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showInkAnnotation="0" autoCompressPictures="0"/>
  <mc:AlternateContent xmlns:mc="http://schemas.openxmlformats.org/markup-compatibility/2006">
    <mc:Choice Requires="x15">
      <x15ac:absPath xmlns:x15ac="http://schemas.microsoft.com/office/spreadsheetml/2010/11/ac" url="/Users/tcg/Dropbox (UGA_EHS)/BadDNA_Sales_Account/Examples &amp; Order Forms/"/>
    </mc:Choice>
  </mc:AlternateContent>
  <xr:revisionPtr revIDLastSave="0" documentId="13_ncr:1_{F68AD8C5-6938-2840-9591-A75EC3DC6F75}" xr6:coauthVersionLast="38" xr6:coauthVersionMax="38" xr10:uidLastSave="{00000000-0000-0000-0000-000000000000}"/>
  <bookViews>
    <workbookView xWindow="15440" yWindow="460" windowWidth="32960" windowHeight="27540" tabRatio="500" xr2:uid="{00000000-000D-0000-FFFF-FFFF00000000}"/>
  </bookViews>
  <sheets>
    <sheet name="Order_Form" sheetId="1" r:id="rId1"/>
    <sheet name="Details" sheetId="2" r:id="rId2"/>
    <sheet name="P5_P7_Y-yoke" sheetId="9" r:id="rId3"/>
    <sheet name="Plate_Sets_overview" sheetId="3" r:id="rId4"/>
    <sheet name="iTru5_sample_sheet_info" sheetId="7" r:id="rId5"/>
    <sheet name="iTru7_sample_sheet_info" sheetId="8" r:id="rId6"/>
    <sheet name="iTru5_sequences_sets_of_96" sheetId="5" r:id="rId7"/>
    <sheet name="iTru7_sequences_sets_of_96" sheetId="4" r:id="rId8"/>
    <sheet name="Plate_Maps" sheetId="6" r:id="rId9"/>
    <sheet name="Old_plate_maps_plates_of_48" sheetId="10" r:id="rId10"/>
  </sheet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3" i="1" l="1"/>
  <c r="G20" i="1"/>
  <c r="C13" i="9"/>
  <c r="C12" i="9"/>
  <c r="C10" i="9"/>
  <c r="C9" i="9"/>
  <c r="C7" i="9"/>
  <c r="H218" i="7"/>
  <c r="I218" i="7"/>
  <c r="A20" i="7"/>
  <c r="A29" i="7"/>
  <c r="A38" i="7"/>
  <c r="A47" i="7"/>
  <c r="A56" i="7"/>
  <c r="A65" i="7"/>
  <c r="A74" i="7"/>
  <c r="A83" i="7"/>
  <c r="A92" i="7"/>
  <c r="A101" i="7"/>
  <c r="A110" i="7"/>
  <c r="A119" i="7"/>
  <c r="A128" i="7"/>
  <c r="A137" i="7"/>
  <c r="A146" i="7"/>
  <c r="A155" i="7"/>
  <c r="A164" i="7"/>
  <c r="A173" i="7"/>
  <c r="A182" i="7"/>
  <c r="A191" i="7"/>
  <c r="A200" i="7"/>
  <c r="A209" i="7"/>
  <c r="A218" i="7"/>
  <c r="H217" i="7"/>
  <c r="I217" i="7"/>
  <c r="A19" i="7"/>
  <c r="A28" i="7"/>
  <c r="A37" i="7"/>
  <c r="A46" i="7"/>
  <c r="A55" i="7"/>
  <c r="A64" i="7"/>
  <c r="A73" i="7"/>
  <c r="A82" i="7"/>
  <c r="A91" i="7"/>
  <c r="A100" i="7"/>
  <c r="A109" i="7"/>
  <c r="A118" i="7"/>
  <c r="A127" i="7"/>
  <c r="A136" i="7"/>
  <c r="A145" i="7"/>
  <c r="A154" i="7"/>
  <c r="A163" i="7"/>
  <c r="A172" i="7"/>
  <c r="A181" i="7"/>
  <c r="A190" i="7"/>
  <c r="A199" i="7"/>
  <c r="A208" i="7"/>
  <c r="A217" i="7"/>
  <c r="H216" i="7"/>
  <c r="I216" i="7"/>
  <c r="A18" i="7"/>
  <c r="A27" i="7"/>
  <c r="A36" i="7"/>
  <c r="A45" i="7"/>
  <c r="A54" i="7"/>
  <c r="A63" i="7"/>
  <c r="A72" i="7"/>
  <c r="A81" i="7"/>
  <c r="A90" i="7"/>
  <c r="A99" i="7"/>
  <c r="A108" i="7"/>
  <c r="A117" i="7"/>
  <c r="A126" i="7"/>
  <c r="A135" i="7"/>
  <c r="A144" i="7"/>
  <c r="A153" i="7"/>
  <c r="A162" i="7"/>
  <c r="A171" i="7"/>
  <c r="A180" i="7"/>
  <c r="A189" i="7"/>
  <c r="A198" i="7"/>
  <c r="A207" i="7"/>
  <c r="A216" i="7"/>
  <c r="H215" i="7"/>
  <c r="I215" i="7"/>
  <c r="A17" i="7"/>
  <c r="A26" i="7"/>
  <c r="A35" i="7"/>
  <c r="A44" i="7"/>
  <c r="A53" i="7"/>
  <c r="A62" i="7"/>
  <c r="A71" i="7"/>
  <c r="A80" i="7"/>
  <c r="A89" i="7"/>
  <c r="A98" i="7"/>
  <c r="A107" i="7"/>
  <c r="A116" i="7"/>
  <c r="A125" i="7"/>
  <c r="A134" i="7"/>
  <c r="A143" i="7"/>
  <c r="A152" i="7"/>
  <c r="A161" i="7"/>
  <c r="A170" i="7"/>
  <c r="A179" i="7"/>
  <c r="A188" i="7"/>
  <c r="A197" i="7"/>
  <c r="A206" i="7"/>
  <c r="A215" i="7"/>
  <c r="H214" i="7"/>
  <c r="I214" i="7"/>
  <c r="A16" i="7"/>
  <c r="A25" i="7"/>
  <c r="A34" i="7"/>
  <c r="A43" i="7"/>
  <c r="A52" i="7"/>
  <c r="A61" i="7"/>
  <c r="A70" i="7"/>
  <c r="A79" i="7"/>
  <c r="A88" i="7"/>
  <c r="A97" i="7"/>
  <c r="A106" i="7"/>
  <c r="A115" i="7"/>
  <c r="A124" i="7"/>
  <c r="A133" i="7"/>
  <c r="A142" i="7"/>
  <c r="A151" i="7"/>
  <c r="A160" i="7"/>
  <c r="A169" i="7"/>
  <c r="A178" i="7"/>
  <c r="A187" i="7"/>
  <c r="A196" i="7"/>
  <c r="A205" i="7"/>
  <c r="A214" i="7"/>
  <c r="H213" i="7"/>
  <c r="I213" i="7"/>
  <c r="A15" i="7"/>
  <c r="A24" i="7"/>
  <c r="A33" i="7"/>
  <c r="A42" i="7"/>
  <c r="A51" i="7"/>
  <c r="A60" i="7"/>
  <c r="A69" i="7"/>
  <c r="A78" i="7"/>
  <c r="A87" i="7"/>
  <c r="A96" i="7"/>
  <c r="A105" i="7"/>
  <c r="A114" i="7"/>
  <c r="A123" i="7"/>
  <c r="A132" i="7"/>
  <c r="A141" i="7"/>
  <c r="A150" i="7"/>
  <c r="A159" i="7"/>
  <c r="A168" i="7"/>
  <c r="A177" i="7"/>
  <c r="A186" i="7"/>
  <c r="A195" i="7"/>
  <c r="A204" i="7"/>
  <c r="A213" i="7"/>
  <c r="H212" i="7"/>
  <c r="I212" i="7"/>
  <c r="A14" i="7"/>
  <c r="A23" i="7"/>
  <c r="A32" i="7"/>
  <c r="A41" i="7"/>
  <c r="A50" i="7"/>
  <c r="A59" i="7"/>
  <c r="A68" i="7"/>
  <c r="A77" i="7"/>
  <c r="A86" i="7"/>
  <c r="A95" i="7"/>
  <c r="A104" i="7"/>
  <c r="A113" i="7"/>
  <c r="A122" i="7"/>
  <c r="A131" i="7"/>
  <c r="A140" i="7"/>
  <c r="A149" i="7"/>
  <c r="A158" i="7"/>
  <c r="A167" i="7"/>
  <c r="A176" i="7"/>
  <c r="A185" i="7"/>
  <c r="A194" i="7"/>
  <c r="A203" i="7"/>
  <c r="A212" i="7"/>
  <c r="H211" i="7"/>
  <c r="I211" i="7"/>
  <c r="A13" i="7"/>
  <c r="A22" i="7"/>
  <c r="A31" i="7"/>
  <c r="A40" i="7"/>
  <c r="A49" i="7"/>
  <c r="A58" i="7"/>
  <c r="A67" i="7"/>
  <c r="A76" i="7"/>
  <c r="A85" i="7"/>
  <c r="A94" i="7"/>
  <c r="A103" i="7"/>
  <c r="A112" i="7"/>
  <c r="A121" i="7"/>
  <c r="A130" i="7"/>
  <c r="A139" i="7"/>
  <c r="A148" i="7"/>
  <c r="A157" i="7"/>
  <c r="A166" i="7"/>
  <c r="A175" i="7"/>
  <c r="A184" i="7"/>
  <c r="A193" i="7"/>
  <c r="A202" i="7"/>
  <c r="A211" i="7"/>
  <c r="H209" i="7"/>
  <c r="I209" i="7"/>
  <c r="H208" i="7"/>
  <c r="I208" i="7"/>
  <c r="H207" i="7"/>
  <c r="I207" i="7"/>
  <c r="H206" i="7"/>
  <c r="I206" i="7"/>
  <c r="H205" i="7"/>
  <c r="I205" i="7"/>
  <c r="H204" i="7"/>
  <c r="I204" i="7"/>
  <c r="H203" i="7"/>
  <c r="I203" i="7"/>
  <c r="H202" i="7"/>
  <c r="I202" i="7"/>
  <c r="H200" i="7"/>
  <c r="I200" i="7"/>
  <c r="H199" i="7"/>
  <c r="I199" i="7"/>
  <c r="H198" i="7"/>
  <c r="I198" i="7"/>
  <c r="H197" i="7"/>
  <c r="I197" i="7"/>
  <c r="H196" i="7"/>
  <c r="I196" i="7"/>
  <c r="H195" i="7"/>
  <c r="I195" i="7"/>
  <c r="H194" i="7"/>
  <c r="I194" i="7"/>
  <c r="H193" i="7"/>
  <c r="I193" i="7"/>
  <c r="H191" i="7"/>
  <c r="I191" i="7"/>
  <c r="H190" i="7"/>
  <c r="I190" i="7"/>
  <c r="H189" i="7"/>
  <c r="I189" i="7"/>
  <c r="H188" i="7"/>
  <c r="I188" i="7"/>
  <c r="H187" i="7"/>
  <c r="I187" i="7"/>
  <c r="H186" i="7"/>
  <c r="I186" i="7"/>
  <c r="H185" i="7"/>
  <c r="I185" i="7"/>
  <c r="H184" i="7"/>
  <c r="I184" i="7"/>
  <c r="H182" i="7"/>
  <c r="I182" i="7"/>
  <c r="H181" i="7"/>
  <c r="I181" i="7"/>
  <c r="H180" i="7"/>
  <c r="I180" i="7"/>
  <c r="H179" i="7"/>
  <c r="I179" i="7"/>
  <c r="H178" i="7"/>
  <c r="I178" i="7"/>
  <c r="H177" i="7"/>
  <c r="I177" i="7"/>
  <c r="H176" i="7"/>
  <c r="I176" i="7"/>
  <c r="H175" i="7"/>
  <c r="I175" i="7"/>
  <c r="H173" i="7"/>
  <c r="I173" i="7"/>
  <c r="H172" i="7"/>
  <c r="I172" i="7"/>
  <c r="H171" i="7"/>
  <c r="I171" i="7"/>
  <c r="H170" i="7"/>
  <c r="I170" i="7"/>
  <c r="H169" i="7"/>
  <c r="I169" i="7"/>
  <c r="H168" i="7"/>
  <c r="I168" i="7"/>
  <c r="H167" i="7"/>
  <c r="I167" i="7"/>
  <c r="H166" i="7"/>
  <c r="I166" i="7"/>
  <c r="H164" i="7"/>
  <c r="I164" i="7"/>
  <c r="H163" i="7"/>
  <c r="I163" i="7"/>
  <c r="H162" i="7"/>
  <c r="I162" i="7"/>
  <c r="H161" i="7"/>
  <c r="I161" i="7"/>
  <c r="H160" i="7"/>
  <c r="I160" i="7"/>
  <c r="H159" i="7"/>
  <c r="I159" i="7"/>
  <c r="H158" i="7"/>
  <c r="I158" i="7"/>
  <c r="H157" i="7"/>
  <c r="I157" i="7"/>
  <c r="H155" i="7"/>
  <c r="I155" i="7"/>
  <c r="H154" i="7"/>
  <c r="I154" i="7"/>
  <c r="H153" i="7"/>
  <c r="I153" i="7"/>
  <c r="H152" i="7"/>
  <c r="I152" i="7"/>
  <c r="H151" i="7"/>
  <c r="I151" i="7"/>
  <c r="H150" i="7"/>
  <c r="I150" i="7"/>
  <c r="H149" i="7"/>
  <c r="I149" i="7"/>
  <c r="H148" i="7"/>
  <c r="I148" i="7"/>
  <c r="H146" i="7"/>
  <c r="I146" i="7"/>
  <c r="H145" i="7"/>
  <c r="I145" i="7"/>
  <c r="H144" i="7"/>
  <c r="I144" i="7"/>
  <c r="H143" i="7"/>
  <c r="I143" i="7"/>
  <c r="H142" i="7"/>
  <c r="I142" i="7"/>
  <c r="H141" i="7"/>
  <c r="I141" i="7"/>
  <c r="H140" i="7"/>
  <c r="I140" i="7"/>
  <c r="H139" i="7"/>
  <c r="I139" i="7"/>
  <c r="H137" i="7"/>
  <c r="I137" i="7"/>
  <c r="H136" i="7"/>
  <c r="I136" i="7"/>
  <c r="H135" i="7"/>
  <c r="I135" i="7"/>
  <c r="H134" i="7"/>
  <c r="I134" i="7"/>
  <c r="H133" i="7"/>
  <c r="I133" i="7"/>
  <c r="H132" i="7"/>
  <c r="I132" i="7"/>
  <c r="H131" i="7"/>
  <c r="I131" i="7"/>
  <c r="H130" i="7"/>
  <c r="I130" i="7"/>
  <c r="H128" i="7"/>
  <c r="I128" i="7"/>
  <c r="H127" i="7"/>
  <c r="I127" i="7"/>
  <c r="H126" i="7"/>
  <c r="I126" i="7"/>
  <c r="H125" i="7"/>
  <c r="I125" i="7"/>
  <c r="H124" i="7"/>
  <c r="I124" i="7"/>
  <c r="H123" i="7"/>
  <c r="I123" i="7"/>
  <c r="H122" i="7"/>
  <c r="I122" i="7"/>
  <c r="H121" i="7"/>
  <c r="I121" i="7"/>
  <c r="H119" i="7"/>
  <c r="I119" i="7"/>
  <c r="H118" i="7"/>
  <c r="I118" i="7"/>
  <c r="H117" i="7"/>
  <c r="I117" i="7"/>
  <c r="H116" i="7"/>
  <c r="I116" i="7"/>
  <c r="H115" i="7"/>
  <c r="I115" i="7"/>
  <c r="H114" i="7"/>
  <c r="I114" i="7"/>
  <c r="H113" i="7"/>
  <c r="I113" i="7"/>
  <c r="H112" i="7"/>
  <c r="I112" i="7"/>
  <c r="H110" i="7"/>
  <c r="I110" i="7"/>
  <c r="H109" i="7"/>
  <c r="I109" i="7"/>
  <c r="H108" i="7"/>
  <c r="I108" i="7"/>
  <c r="H107" i="7"/>
  <c r="I107" i="7"/>
  <c r="H106" i="7"/>
  <c r="I106" i="7"/>
  <c r="H105" i="7"/>
  <c r="I105" i="7"/>
  <c r="H104" i="7"/>
  <c r="I104" i="7"/>
  <c r="H103" i="7"/>
  <c r="I103" i="7"/>
  <c r="H101" i="7"/>
  <c r="I101" i="7"/>
  <c r="H100" i="7"/>
  <c r="I100" i="7"/>
  <c r="H99" i="7"/>
  <c r="I99" i="7"/>
  <c r="H98" i="7"/>
  <c r="I98" i="7"/>
  <c r="H97" i="7"/>
  <c r="I97" i="7"/>
  <c r="H96" i="7"/>
  <c r="I96" i="7"/>
  <c r="H95" i="7"/>
  <c r="I95" i="7"/>
  <c r="H94" i="7"/>
  <c r="I94" i="7"/>
  <c r="H92" i="7"/>
  <c r="I92" i="7"/>
  <c r="H91" i="7"/>
  <c r="I91" i="7"/>
  <c r="H90" i="7"/>
  <c r="I90" i="7"/>
  <c r="H89" i="7"/>
  <c r="I89" i="7"/>
  <c r="H88" i="7"/>
  <c r="I88" i="7"/>
  <c r="H87" i="7"/>
  <c r="I87" i="7"/>
  <c r="H86" i="7"/>
  <c r="I86" i="7"/>
  <c r="H85" i="7"/>
  <c r="I85" i="7"/>
  <c r="H83" i="7"/>
  <c r="I83" i="7"/>
  <c r="H82" i="7"/>
  <c r="I82" i="7"/>
  <c r="H81" i="7"/>
  <c r="I81" i="7"/>
  <c r="H80" i="7"/>
  <c r="I80" i="7"/>
  <c r="H79" i="7"/>
  <c r="I79" i="7"/>
  <c r="H78" i="7"/>
  <c r="I78" i="7"/>
  <c r="H77" i="7"/>
  <c r="I77" i="7"/>
  <c r="H76" i="7"/>
  <c r="I76" i="7"/>
  <c r="H74" i="7"/>
  <c r="I74" i="7"/>
  <c r="H73" i="7"/>
  <c r="I73" i="7"/>
  <c r="H72" i="7"/>
  <c r="I72" i="7"/>
  <c r="H71" i="7"/>
  <c r="I71" i="7"/>
  <c r="H70" i="7"/>
  <c r="I70" i="7"/>
  <c r="H69" i="7"/>
  <c r="I69" i="7"/>
  <c r="H68" i="7"/>
  <c r="I68" i="7"/>
  <c r="H67" i="7"/>
  <c r="I67" i="7"/>
  <c r="H65" i="7"/>
  <c r="I65" i="7"/>
  <c r="H64" i="7"/>
  <c r="I64" i="7"/>
  <c r="H63" i="7"/>
  <c r="I63" i="7"/>
  <c r="H62" i="7"/>
  <c r="I62" i="7"/>
  <c r="H61" i="7"/>
  <c r="I61" i="7"/>
  <c r="H60" i="7"/>
  <c r="I60" i="7"/>
  <c r="H59" i="7"/>
  <c r="I59" i="7"/>
  <c r="H58" i="7"/>
  <c r="I58" i="7"/>
  <c r="H56" i="7"/>
  <c r="I56" i="7"/>
  <c r="H55" i="7"/>
  <c r="I55" i="7"/>
  <c r="H54" i="7"/>
  <c r="I54" i="7"/>
  <c r="H53" i="7"/>
  <c r="I53" i="7"/>
  <c r="H52" i="7"/>
  <c r="I52" i="7"/>
  <c r="H51" i="7"/>
  <c r="I51" i="7"/>
  <c r="H50" i="7"/>
  <c r="I50" i="7"/>
  <c r="H49" i="7"/>
  <c r="I49" i="7"/>
  <c r="H47" i="7"/>
  <c r="I47" i="7"/>
  <c r="H46" i="7"/>
  <c r="I46" i="7"/>
  <c r="H45" i="7"/>
  <c r="I45" i="7"/>
  <c r="H44" i="7"/>
  <c r="I44" i="7"/>
  <c r="H43" i="7"/>
  <c r="I43" i="7"/>
  <c r="H42" i="7"/>
  <c r="I42" i="7"/>
  <c r="H41" i="7"/>
  <c r="I41" i="7"/>
  <c r="H40" i="7"/>
  <c r="I40" i="7"/>
  <c r="H38" i="7"/>
  <c r="I38" i="7"/>
  <c r="H37" i="7"/>
  <c r="I37" i="7"/>
  <c r="H36" i="7"/>
  <c r="I36" i="7"/>
  <c r="H35" i="7"/>
  <c r="I35" i="7"/>
  <c r="H34" i="7"/>
  <c r="I34" i="7"/>
  <c r="H33" i="7"/>
  <c r="I33" i="7"/>
  <c r="H32" i="7"/>
  <c r="I32" i="7"/>
  <c r="H31" i="7"/>
  <c r="I31" i="7"/>
  <c r="H29" i="7"/>
  <c r="I29" i="7"/>
  <c r="H28" i="7"/>
  <c r="I28" i="7"/>
  <c r="H27" i="7"/>
  <c r="I27" i="7"/>
  <c r="H26" i="7"/>
  <c r="I26" i="7"/>
  <c r="H25" i="7"/>
  <c r="I25" i="7"/>
  <c r="H24" i="7"/>
  <c r="I24" i="7"/>
  <c r="H23" i="7"/>
  <c r="I23" i="7"/>
  <c r="H22" i="7"/>
  <c r="I22" i="7"/>
  <c r="H20" i="7"/>
  <c r="I20" i="7"/>
  <c r="H19" i="7"/>
  <c r="I19" i="7"/>
  <c r="H18" i="7"/>
  <c r="I18" i="7"/>
  <c r="H17" i="7"/>
  <c r="I17" i="7"/>
  <c r="H16" i="7"/>
  <c r="I16" i="7"/>
  <c r="H15" i="7"/>
  <c r="I15" i="7"/>
  <c r="H14" i="7"/>
  <c r="I14" i="7"/>
  <c r="H13" i="7"/>
  <c r="I13" i="7"/>
  <c r="H11" i="7"/>
  <c r="I11" i="7"/>
  <c r="H10" i="7"/>
  <c r="I10" i="7"/>
  <c r="H9" i="7"/>
  <c r="I9" i="7"/>
  <c r="H8" i="7"/>
  <c r="I8" i="7"/>
  <c r="H7" i="7"/>
  <c r="I7" i="7"/>
  <c r="H6" i="7"/>
  <c r="I6" i="7"/>
  <c r="H5" i="7"/>
  <c r="I5" i="7"/>
  <c r="H4" i="7"/>
  <c r="I4" i="7"/>
  <c r="G15" i="1"/>
  <c r="G14" i="1"/>
  <c r="G21" i="1"/>
  <c r="G12" i="1"/>
  <c r="G16" i="1"/>
  <c r="G13" i="1"/>
  <c r="G17" i="1"/>
  <c r="G24" i="1"/>
  <c r="G26" i="1"/>
</calcChain>
</file>

<file path=xl/sharedStrings.xml><?xml version="1.0" encoding="utf-8"?>
<sst xmlns="http://schemas.openxmlformats.org/spreadsheetml/2006/main" count="6526" uniqueCount="3219">
  <si>
    <t>UGA Price</t>
  </si>
  <si>
    <t>Quantity</t>
  </si>
  <si>
    <t>Non-UGA Price</t>
  </si>
  <si>
    <t>Total Cost</t>
  </si>
  <si>
    <t>EHS DNA Lab</t>
  </si>
  <si>
    <t>Shipping Address</t>
  </si>
  <si>
    <t>Billing Address</t>
  </si>
  <si>
    <t>Telephone (706) 583-0662
Fax (706) 542-7472
http://baddna.uga.edu</t>
  </si>
  <si>
    <r>
      <rPr>
        <sz val="10"/>
        <color theme="1"/>
        <rFont val="Calibri"/>
        <family val="2"/>
        <scheme val="minor"/>
      </rPr>
      <t>Dept. Environmental Health Science
EHS Bldg., 150 East Green
Athens, GA  30602-2102</t>
    </r>
  </si>
  <si>
    <t>Shipping via our FedEx/UPS</t>
  </si>
  <si>
    <t>Shipping via your FedEx/UPS</t>
  </si>
  <si>
    <t>PO number from your institution that we should use in the invoice:</t>
  </si>
  <si>
    <t>Items</t>
  </si>
  <si>
    <t>Explanations</t>
  </si>
  <si>
    <t>Amounts</t>
  </si>
  <si>
    <t>History &amp; Status</t>
  </si>
  <si>
    <t>aliquoted, dried &amp; sealed at IDT</t>
  </si>
  <si>
    <t>sets of 48 oligos, enough for 50 full-size PCRs per oligo = 2400 libraries</t>
  </si>
  <si>
    <t>used with stubs or 3RAD adapters or TaggiMatrix primers; 2 unique sets are available at this time; most economical</t>
  </si>
  <si>
    <t>used with stubs or 3RAD adapters or TaggiMatrix primers; 1 unique set is available at this time; easiest to resuspend correctly</t>
  </si>
  <si>
    <r>
      <t xml:space="preserve">used with stubs or 3RAD adapters or TaggiMatrix primers; 1 unique set is available at this time; </t>
    </r>
    <r>
      <rPr>
        <sz val="12"/>
        <color rgb="FF008000"/>
        <rFont val="Calibri"/>
        <family val="2"/>
        <scheme val="minor"/>
      </rPr>
      <t>ALL ARE ILLUMINA TRUSEQ COMPATIBLE</t>
    </r>
  </si>
  <si>
    <t>Used extensively, all appears well</t>
  </si>
  <si>
    <t>1.6 pmol of each adapter; enough for ≥20 plates of libraries</t>
  </si>
  <si>
    <t>premixed adapter oligos for RADseq; have internal tags of varying lengths; very economical to get from us; design 1: Nhe in wells A1-A8, Eco in wells H1-H12</t>
  </si>
  <si>
    <t xml:space="preserve">enough for 192 full-size Kapa LTP libraries, (192 x 5 µL at 5 µM; each using 825 ng sheared DNA @ 500 bp; more libraries can be made when using less input DNA) </t>
  </si>
  <si>
    <t xml:space="preserve">enough for 48 full-size Kapa LTP libraries, (48 x 5 µL at 5 µM; each using 825 ng sheared DNA @ 500 bp) </t>
  </si>
  <si>
    <t xml:space="preserve">2 universal oligos annealed together to make a universal y-yoke adapter that can be ligated to sheared DNA for genomic library construction. Aliquoted and dried down at IDT; just add 250 µL  of salty TLE (10 mM Tris pH 8, 0.1 mM EDTA, 100 mM NaCl) &amp; skloosh </t>
  </si>
  <si>
    <t>For all of these, but especially for the adapters:  If you will use them for multiple batches of libraries, then make aliquots to avoid (or at least minimize) multiple freeze-thaw cycles (≥3 freeze cycles on adapters is NOT a good plan)</t>
  </si>
  <si>
    <t>mixed, aliquoted, dried and sealed at IDT</t>
  </si>
  <si>
    <t>mixed, annealed, aliquoted, dried and sealed at IDT</t>
  </si>
  <si>
    <t>mixed, aliquoted, dried &amp; sealed at IDT</t>
  </si>
  <si>
    <r>
      <rPr>
        <sz val="12"/>
        <color rgb="FF008000"/>
        <rFont val="Calibri"/>
        <family val="2"/>
        <scheme val="minor"/>
      </rPr>
      <t xml:space="preserve">synthesized multiple times; &amp; fully validated approach, </t>
    </r>
    <r>
      <rPr>
        <sz val="12"/>
        <color rgb="FF0432FF"/>
        <rFont val="Calibri (Body)"/>
      </rPr>
      <t>but this is our first synthesis letting IDT do the annealing</t>
    </r>
    <r>
      <rPr>
        <sz val="12"/>
        <color theme="1"/>
        <rFont val="Calibri"/>
        <family val="2"/>
        <scheme val="minor"/>
      </rPr>
      <t>; if you will make many libraries, it is more economical to get the bigger aliquot (see below)</t>
    </r>
  </si>
  <si>
    <t>P5/P7 - 5 nmole</t>
  </si>
  <si>
    <r>
      <rPr>
        <sz val="12"/>
        <color rgb="FF008000"/>
        <rFont val="Calibri"/>
        <family val="2"/>
        <scheme val="minor"/>
      </rPr>
      <t>synthesized multiple times; fully validated</t>
    </r>
    <r>
      <rPr>
        <sz val="12"/>
        <color theme="1"/>
        <rFont val="Calibri"/>
        <family val="2"/>
        <scheme val="minor"/>
      </rPr>
      <t>, but you can get larger amounts directly from IDT</t>
    </r>
  </si>
  <si>
    <t>enough to amplify 200 full-size libraries (200 x 5 µL each at 5 µM)</t>
  </si>
  <si>
    <r>
      <t xml:space="preserve">Notes, </t>
    </r>
    <r>
      <rPr>
        <b/>
        <sz val="14"/>
        <color rgb="FF0432FF"/>
        <rFont val="Calibri (Body)"/>
      </rPr>
      <t>Limitations</t>
    </r>
    <r>
      <rPr>
        <b/>
        <sz val="14"/>
        <color theme="1"/>
        <rFont val="Calibri"/>
        <family val="2"/>
        <scheme val="minor"/>
      </rPr>
      <t xml:space="preserve">, &amp; </t>
    </r>
    <r>
      <rPr>
        <b/>
        <sz val="14"/>
        <color rgb="FFFF0000"/>
        <rFont val="Calibri (Body)"/>
      </rPr>
      <t>Warnings</t>
    </r>
  </si>
  <si>
    <t>See information on line above.  Four times more than the smaller aliquot on the line above, but for less than twice the price.  Adapter amount should be adjusted based on amount of DNA you are ligating (e.g., see the calculator on the Kapa Biosciences website), so you may be able to do even more samples.  For larger amounts, order full syntheses directly from IDT.</t>
  </si>
  <si>
    <t>Shipping via FedEx/UPS (USA)</t>
  </si>
  <si>
    <t>Shipping via Postal Service (International)</t>
  </si>
  <si>
    <t>01-06</t>
  </si>
  <si>
    <t>07-12</t>
  </si>
  <si>
    <t>13-18</t>
  </si>
  <si>
    <t>19-24</t>
  </si>
  <si>
    <t>Availability</t>
  </si>
  <si>
    <t>yes</t>
  </si>
  <si>
    <t>sold out</t>
  </si>
  <si>
    <t>06-09</t>
  </si>
  <si>
    <t>10-13</t>
  </si>
  <si>
    <t>Notes</t>
  </si>
  <si>
    <t>101-104</t>
  </si>
  <si>
    <t>105-108</t>
  </si>
  <si>
    <t>109-112</t>
  </si>
  <si>
    <t>203-206</t>
  </si>
  <si>
    <t>207-210</t>
  </si>
  <si>
    <t>301-304</t>
  </si>
  <si>
    <t>305, 401, 402, 115, 211</t>
  </si>
  <si>
    <t>iTru5 sets (plates of 6 x 8)</t>
  </si>
  <si>
    <t>iTru7 sets (plates of 4 x 12)</t>
  </si>
  <si>
    <t>02-05</t>
  </si>
  <si>
    <t>00-01</t>
  </si>
  <si>
    <t>Yes</t>
  </si>
  <si>
    <t>300 series tags are NOT compatible with Illumina TruSeq tags</t>
  </si>
  <si>
    <t>300 series tags are NOT compatible with Illumina TruSeq tags; 200 &amp; 400 series tags re-use the original 00-13 series tags; sets 115 and 211 are incomplete (&lt;12 primers)</t>
  </si>
  <si>
    <t>fully validated, known to work well</t>
  </si>
  <si>
    <t>known to work well</t>
  </si>
  <si>
    <r>
      <t xml:space="preserve">200 series tags re-use the original 00-13 series tags </t>
    </r>
    <r>
      <rPr>
        <sz val="12"/>
        <color rgb="FF00B050"/>
        <rFont val="Calibri (Body)"/>
      </rPr>
      <t>which were validated and known to work well</t>
    </r>
  </si>
  <si>
    <t>phased out, will not be available again (validated &amp; known to work well)</t>
  </si>
  <si>
    <r>
      <t xml:space="preserve">phasing out - only available in 0.625 nmol plates; tags re-used in 200 &amp; 400 series sets </t>
    </r>
    <r>
      <rPr>
        <sz val="12"/>
        <color theme="1"/>
        <rFont val="Calibri (Body)"/>
      </rPr>
      <t>(known to work well)</t>
    </r>
  </si>
  <si>
    <t>If you need specific plates, please let us know by indicating on the order form</t>
  </si>
  <si>
    <t xml:space="preserve"> 113, 114,         201, 202</t>
  </si>
  <si>
    <t>3RAD adapters - design 2</t>
  </si>
  <si>
    <t>used with stubs or 3RAD adapters or TaggiMatrix primers; all four unique sets are available at this time; easiest to resuspend correctly</t>
  </si>
  <si>
    <r>
      <rPr>
        <sz val="12"/>
        <color rgb="FF008000"/>
        <rFont val="Calibri"/>
        <family val="2"/>
        <scheme val="minor"/>
      </rPr>
      <t>Used extensively in sets of 48, all appears well</t>
    </r>
    <r>
      <rPr>
        <sz val="12"/>
        <color theme="1"/>
        <rFont val="Calibri"/>
        <family val="2"/>
        <scheme val="minor"/>
      </rPr>
      <t>.  Currently in a first run as sets of 96, thus they have not been tested in this particular plate format, but as long as IDT made them correctly, all should be well.</t>
    </r>
  </si>
  <si>
    <r>
      <t xml:space="preserve">3rd synthesis (design 1 + 2); designs used extensively; </t>
    </r>
    <r>
      <rPr>
        <sz val="12"/>
        <color rgb="FF0432FF"/>
        <rFont val="Calibri (Body)"/>
      </rPr>
      <t>limitations as noted in Adapterama III;</t>
    </r>
    <r>
      <rPr>
        <sz val="12"/>
        <color rgb="FF008000"/>
        <rFont val="Calibri"/>
        <family val="2"/>
        <scheme val="minor"/>
      </rPr>
      <t xml:space="preserve"> </t>
    </r>
    <r>
      <rPr>
        <sz val="12"/>
        <color rgb="FF0432FF"/>
        <rFont val="Calibri (Body)"/>
      </rPr>
      <t>must be annealed prior to use</t>
    </r>
  </si>
  <si>
    <r>
      <t xml:space="preserve">2nd synthesis; used extensively; </t>
    </r>
    <r>
      <rPr>
        <sz val="12"/>
        <color rgb="FF0432FF"/>
        <rFont val="Calibri (Body)"/>
      </rPr>
      <t>limitations as noted in Adapterama III; must be annealed prior to use</t>
    </r>
  </si>
  <si>
    <t>3RAD adapters - design 1 - SOLD OUT</t>
  </si>
  <si>
    <r>
      <t xml:space="preserve">3RAD adapters - design 2 - </t>
    </r>
    <r>
      <rPr>
        <b/>
        <sz val="12"/>
        <color rgb="FF0432FF"/>
        <rFont val="Calibri (Body)"/>
      </rPr>
      <t>Limited Supply</t>
    </r>
  </si>
  <si>
    <t>sets of 48 oligos, enough for 100 full-size PCRs per oligo = 4800 libraries</t>
  </si>
  <si>
    <t>sets of 96 oligos, enough for 100 full-size PCRs per oligo = 9600 libraries</t>
  </si>
  <si>
    <t>3RAD adapters - design 1 + 2</t>
  </si>
  <si>
    <t>1.6 pmol of each adapter; enough for ≥20 plates of libraries for each design (i.e., ≥40 plates total)</t>
  </si>
  <si>
    <t>iTru7 plates 48@ 1.25 nmol - SOLD OUT</t>
  </si>
  <si>
    <t>iTru5+7 plates 4x96 + 4x96 @ 1.25 nmol</t>
  </si>
  <si>
    <t>All iTru5+7's; 384 + 384  -     8 plates of 96</t>
  </si>
  <si>
    <t>Legacy Oligos - limited supplies, while they last</t>
  </si>
  <si>
    <t>same as above; but 4 plates of 96 for both iTru5 and iTru7, thus 384 + 384 uniquely indexed primers (volume discount; buy 7 get 1 free)</t>
  </si>
  <si>
    <t>same as above</t>
  </si>
  <si>
    <t>Y-yoke Stubs - 5 nmole</t>
  </si>
  <si>
    <t>Please see http://baddna.uga.edu/  for plate maps, protocols to reconsitute oligos, protocols for their use, and publications with many additional details</t>
  </si>
  <si>
    <t>All Adapterama Libraries</t>
  </si>
  <si>
    <t>Genomic Libraries</t>
  </si>
  <si>
    <t>All Illumina Libraries (universal amplification)</t>
  </si>
  <si>
    <t xml:space="preserve"> Primary Use</t>
  </si>
  <si>
    <t>Adapterama III and IV - 3RAD &amp; RADcap (~ddRAD)</t>
  </si>
  <si>
    <t>-</t>
  </si>
  <si>
    <r>
      <t xml:space="preserve">We will ship to you using </t>
    </r>
    <r>
      <rPr>
        <sz val="12"/>
        <color rgb="FFFF0000"/>
        <rFont val="Calibri (Body)"/>
      </rPr>
      <t xml:space="preserve">our </t>
    </r>
    <r>
      <rPr>
        <sz val="12"/>
        <color theme="1"/>
        <rFont val="Calibri"/>
        <family val="2"/>
        <scheme val="minor"/>
      </rPr>
      <t>FedEx or UPS account number</t>
    </r>
  </si>
  <si>
    <r>
      <t xml:space="preserve">We will ship using </t>
    </r>
    <r>
      <rPr>
        <sz val="12"/>
        <color theme="5" tint="-0.249977111117893"/>
        <rFont val="Calibri (Body)"/>
      </rPr>
      <t>your</t>
    </r>
    <r>
      <rPr>
        <sz val="12"/>
        <color theme="1"/>
        <rFont val="Calibri"/>
        <family val="2"/>
        <scheme val="minor"/>
      </rPr>
      <t xml:space="preserve"> FedEx or UPS account number</t>
    </r>
  </si>
  <si>
    <t>Additional Oligos Available While Supplies Last</t>
  </si>
  <si>
    <t>iTru7 full 96-well plates each well with 1.25 nmol</t>
  </si>
  <si>
    <t>iTru5 full 96-well plates each well with 1.25 nmol</t>
  </si>
  <si>
    <t>iTru5 plate of 96</t>
  </si>
  <si>
    <t>iTru7 plate of 96</t>
  </si>
  <si>
    <t>3RAD adapters - Designs 1 &amp; 2 (20 adapters each)</t>
  </si>
  <si>
    <t>iTru5 96-1</t>
  </si>
  <si>
    <t>iTru5 96-2</t>
  </si>
  <si>
    <t>iTru5 96-3</t>
  </si>
  <si>
    <t>iTru5 96-4</t>
  </si>
  <si>
    <t>01-12</t>
  </si>
  <si>
    <t>13-24</t>
  </si>
  <si>
    <t>101-112</t>
  </si>
  <si>
    <t>113-124</t>
  </si>
  <si>
    <t>sets</t>
  </si>
  <si>
    <t>iTru5 plates</t>
  </si>
  <si>
    <t>iTru7 plates</t>
  </si>
  <si>
    <t>iTru7 96-1</t>
  </si>
  <si>
    <t>iTru7 96-2</t>
  </si>
  <si>
    <t>iTru7 96-3</t>
  </si>
  <si>
    <t>iTru7 96-4</t>
  </si>
  <si>
    <t>Historical information of previously synthesized and available plates are provided below</t>
  </si>
  <si>
    <t>Dec 2017</t>
  </si>
  <si>
    <t>101-108</t>
  </si>
  <si>
    <t>109-114, 201-202</t>
  </si>
  <si>
    <t>203-210</t>
  </si>
  <si>
    <t>301-305, 401-402, 115/211</t>
  </si>
  <si>
    <t>known to work well; fully compatible with TruSeq</t>
  </si>
  <si>
    <r>
      <rPr>
        <sz val="12"/>
        <color rgb="FF00B050"/>
        <rFont val="Calibri (Body)"/>
      </rPr>
      <t>fully compatible with TruSeq;</t>
    </r>
    <r>
      <rPr>
        <sz val="12"/>
        <color theme="1"/>
        <rFont val="Calibri"/>
        <family val="2"/>
        <scheme val="minor"/>
      </rPr>
      <t xml:space="preserve"> new sets, indexes not yet validated empirically as iTru5's but in use as iTru7's</t>
    </r>
  </si>
  <si>
    <r>
      <t xml:space="preserve">known to work well; </t>
    </r>
    <r>
      <rPr>
        <sz val="12"/>
        <color rgb="FFFF0000"/>
        <rFont val="Calibri (Body)"/>
      </rPr>
      <t>NOT compatible with TruSeq</t>
    </r>
    <r>
      <rPr>
        <sz val="12"/>
        <color rgb="FF00B050"/>
        <rFont val="Calibri"/>
        <family val="2"/>
        <scheme val="minor"/>
      </rPr>
      <t xml:space="preserve">; </t>
    </r>
    <r>
      <rPr>
        <sz val="12"/>
        <color rgb="FF0432FF"/>
        <rFont val="Calibri (Body)"/>
      </rPr>
      <t>400 &amp; 200 series re-uses tags from 00 series</t>
    </r>
  </si>
  <si>
    <r>
      <t xml:space="preserve">known to work well; fully compatible with TruSeq; </t>
    </r>
    <r>
      <rPr>
        <sz val="12"/>
        <color rgb="FF0432FF"/>
        <rFont val="Calibri (Body)"/>
      </rPr>
      <t>200 series re-uses indexes used in original 00 series</t>
    </r>
  </si>
  <si>
    <t>group 1</t>
  </si>
  <si>
    <t>group 2</t>
  </si>
  <si>
    <t>group 3</t>
  </si>
  <si>
    <t>group 4</t>
  </si>
  <si>
    <t>count</t>
  </si>
  <si>
    <t>Plate Name</t>
  </si>
  <si>
    <t>Well</t>
  </si>
  <si>
    <t>Primer Name</t>
  </si>
  <si>
    <t>Primer Sequence (5' to 3'; * = phosphorothioate)</t>
  </si>
  <si>
    <t>Note: index number</t>
  </si>
  <si>
    <t>iTru7_plate_96-1</t>
  </si>
  <si>
    <t>A1</t>
  </si>
  <si>
    <t>iTru7_101_01</t>
  </si>
  <si>
    <t>CAAGCAGAAGACGGCATACGAGATGGTAACGTGTGACTGGAGTTCA*G</t>
  </si>
  <si>
    <t>A2</t>
  </si>
  <si>
    <t>iTru7_101_02</t>
  </si>
  <si>
    <t>CAAGCAGAAGACGGCATACGAGATCAACACAGGTGACTGGAGTTCA*G</t>
  </si>
  <si>
    <t>A3</t>
  </si>
  <si>
    <t>iTru7_101_03</t>
  </si>
  <si>
    <t>CAAGCAGAAGACGGCATACGAGATACACCTCAGTGACTGGAGTTCA*G</t>
  </si>
  <si>
    <t>A4</t>
  </si>
  <si>
    <t>iTru7_101_04</t>
  </si>
  <si>
    <t>CAAGCAGAAGACGGCATACGAGATCATGGATCGTGACTGGAGTTCA*G</t>
  </si>
  <si>
    <t>A5</t>
  </si>
  <si>
    <t>iTru7_101_05</t>
  </si>
  <si>
    <t>CAAGCAGAAGACGGCATACGAGATTGATAGGCGTGACTGGAGTTCA*G</t>
  </si>
  <si>
    <t>A6</t>
  </si>
  <si>
    <t>iTru7_101_06</t>
  </si>
  <si>
    <t>CAAGCAGAAGACGGCATACGAGATCGGTTGTTGTGACTGGAGTTCA*G</t>
  </si>
  <si>
    <t>A7</t>
  </si>
  <si>
    <t>iTru7_101_07</t>
  </si>
  <si>
    <t>CAAGCAGAAGACGGCATACGAGATCAACGAGTGTGACTGGAGTTCA*G</t>
  </si>
  <si>
    <t>A8</t>
  </si>
  <si>
    <t>iTru7_101_08</t>
  </si>
  <si>
    <t>CAAGCAGAAGACGGCATACGAGATACCATAGGGTGACTGGAGTTCA*G</t>
  </si>
  <si>
    <t>A9</t>
  </si>
  <si>
    <t>iTru7_101_09</t>
  </si>
  <si>
    <t>CAAGCAGAAGACGGCATACGAGATGGTGTACAGTGACTGGAGTTCA*G</t>
  </si>
  <si>
    <t>A10</t>
  </si>
  <si>
    <t>iTru7_101_10</t>
  </si>
  <si>
    <t>CAAGCAGAAGACGGCATACGAGATCAGCATACGTGACTGGAGTTCA*G</t>
  </si>
  <si>
    <t>A11</t>
  </si>
  <si>
    <t>iTru7_101_11</t>
  </si>
  <si>
    <t>CAAGCAGAAGACGGCATACGAGATGGACATCAGTGACTGGAGTTCA*G</t>
  </si>
  <si>
    <t>A12</t>
  </si>
  <si>
    <t>iTru7_101_12</t>
  </si>
  <si>
    <t>CAAGCAGAAGACGGCATACGAGATAGAAGGACGTGACTGGAGTTCA*G</t>
  </si>
  <si>
    <t>B1</t>
  </si>
  <si>
    <t>iTru7_102_01</t>
  </si>
  <si>
    <t>CAAGCAGAAGACGGCATACGAGATCGCCTTATGTGACTGGAGTTCA*G</t>
  </si>
  <si>
    <t>B2</t>
  </si>
  <si>
    <t>iTru7_102_02</t>
  </si>
  <si>
    <t>CAAGCAGAAGACGGCATACGAGATCAGGTAAGGTGACTGGAGTTCA*G</t>
  </si>
  <si>
    <t>B3</t>
  </si>
  <si>
    <t>iTru7_102_03</t>
  </si>
  <si>
    <t>CAAGCAGAAGACGGCATACGAGATTTGCAACGGTGACTGGAGTTCA*G</t>
  </si>
  <si>
    <t>B4</t>
  </si>
  <si>
    <t>iTru7_102_04</t>
  </si>
  <si>
    <t>CAAGCAGAAGACGGCATACGAGATGCTGAATCGTGACTGGAGTTCA*G</t>
  </si>
  <si>
    <t>B5</t>
  </si>
  <si>
    <t>iTru7_102_05</t>
  </si>
  <si>
    <t>CAAGCAGAAGACGGCATACGAGATGAACGTGAGTGACTGGAGTTCA*G</t>
  </si>
  <si>
    <t>B6</t>
  </si>
  <si>
    <t>iTru7_102_06</t>
  </si>
  <si>
    <t>CAAGCAGAAGACGGCATACGAGATAACGCACAGTGACTGGAGTTCA*G</t>
  </si>
  <si>
    <t>B7</t>
  </si>
  <si>
    <t>iTru7_102_07</t>
  </si>
  <si>
    <t>CAAGCAGAAGACGGCATACGAGATCGCAACTAGTGACTGGAGTTCA*G</t>
  </si>
  <si>
    <t>B8</t>
  </si>
  <si>
    <t>iTru7_102_08</t>
  </si>
  <si>
    <t>CAAGCAGAAGACGGCATACGAGATTGGCTCTTGTGACTGGAGTTCA*G</t>
  </si>
  <si>
    <t>B9</t>
  </si>
  <si>
    <t>iTru7_102_09</t>
  </si>
  <si>
    <t>CAAGCAGAAGACGGCATACGAGATTGAGCTGTGTGACTGGAGTTCA*G</t>
  </si>
  <si>
    <t>B10</t>
  </si>
  <si>
    <t>iTru7_102_10</t>
  </si>
  <si>
    <t>CAAGCAGAAGACGGCATACGAGATGCCTTAACGTGACTGGAGTTCA*G</t>
  </si>
  <si>
    <t>B11</t>
  </si>
  <si>
    <t>iTru7_102_11</t>
  </si>
  <si>
    <t>CAAGCAGAAGACGGCATACGAGATTGTGGCTTGTGACTGGAGTTCA*G</t>
  </si>
  <si>
    <t>B12</t>
  </si>
  <si>
    <t>iTru7_102_12</t>
  </si>
  <si>
    <t>CAAGCAGAAGACGGCATACGAGATAACCGTGTGTGACTGGAGTTCA*G</t>
  </si>
  <si>
    <t>C1</t>
  </si>
  <si>
    <t>iTru7_103_01</t>
  </si>
  <si>
    <t>CAAGCAGAAGACGGCATACGAGATAATCGCTGGTGACTGGAGTTCA*G</t>
  </si>
  <si>
    <t>C2</t>
  </si>
  <si>
    <t>iTru7_103_02</t>
  </si>
  <si>
    <t>CAAGCAGAAGACGGCATACGAGATGGTCACTAGTGACTGGAGTTCA*G</t>
  </si>
  <si>
    <t>C3</t>
  </si>
  <si>
    <t>iTru7_103_03</t>
  </si>
  <si>
    <t>CAAGCAGAAGACGGCATACGAGATTAGTCTCGGTGACTGGAGTTCA*G</t>
  </si>
  <si>
    <t>C4</t>
  </si>
  <si>
    <t>iTru7_103_04</t>
  </si>
  <si>
    <t>CAAGCAGAAGACGGCATACGAGATACCATGTCGTGACTGGAGTTCA*G</t>
  </si>
  <si>
    <t>C5</t>
  </si>
  <si>
    <t>iTru7_103_05</t>
  </si>
  <si>
    <t>CAAGCAGAAGACGGCATACGAGATAGACATGCGTGACTGGAGTTCA*G</t>
  </si>
  <si>
    <t>C6</t>
  </si>
  <si>
    <t>iTru7_103_06</t>
  </si>
  <si>
    <t>CAAGCAGAAGACGGCATACGAGATGATGGAGTGTGACTGGAGTTCA*G</t>
  </si>
  <si>
    <t>C7</t>
  </si>
  <si>
    <t>iTru7_103_07</t>
  </si>
  <si>
    <t>CAAGCAGAAGACGGCATACGAGATCAGTCACAGTGACTGGAGTTCA*G</t>
  </si>
  <si>
    <t>C8</t>
  </si>
  <si>
    <t>iTru7_103_08</t>
  </si>
  <si>
    <t>CAAGCAGAAGACGGCATACGAGATGTTCTTCGGTGACTGGAGTTCA*G</t>
  </si>
  <si>
    <t>C9</t>
  </si>
  <si>
    <t>iTru7_103_09</t>
  </si>
  <si>
    <t>CAAGCAGAAGACGGCATACGAGATAAGACACCGTGACTGGAGTTCA*G</t>
  </si>
  <si>
    <t>C10</t>
  </si>
  <si>
    <t>iTru7_103_10</t>
  </si>
  <si>
    <t>CAAGCAGAAGACGGCATACGAGATGCCTTCTTGTGACTGGAGTTCA*G</t>
  </si>
  <si>
    <t>C11</t>
  </si>
  <si>
    <t>iTru7_103_11</t>
  </si>
  <si>
    <t>CAAGCAGAAGACGGCATACGAGATTCGAACCTGTGACTGGAGTTCA*G</t>
  </si>
  <si>
    <t>C12</t>
  </si>
  <si>
    <t>iTru7_103_12</t>
  </si>
  <si>
    <t>CAAGCAGAAGACGGCATACGAGATGGAACATGGTGACTGGAGTTCA*G</t>
  </si>
  <si>
    <t>D1</t>
  </si>
  <si>
    <t>iTru7_104_01</t>
  </si>
  <si>
    <t>CAAGCAGAAGACGGCATACGAGATTATGGCACGTGACTGGAGTTCA*G</t>
  </si>
  <si>
    <t>D2</t>
  </si>
  <si>
    <t>iTru7_104_02</t>
  </si>
  <si>
    <t>CAAGCAGAAGACGGCATACGAGATCTACAAGGGTGACTGGAGTTCA*G</t>
  </si>
  <si>
    <t>D3</t>
  </si>
  <si>
    <t>iTru7_104_03</t>
  </si>
  <si>
    <t>CAAGCAGAAGACGGCATACGAGATAATCCAGCGTGACTGGAGTTCA*G</t>
  </si>
  <si>
    <t>D4</t>
  </si>
  <si>
    <t>iTru7_104_04</t>
  </si>
  <si>
    <t>CAAGCAGAAGACGGCATACGAGATCCTCGTTAGTGACTGGAGTTCA*G</t>
  </si>
  <si>
    <t>D5</t>
  </si>
  <si>
    <t>iTru7_104_05</t>
  </si>
  <si>
    <t>CAAGCAGAAGACGGCATACGAGATGCAACCATGTGACTGGAGTTCA*G</t>
  </si>
  <si>
    <t>D6</t>
  </si>
  <si>
    <t>iTru7_104_06</t>
  </si>
  <si>
    <t>CAAGCAGAAGACGGCATACGAGATGGTATAGGGTGACTGGAGTTCA*G</t>
  </si>
  <si>
    <t>D7</t>
  </si>
  <si>
    <t>iTru7_104_07</t>
  </si>
  <si>
    <t>CAAGCAGAAGACGGCATACGAGATCGACCTAAGTGACTGGAGTTCA*G</t>
  </si>
  <si>
    <t>D8</t>
  </si>
  <si>
    <t>iTru7_104_08</t>
  </si>
  <si>
    <t>CAAGCAGAAGACGGCATACGAGATGATCTTGCGTGACTGGAGTTCA*G</t>
  </si>
  <si>
    <t>D9</t>
  </si>
  <si>
    <t>iTru7_104_09</t>
  </si>
  <si>
    <t>CAAGCAGAAGACGGCATACGAGATAAGGCTCTGTGACTGGAGTTCA*G</t>
  </si>
  <si>
    <t>D10</t>
  </si>
  <si>
    <t>iTru7_104_10</t>
  </si>
  <si>
    <t>CAAGCAGAAGACGGCATACGAGATTCCATTGCGTGACTGGAGTTCA*G</t>
  </si>
  <si>
    <t>D11</t>
  </si>
  <si>
    <t>iTru7_104_11</t>
  </si>
  <si>
    <t>CAAGCAGAAGACGGCATACGAGATTACTCCAGGTGACTGGAGTTCA*G</t>
  </si>
  <si>
    <t>D12</t>
  </si>
  <si>
    <t>iTru7_104_12</t>
  </si>
  <si>
    <t>CAAGCAGAAGACGGCATACGAGATCGATGTTCGTGACTGGAGTTCA*G</t>
  </si>
  <si>
    <t>E1</t>
  </si>
  <si>
    <t>iTru7_105_01</t>
  </si>
  <si>
    <t>CAAGCAGAAGACGGCATACGAGATAGTTGTGCGTGACTGGAGTTCA*G</t>
  </si>
  <si>
    <t>E2</t>
  </si>
  <si>
    <t>iTru7_105_02</t>
  </si>
  <si>
    <t>CAAGCAGAAGACGGCATACGAGATCGAGAGAAGTGACTGGAGTTCA*G</t>
  </si>
  <si>
    <t>E3</t>
  </si>
  <si>
    <t>iTru7_105_03</t>
  </si>
  <si>
    <t>CAAGCAGAAGACGGCATACGAGATTGACCGTTGTGACTGGAGTTCA*G</t>
  </si>
  <si>
    <t>E4</t>
  </si>
  <si>
    <t>iTru7_105_04</t>
  </si>
  <si>
    <t>CAAGCAGAAGACGGCATACGAGATAGGTCTGTGTGACTGGAGTTCA*G</t>
  </si>
  <si>
    <t>E5</t>
  </si>
  <si>
    <t>iTru7_105_05</t>
  </si>
  <si>
    <t>CAAGCAGAAGACGGCATACGAGATGGAAGAGAGTGACTGGAGTTCA*G</t>
  </si>
  <si>
    <t>E6</t>
  </si>
  <si>
    <t>iTru7_105_06</t>
  </si>
  <si>
    <t>CAAGCAGAAGACGGCATACGAGATCCAACACTGTGACTGGAGTTCA*G</t>
  </si>
  <si>
    <t>E7</t>
  </si>
  <si>
    <t>iTru7_105_07</t>
  </si>
  <si>
    <t>CAAGCAGAAGACGGCATACGAGATACATGCCAGTGACTGGAGTTCA*G</t>
  </si>
  <si>
    <t>E8</t>
  </si>
  <si>
    <t>iTru7_105_08</t>
  </si>
  <si>
    <t>CAAGCAGAAGACGGCATACGAGATACGCTTCTGTGACTGGAGTTCA*G</t>
  </si>
  <si>
    <t>E9</t>
  </si>
  <si>
    <t>iTru7_105_09</t>
  </si>
  <si>
    <t>CAAGCAGAAGACGGCATACGAGATATTCCGCTGTGACTGGAGTTCA*G</t>
  </si>
  <si>
    <t>E10</t>
  </si>
  <si>
    <t>iTru7_105_10</t>
  </si>
  <si>
    <t>CAAGCAGAAGACGGCATACGAGATACCGGTTAGTGACTGGAGTTCA*G</t>
  </si>
  <si>
    <t>E11</t>
  </si>
  <si>
    <t>iTru7_105_11</t>
  </si>
  <si>
    <t>CAAGCAGAAGACGGCATACGAGATGTTCCATGGTGACTGGAGTTCA*G</t>
  </si>
  <si>
    <t>E12</t>
  </si>
  <si>
    <t>iTru7_105_12</t>
  </si>
  <si>
    <t>CAAGCAGAAGACGGCATACGAGATTGGACCATGTGACTGGAGTTCA*G</t>
  </si>
  <si>
    <t>F1</t>
  </si>
  <si>
    <t>iTru7_106_01</t>
  </si>
  <si>
    <t>CAAGCAGAAGACGGCATACGAGATCTCAGAAGGTGACTGGAGTTCA*G</t>
  </si>
  <si>
    <t>F2</t>
  </si>
  <si>
    <t>iTru7_106_02</t>
  </si>
  <si>
    <t>CAAGCAGAAGACGGCATACGAGATCTTCGGTTGTGACTGGAGTTCA*G</t>
  </si>
  <si>
    <t>F3</t>
  </si>
  <si>
    <t>iTru7_106_03</t>
  </si>
  <si>
    <t>CAAGCAGAAGACGGCATACGAGATGGTACGAAGTGACTGGAGTTCA*G</t>
  </si>
  <si>
    <t>F4</t>
  </si>
  <si>
    <t>iTru7_106_04</t>
  </si>
  <si>
    <t>CAAGCAGAAGACGGCATACGAGATCCTAACAGGTGACTGGAGTTCA*G</t>
  </si>
  <si>
    <t>F5</t>
  </si>
  <si>
    <t>iTru7_106_05</t>
  </si>
  <si>
    <t>CAAGCAGAAGACGGCATACGAGATGACTTGTGGTGACTGGAGTTCA*G</t>
  </si>
  <si>
    <t>F6</t>
  </si>
  <si>
    <t>iTru7_106_06</t>
  </si>
  <si>
    <t>CAAGCAGAAGACGGCATACGAGATCGTCAAGAGTGACTGGAGTTCA*G</t>
  </si>
  <si>
    <t>F7</t>
  </si>
  <si>
    <t>iTru7_106_07</t>
  </si>
  <si>
    <t>CAAGCAGAAGACGGCATACGAGATACAAGACGGTGACTGGAGTTCA*G</t>
  </si>
  <si>
    <t>F8</t>
  </si>
  <si>
    <t>iTru7_106_08</t>
  </si>
  <si>
    <t>CAAGCAGAAGACGGCATACGAGATTGATCACGGTGACTGGAGTTCA*G</t>
  </si>
  <si>
    <t>F9</t>
  </si>
  <si>
    <t>iTru7_106_09</t>
  </si>
  <si>
    <t>CAAGCAGAAGACGGCATACGAGATCAACTTGGGTGACTGGAGTTCA*G</t>
  </si>
  <si>
    <t>F10</t>
  </si>
  <si>
    <t>iTru7_106_10</t>
  </si>
  <si>
    <t>CAAGCAGAAGACGGCATACGAGATCAAGGTACGTGACTGGAGTTCA*G</t>
  </si>
  <si>
    <t>F11</t>
  </si>
  <si>
    <t>iTru7_106_11</t>
  </si>
  <si>
    <t>CAAGCAGAAGACGGCATACGAGATGCATAGTCGTGACTGGAGTTCA*G</t>
  </si>
  <si>
    <t>F12</t>
  </si>
  <si>
    <t>iTru7_106_12</t>
  </si>
  <si>
    <t>CAAGCAGAAGACGGCATACGAGATGTGATCCAGTGACTGGAGTTCA*G</t>
  </si>
  <si>
    <t>G1</t>
  </si>
  <si>
    <t>iTru7_107_01</t>
  </si>
  <si>
    <t>CAAGCAGAAGACGGCATACGAGATAACCAGAGGTGACTGGAGTTCA*G</t>
  </si>
  <si>
    <t>G2</t>
  </si>
  <si>
    <t>iTru7_107_02</t>
  </si>
  <si>
    <t>CAAGCAGAAGACGGCATACGAGATCCATGAACGTGACTGGAGTTCA*G</t>
  </si>
  <si>
    <t>G3</t>
  </si>
  <si>
    <t>iTru7_107_03</t>
  </si>
  <si>
    <t>CAAGCAGAAGACGGCATACGAGATCTTACAGCGTGACTGGAGTTCA*G</t>
  </si>
  <si>
    <t>G4</t>
  </si>
  <si>
    <t>iTru7_107_04</t>
  </si>
  <si>
    <t>CAAGCAGAAGACGGCATACGAGATTCTTCGACGTGACTGGAGTTCA*G</t>
  </si>
  <si>
    <t>G5</t>
  </si>
  <si>
    <t>iTru7_107_05</t>
  </si>
  <si>
    <t>CAAGCAGAAGACGGCATACGAGATTTGAGCTCGTGACTGGAGTTCA*G</t>
  </si>
  <si>
    <t>G6</t>
  </si>
  <si>
    <t>iTru7_107_06</t>
  </si>
  <si>
    <t>CAAGCAGAAGACGGCATACGAGATCAGGTTCAGTGACTGGAGTTCA*G</t>
  </si>
  <si>
    <t>G7</t>
  </si>
  <si>
    <t>iTru7_107_07</t>
  </si>
  <si>
    <t>CAAGCAGAAGACGGCATACGAGATATAGTCGGGTGACTGGAGTTCA*G</t>
  </si>
  <si>
    <t>G8</t>
  </si>
  <si>
    <t>iTru7_107_08</t>
  </si>
  <si>
    <t>CAAGCAGAAGACGGCATACGAGATGGTTAGCTGTGACTGGAGTTCA*G</t>
  </si>
  <si>
    <t>G9</t>
  </si>
  <si>
    <t>iTru7_107_09</t>
  </si>
  <si>
    <t>CAAGCAGAAGACGGCATACGAGATAACAAGGCGTGACTGGAGTTCA*G</t>
  </si>
  <si>
    <t>G10</t>
  </si>
  <si>
    <t>iTru7_107_10</t>
  </si>
  <si>
    <t>CAAGCAGAAGACGGCATACGAGATGGCAAGTTGTGACTGGAGTTCA*G</t>
  </si>
  <si>
    <t>G11</t>
  </si>
  <si>
    <t>iTru7_107_11</t>
  </si>
  <si>
    <t>CAAGCAGAAGACGGCATACGAGATCCACATTGGTGACTGGAGTTCA*G</t>
  </si>
  <si>
    <t>G12</t>
  </si>
  <si>
    <t>iTru7_107_12</t>
  </si>
  <si>
    <t>CAAGCAGAAGACGGCATACGAGATTCAGCCTTGTGACTGGAGTTCA*G</t>
  </si>
  <si>
    <t>H1</t>
  </si>
  <si>
    <t>iTru7_108_01</t>
  </si>
  <si>
    <t>CAAGCAGAAGACGGCATACGAGATCTCGGTAAGTGACTGGAGTTCA*G</t>
  </si>
  <si>
    <t>H2</t>
  </si>
  <si>
    <t>iTru7_108_02</t>
  </si>
  <si>
    <t>CAAGCAGAAGACGGCATACGAGATCTTAGGACGTGACTGGAGTTCA*G</t>
  </si>
  <si>
    <t>H3</t>
  </si>
  <si>
    <t>iTru7_108_03</t>
  </si>
  <si>
    <t>CAAGCAGAAGACGGCATACGAGATGAACCTTCGTGACTGGAGTTCA*G</t>
  </si>
  <si>
    <t>H4</t>
  </si>
  <si>
    <t>iTru7_108_04</t>
  </si>
  <si>
    <t>CAAGCAGAAGACGGCATACGAGATACCTCTTCGTGACTGGAGTTCA*G</t>
  </si>
  <si>
    <t>H5</t>
  </si>
  <si>
    <t>iTru7_108_05</t>
  </si>
  <si>
    <t>CAAGCAGAAGACGGCATACGAGATCTCTCAGAGTGACTGGAGTTCA*G</t>
  </si>
  <si>
    <t>H6</t>
  </si>
  <si>
    <t>iTru7_108_06</t>
  </si>
  <si>
    <t>CAAGCAGAAGACGGCATACGAGATTATGCGGTGTGACTGGAGTTCA*G</t>
  </si>
  <si>
    <t>H7</t>
  </si>
  <si>
    <t>iTru7_108_07</t>
  </si>
  <si>
    <t>CAAGCAGAAGACGGCATACGAGATGGTACTTCGTGACTGGAGTTCA*G</t>
  </si>
  <si>
    <t>H8</t>
  </si>
  <si>
    <t>iTru7_108_08</t>
  </si>
  <si>
    <t>CAAGCAGAAGACGGCATACGAGATGATACCTGGTGACTGGAGTTCA*G</t>
  </si>
  <si>
    <t>H9</t>
  </si>
  <si>
    <t>iTru7_108_09</t>
  </si>
  <si>
    <t>CAAGCAGAAGACGGCATACGAGATCCTAGAGAGTGACTGGAGTTCA*G</t>
  </si>
  <si>
    <t>H10</t>
  </si>
  <si>
    <t>iTru7_108_10</t>
  </si>
  <si>
    <t>CAAGCAGAAGACGGCATACGAGATCAGTGCTTGTGACTGGAGTTCA*G</t>
  </si>
  <si>
    <t>H11</t>
  </si>
  <si>
    <t>iTru7_108_11</t>
  </si>
  <si>
    <t>CAAGCAGAAGACGGCATACGAGATTTGCTTGGGTGACTGGAGTTCA*G</t>
  </si>
  <si>
    <t>H12</t>
  </si>
  <si>
    <t>iTru7_108_12</t>
  </si>
  <si>
    <t>CAAGCAGAAGACGGCATACGAGATCTCGAACAGTGACTGGAGTTCA*G</t>
  </si>
  <si>
    <t>iTru7_plate_96-2</t>
  </si>
  <si>
    <t>iTru7_109_01</t>
  </si>
  <si>
    <t>CAAGCAGAAGACGGCATACGAGATAAGACGAGGTGACTGGAGTTCA*G</t>
  </si>
  <si>
    <t>iTru7_109_02</t>
  </si>
  <si>
    <t>CAAGCAGAAGACGGCATACGAGATACAGTTCGGTGACTGGAGTTCA*G</t>
  </si>
  <si>
    <t>iTru7_109_03</t>
  </si>
  <si>
    <t>CAAGCAGAAGACGGCATACGAGATACCGAATGGTGACTGGAGTTCA*G</t>
  </si>
  <si>
    <t>iTru7_109_04</t>
  </si>
  <si>
    <t>CAAGCAGAAGACGGCATACGAGATGTAACCGAGTGACTGGAGTTCA*G</t>
  </si>
  <si>
    <t>iTru7_109_05</t>
  </si>
  <si>
    <t>CAAGCAGAAGACGGCATACGAGATCTCGACTTGTGACTGGAGTTCA*G</t>
  </si>
  <si>
    <t>iTru7_109_06</t>
  </si>
  <si>
    <t>CAAGCAGAAGACGGCATACGAGATGACCGATAGTGACTGGAGTTCA*G</t>
  </si>
  <si>
    <t>iTru7_109_07</t>
  </si>
  <si>
    <t>CAAGCAGAAGACGGCATACGAGATGGCGAATAGTGACTGGAGTTCA*G</t>
  </si>
  <si>
    <t>iTru7_109_08</t>
  </si>
  <si>
    <t>CAAGCAGAAGACGGCATACGAGATGCCAATACGTGACTGGAGTTCA*G</t>
  </si>
  <si>
    <t>iTru7_109_09</t>
  </si>
  <si>
    <t>CAAGCAGAAGACGGCATACGAGATAAGCGACTGTGACTGGAGTTCA*G</t>
  </si>
  <si>
    <t>iTru7_109_10</t>
  </si>
  <si>
    <t>CAAGCAGAAGACGGCATACGAGATTAGTGCCAGTGACTGGAGTTCA*G</t>
  </si>
  <si>
    <t>iTru7_109_11</t>
  </si>
  <si>
    <t>CAAGCAGAAGACGGCATACGAGATTGACAACCGTGACTGGAGTTCA*G</t>
  </si>
  <si>
    <t>iTru7_109_12</t>
  </si>
  <si>
    <t>CAAGCAGAAGACGGCATACGAGATAGGAGGTTGTGACTGGAGTTCA*G</t>
  </si>
  <si>
    <t>iTru7_110_01</t>
  </si>
  <si>
    <t>CAAGCAGAAGACGGCATACGAGATCTGGTCATGTGACTGGAGTTCA*G</t>
  </si>
  <si>
    <t>iTru7_110_02</t>
  </si>
  <si>
    <t>CAAGCAGAAGACGGCATACGAGATGAACGGTTGTGACTGGAGTTCA*G</t>
  </si>
  <si>
    <t>iTru7_110_03</t>
  </si>
  <si>
    <t>CAAGCAGAAGACGGCATACGAGATCGATTGGAGTGACTGGAGTTCA*G</t>
  </si>
  <si>
    <t>iTru7_110_04</t>
  </si>
  <si>
    <t>CAAGCAGAAGACGGCATACGAGATAAGTGCAGGTGACTGGAGTTCA*G</t>
  </si>
  <si>
    <t>iTru7_110_05</t>
  </si>
  <si>
    <t>CAAGCAGAAGACGGCATACGAGATGTTAAGCGGTGACTGGAGTTCA*G</t>
  </si>
  <si>
    <t>iTru7_110_06</t>
  </si>
  <si>
    <t>CAAGCAGAAGACGGCATACGAGATTAGTGGTGGTGACTGGAGTTCA*G</t>
  </si>
  <si>
    <t>iTru7_110_07</t>
  </si>
  <si>
    <t>CAAGCAGAAGACGGCATACGAGATGTTGCTGTGTGACTGGAGTTCA*G</t>
  </si>
  <si>
    <t>iTru7_110_08</t>
  </si>
  <si>
    <t>CAAGCAGAAGACGGCATACGAGATATCCTTCCGTGACTGGAGTTCA*G</t>
  </si>
  <si>
    <t>iTru7_110_09</t>
  </si>
  <si>
    <t>CAAGCAGAAGACGGCATACGAGATATAACGCCGTGACTGGAGTTCA*G</t>
  </si>
  <si>
    <t>iTru7_110_10</t>
  </si>
  <si>
    <t>CAAGCAGAAGACGGCATACGAGATGTCAACAGGTGACTGGAGTTCA*G</t>
  </si>
  <si>
    <t>iTru7_110_11</t>
  </si>
  <si>
    <t>CAAGCAGAAGACGGCATACGAGATTCGATGACGTGACTGGAGTTCA*G</t>
  </si>
  <si>
    <t>iTru7_110_12</t>
  </si>
  <si>
    <t>CAAGCAGAAGACGGCATACGAGATCGAAGTCAGTGACTGGAGTTCA*G</t>
  </si>
  <si>
    <t>iTru7_111_01</t>
  </si>
  <si>
    <t>CAAGCAGAAGACGGCATACGAGATCTCTATCGGTGACTGGAGTTCA*G</t>
  </si>
  <si>
    <t>iTru7_111_02</t>
  </si>
  <si>
    <t>CAAGCAGAAGACGGCATACGAGATCCAACGAAGTGACTGGAGTTCA*G</t>
  </si>
  <si>
    <t>iTru7_111_03</t>
  </si>
  <si>
    <t>CAAGCAGAAGACGGCATACGAGATACTCTCCAGTGACTGGAGTTCA*G</t>
  </si>
  <si>
    <t>iTru7_111_04</t>
  </si>
  <si>
    <t>CAAGCAGAAGACGGCATACGAGATTCGTCTGAGTGACTGGAGTTCA*G</t>
  </si>
  <si>
    <t>iTru7_111_05</t>
  </si>
  <si>
    <t>CAAGCAGAAGACGGCATACGAGATCATTCGTCGTGACTGGAGTTCA*G</t>
  </si>
  <si>
    <t>iTru7_111_06</t>
  </si>
  <si>
    <t>CAAGCAGAAGACGGCATACGAGATTCCTCATGGTGACTGGAGTTCA*G</t>
  </si>
  <si>
    <t>iTru7_111_07</t>
  </si>
  <si>
    <t>CAAGCAGAAGACGGCATACGAGATAACAACCGGTGACTGGAGTTCA*G</t>
  </si>
  <si>
    <t>iTru7_111_08</t>
  </si>
  <si>
    <t>CAAGCAGAAGACGGCATACGAGATCATACGGAGTGACTGGAGTTCA*G</t>
  </si>
  <si>
    <t>iTru7_111_09</t>
  </si>
  <si>
    <t>CAAGCAGAAGACGGCATACGAGATGTACCACAGTGACTGGAGTTCA*G</t>
  </si>
  <si>
    <t>iTru7_111_10</t>
  </si>
  <si>
    <t>CAAGCAGAAGACGGCATACGAGATCTCGTTCTGTGACTGGAGTTCA*G</t>
  </si>
  <si>
    <t>iTru7_111_11</t>
  </si>
  <si>
    <t>CAAGCAGAAGACGGCATACGAGATGAACGAAGGTGACTGGAGTTCA*G</t>
  </si>
  <si>
    <t>iTru7_111_12</t>
  </si>
  <si>
    <t>CAAGCAGAAGACGGCATACGAGATCCTATTGGGTGACTGGAGTTCA*G</t>
  </si>
  <si>
    <t>iTru7_112_01</t>
  </si>
  <si>
    <t>CAAGCAGAAGACGGCATACGAGATTGGATGGTGTGACTGGAGTTCA*G</t>
  </si>
  <si>
    <t>iTru7_112_02</t>
  </si>
  <si>
    <t>CAAGCAGAAGACGGCATACGAGATCATGTGTGGTGACTGGAGTTCA*G</t>
  </si>
  <si>
    <t>iTru7_112_03</t>
  </si>
  <si>
    <t>CAAGCAGAAGACGGCATACGAGATTCGACAAGGTGACTGGAGTTCA*G</t>
  </si>
  <si>
    <t>iTru7_112_04</t>
  </si>
  <si>
    <t>CAAGCAGAAGACGGCATACGAGATGTGAGACTGTGACTGGAGTTCA*G</t>
  </si>
  <si>
    <t>iTru7_112_05</t>
  </si>
  <si>
    <t>CAAGCAGAAGACGGCATACGAGATAGCCAACTGTGACTGGAGTTCA*G</t>
  </si>
  <si>
    <t>iTru7_112_06</t>
  </si>
  <si>
    <t>CAAGCAGAAGACGGCATACGAGATAATTCCGGGTGACTGGAGTTCA*G</t>
  </si>
  <si>
    <t>iTru7_112_07</t>
  </si>
  <si>
    <t>CAAGCAGAAGACGGCATACGAGATCTTCACTGGTGACTGGAGTTCA*G</t>
  </si>
  <si>
    <t>iTru7_112_08</t>
  </si>
  <si>
    <t>CAAGCAGAAGACGGCATACGAGATTCAGTAGGGTGACTGGAGTTCA*G</t>
  </si>
  <si>
    <t>iTru7_112_09</t>
  </si>
  <si>
    <t>CAAGCAGAAGACGGCATACGAGATGCTTCACAGTGACTGGAGTTCA*G</t>
  </si>
  <si>
    <t>iTru7_112_10</t>
  </si>
  <si>
    <t>CAAGCAGAAGACGGCATACGAGATGATCAGACGTGACTGGAGTTCA*G</t>
  </si>
  <si>
    <t>iTru7_112_11</t>
  </si>
  <si>
    <t>CAAGCAGAAGACGGCATACGAGATCTCCTGAAGTGACTGGAGTTCA*G</t>
  </si>
  <si>
    <t>iTru7_112_12</t>
  </si>
  <si>
    <t>CAAGCAGAAGACGGCATACGAGATGTCATCGTGTGACTGGAGTTCA*G</t>
  </si>
  <si>
    <t>iTru7_113_01</t>
  </si>
  <si>
    <t>CAAGCAGAAGACGGCATACGAGATGCATAACGGTGACTGGAGTTCA*G</t>
  </si>
  <si>
    <t>iTru7_113_02</t>
  </si>
  <si>
    <t>CAAGCAGAAGACGGCATACGAGATCCAGTATCGTGACTGGAGTTCA*G</t>
  </si>
  <si>
    <t>iTru7_113_03</t>
  </si>
  <si>
    <t>CAAGCAGAAGACGGCATACGAGATCCAAGTAGGTGACTGGAGTTCA*G</t>
  </si>
  <si>
    <t>iTru7_113_04</t>
  </si>
  <si>
    <t>CAAGCAGAAGACGGCATACGAGATGTGGTATGGTGACTGGAGTTCA*G</t>
  </si>
  <si>
    <t>iTru7_113_05</t>
  </si>
  <si>
    <t>CAAGCAGAAGACGGCATACGAGATCGCAATGTGTGACTGGAGTTCA*G</t>
  </si>
  <si>
    <t>iTru7_113_06</t>
  </si>
  <si>
    <t>CAAGCAGAAGACGGCATACGAGATTCCGATCAGTGACTGGAGTTCA*G</t>
  </si>
  <si>
    <t>iTru7_113_07</t>
  </si>
  <si>
    <t>CAAGCAGAAGACGGCATACGAGATCGACACTTGTGACTGGAGTTCA*G</t>
  </si>
  <si>
    <t>iTru7_113_08</t>
  </si>
  <si>
    <t>CAAGCAGAAGACGGCATACGAGATAAGCGTTCGTGACTGGAGTTCA*G</t>
  </si>
  <si>
    <t>iTru7_113_09</t>
  </si>
  <si>
    <t>CAAGCAGAAGACGGCATACGAGATGTCCTTGAGTGACTGGAGTTCA*G</t>
  </si>
  <si>
    <t>iTru7_113_10</t>
  </si>
  <si>
    <t>CAAGCAGAAGACGGCATACGAGATCCAGTTGAGTGACTGGAGTTCA*G</t>
  </si>
  <si>
    <t>iTru7_113_11</t>
  </si>
  <si>
    <t>CAAGCAGAAGACGGCATACGAGATCATCAACCGTGACTGGAGTTCA*G</t>
  </si>
  <si>
    <t>iTru7_113_12</t>
  </si>
  <si>
    <t>CAAGCAGAAGACGGCATACGAGATGTGTCCTTGTGACTGGAGTTCA*G</t>
  </si>
  <si>
    <t>iTru7_114_01</t>
  </si>
  <si>
    <t>CAAGCAGAAGACGGCATACGAGATCGGATCAAGTGACTGGAGTTCA*G</t>
  </si>
  <si>
    <t>iTru7_114_02</t>
  </si>
  <si>
    <t>CAAGCAGAAGACGGCATACGAGATGAATCACCGTGACTGGAGTTCA*G</t>
  </si>
  <si>
    <t>iTru7_114_03</t>
  </si>
  <si>
    <t>CAAGCAGAAGACGGCATACGAGATGAGCAATCGTGACTGGAGTTCA*G</t>
  </si>
  <si>
    <t>iTru7_114_04</t>
  </si>
  <si>
    <t>CAAGCAGAAGACGGCATACGAGATTTCCAGGTGTGACTGGAGTTCA*G</t>
  </si>
  <si>
    <t>iTru7_114_05</t>
  </si>
  <si>
    <t>CAAGCAGAAGACGGCATACGAGATCGTAGATGGTGACTGGAGTTCA*G</t>
  </si>
  <si>
    <t>iTru7_114_06</t>
  </si>
  <si>
    <t>CAAGCAGAAGACGGCATACGAGATAGATACGGGTGACTGGAGTTCA*G</t>
  </si>
  <si>
    <t>iTru7_114_07</t>
  </si>
  <si>
    <t>CAAGCAGAAGACGGCATACGAGATGTATTCCGGTGACTGGAGTTCA*G</t>
  </si>
  <si>
    <t>iTru7_114_08</t>
  </si>
  <si>
    <t>CAAGCAGAAGACGGCATACGAGATTCTAGGAGGTGACTGGAGTTCA*G</t>
  </si>
  <si>
    <t>iTru7_114_09</t>
  </si>
  <si>
    <t>CAAGCAGAAGACGGCATACGAGATAGCTACCAGTGACTGGAGTTCA*G</t>
  </si>
  <si>
    <t>iTru7_114_10</t>
  </si>
  <si>
    <t>CAAGCAGAAGACGGCATACGAGATACCTTCGAGTGACTGGAGTTCA*G</t>
  </si>
  <si>
    <t>iTru7_114_11</t>
  </si>
  <si>
    <t>CAAGCAGAAGACGGCATACGAGATGCCTATGTGTGACTGGAGTTCA*G</t>
  </si>
  <si>
    <t>iTru7_114_12</t>
  </si>
  <si>
    <t>CAAGCAGAAGACGGCATACGAGATACTCTGAGGTGACTGGAGTTCA*G</t>
  </si>
  <si>
    <t>iTru7_201_01</t>
  </si>
  <si>
    <t>CAAGCAGAAGACGGCATACGAGATCATCCAAGGTGACTGGAGTTCA*G</t>
  </si>
  <si>
    <t>iTru7_201_02</t>
  </si>
  <si>
    <t>CAAGCAGAAGACGGCATACGAGATTCCAACTGGTGACTGGAGTTCA*G</t>
  </si>
  <si>
    <t>iTru7_201_03</t>
  </si>
  <si>
    <t>CAAGCAGAAGACGGCATACGAGATAGCCTATCGTGACTGGAGTTCA*G</t>
  </si>
  <si>
    <t>iTru7_201_04</t>
  </si>
  <si>
    <t>CAAGCAGAAGACGGCATACGAGATCCTGTCAAGTGACTGGAGTTCA*G</t>
  </si>
  <si>
    <t>iTru7_201_05</t>
  </si>
  <si>
    <t>CAAGCAGAAGACGGCATACGAGATGGCATTCTGTGACTGGAGTTCA*G</t>
  </si>
  <si>
    <t>iTru7_201_06</t>
  </si>
  <si>
    <t>CAAGCAGAAGACGGCATACGAGATGGATGTAGGTGACTGGAGTTCA*G</t>
  </si>
  <si>
    <t>iTru7_201_07</t>
  </si>
  <si>
    <t>CAAGCAGAAGACGGCATACGAGATCACCATGAGTGACTGGAGTTCA*G</t>
  </si>
  <si>
    <t>iTru7_201_08</t>
  </si>
  <si>
    <t>CAAGCAGAAGACGGCATACGAGATAGCGTGTAGTGACTGGAGTTCA*G</t>
  </si>
  <si>
    <t>iTru7_201_09</t>
  </si>
  <si>
    <t>CAAGCAGAAGACGGCATACGAGATCAACCGTAGTGACTGGAGTTCA*G</t>
  </si>
  <si>
    <t>iTru7_201_10</t>
  </si>
  <si>
    <t>CAAGCAGAAGACGGCATACGAGATTGGTATCCGTGACTGGAGTTCA*G</t>
  </si>
  <si>
    <t>iTru7_201_11</t>
  </si>
  <si>
    <t>CAAGCAGAAGACGGCATACGAGATGATGTCGAGTGACTGGAGTTCA*G</t>
  </si>
  <si>
    <t>iTru7_201_12</t>
  </si>
  <si>
    <t>CAAGCAGAAGACGGCATACGAGATGCTACAACGTGACTGGAGTTCA*G</t>
  </si>
  <si>
    <t>iTru7_202_01</t>
  </si>
  <si>
    <t>CAAGCAGAAGACGGCATACGAGATGGTCGTATGTGACTGGAGTTCA*G</t>
  </si>
  <si>
    <t>iTru7_202_02</t>
  </si>
  <si>
    <t>CAAGCAGAAGACGGCATACGAGATCCTTGGAAGTGACTGGAGTTCA*G</t>
  </si>
  <si>
    <t>iTru7_202_03</t>
  </si>
  <si>
    <t>CAAGCAGAAGACGGCATACGAGATGTCTGCAAGTGACTGGAGTTCA*G</t>
  </si>
  <si>
    <t>iTru7_202_04</t>
  </si>
  <si>
    <t>CAAGCAGAAGACGGCATACGAGATGAATGGCAGTGACTGGAGTTCA*G</t>
  </si>
  <si>
    <t>iTru7_202_05</t>
  </si>
  <si>
    <t>CAAGCAGAAGACGGCATACGAGATCACACATCGTGACTGGAGTTCA*G</t>
  </si>
  <si>
    <t>iTru7_202_06</t>
  </si>
  <si>
    <t>CAAGCAGAAGACGGCATACGAGATTCGAGAGTGTGACTGGAGTTCA*G</t>
  </si>
  <si>
    <t>iTru7_202_07</t>
  </si>
  <si>
    <t>CAAGCAGAAGACGGCATACGAGATAGAGACTCGTGACTGGAGTTCA*G</t>
  </si>
  <si>
    <t>iTru7_202_08</t>
  </si>
  <si>
    <t>CAAGCAGAAGACGGCATACGAGATAGGTGTTGGTGACTGGAGTTCA*G</t>
  </si>
  <si>
    <t>iTru7_202_09</t>
  </si>
  <si>
    <t>CAAGCAGAAGACGGCATACGAGATGAAGACTGGTGACTGGAGTTCA*G</t>
  </si>
  <si>
    <t>iTru7_202_10</t>
  </si>
  <si>
    <t>CAAGCAGAAGACGGCATACGAGATAACAGTCCGTGACTGGAGTTCA*G</t>
  </si>
  <si>
    <t>iTru7_202_11</t>
  </si>
  <si>
    <t>CAAGCAGAAGACGGCATACGAGATCCACTAAGGTGACTGGAGTTCA*G</t>
  </si>
  <si>
    <t>iTru7_202_12</t>
  </si>
  <si>
    <t>CAAGCAGAAGACGGCATACGAGATCACGCAATGTGACTGGAGTTCA*G</t>
  </si>
  <si>
    <t>iTru7_plate_96-3</t>
  </si>
  <si>
    <t>iTru7_203_01</t>
  </si>
  <si>
    <t>CAAGCAGAAGACGGCATACGAGATGTCGTTACGTGACTGGAGTTCA*G</t>
  </si>
  <si>
    <t>iTru7_203_02</t>
  </si>
  <si>
    <t>CAAGCAGAAGACGGCATACGAGATACAGCAAGGTGACTGGAGTTCA*G</t>
  </si>
  <si>
    <t>iTru7_203_03</t>
  </si>
  <si>
    <t>CAAGCAGAAGACGGCATACGAGATCGAACAACGTGACTGGAGTTCA*G</t>
  </si>
  <si>
    <t>iTru7_203_04</t>
  </si>
  <si>
    <t>CAAGCAGAAGACGGCATACGAGATACTCAACGGTGACTGGAGTTCA*G</t>
  </si>
  <si>
    <t>iTru7_203_05</t>
  </si>
  <si>
    <t>CAAGCAGAAGACGGCATACGAGATTGGTTCGAGTGACTGGAGTTCA*G</t>
  </si>
  <si>
    <t>iTru7_203_06</t>
  </si>
  <si>
    <t>CAAGCAGAAGACGGCATACGAGATTACGGTCTGTGACTGGAGTTCA*G</t>
  </si>
  <si>
    <t>iTru7_203_07</t>
  </si>
  <si>
    <t>CAAGCAGAAGACGGCATACGAGATACACTCTGGTGACTGGAGTTCA*G</t>
  </si>
  <si>
    <t>iTru7_203_08</t>
  </si>
  <si>
    <t>CAAGCAGAAGACGGCATACGAGATCTCTTGTCGTGACTGGAGTTCA*G</t>
  </si>
  <si>
    <t>iTru7_203_09</t>
  </si>
  <si>
    <t>CAAGCAGAAGACGGCATACGAGATGTGTGTTCGTGACTGGAGTTCA*G</t>
  </si>
  <si>
    <t>iTru7_203_10</t>
  </si>
  <si>
    <t>CAAGCAGAAGACGGCATACGAGATAGCTAAGCGTGACTGGAGTTCA*G</t>
  </si>
  <si>
    <t>iTru7_203_11</t>
  </si>
  <si>
    <t>CAAGCAGAAGACGGCATACGAGATCTTCCTTCGTGACTGGAGTTCA*G</t>
  </si>
  <si>
    <t>iTru7_203_12</t>
  </si>
  <si>
    <t>CAAGCAGAAGACGGCATACGAGATCAGAACTGGTGACTGGAGTTCA*G</t>
  </si>
  <si>
    <t>iTru7_204_01</t>
  </si>
  <si>
    <t>CAAGCAGAAGACGGCATACGAGATATCTCCTGGTGACTGGAGTTCA*G</t>
  </si>
  <si>
    <t>iTru7_204_02</t>
  </si>
  <si>
    <t>CAAGCAGAAGACGGCATACGAGATGATGCTACGTGACTGGAGTTCA*G</t>
  </si>
  <si>
    <t>iTru7_204_03</t>
  </si>
  <si>
    <t>CAAGCAGAAGACGGCATACGAGATACGAACGAGTGACTGGAGTTCA*G</t>
  </si>
  <si>
    <t>iTru7_204_04</t>
  </si>
  <si>
    <t>CAAGCAGAAGACGGCATACGAGATAACTTGCCGTGACTGGAGTTCA*G</t>
  </si>
  <si>
    <t>iTru7_204_05</t>
  </si>
  <si>
    <t>CAAGCAGAAGACGGCATACGAGATCACATGGTGTGACTGGAGTTCA*G</t>
  </si>
  <si>
    <t>iTru7_204_06</t>
  </si>
  <si>
    <t>CAAGCAGAAGACGGCATACGAGATATCCGTTGGTGACTGGAGTTCA*G</t>
  </si>
  <si>
    <t>iTru7_204_07</t>
  </si>
  <si>
    <t>CAAGCAGAAGACGGCATACGAGATGTCGATTGGTGACTGGAGTTCA*G</t>
  </si>
  <si>
    <t>iTru7_204_08</t>
  </si>
  <si>
    <t>CAAGCAGAAGACGGCATACGAGATAGGAACACGTGACTGGAGTTCA*G</t>
  </si>
  <si>
    <t>iTru7_204_09</t>
  </si>
  <si>
    <t>CAAGCAGAAGACGGCATACGAGATAGGTTCCTGTGACTGGAGTTCA*G</t>
  </si>
  <si>
    <t>iTru7_204_10</t>
  </si>
  <si>
    <t>CAAGCAGAAGACGGCATACGAGATGAGAAGGTGTGACTGGAGTTCA*G</t>
  </si>
  <si>
    <t>iTru7_204_11</t>
  </si>
  <si>
    <t>CAAGCAGAAGACGGCATACGAGATTCTTACGGGTGACTGGAGTTCA*G</t>
  </si>
  <si>
    <t>iTru7_204_12</t>
  </si>
  <si>
    <t>CAAGCAGAAGACGGCATACGAGATACACCGATGTGACTGGAGTTCA*G</t>
  </si>
  <si>
    <t>iTru7_205_01</t>
  </si>
  <si>
    <t>CAAGCAGAAGACGGCATACGAGATTAGGAGCTGTGACTGGAGTTCA*G</t>
  </si>
  <si>
    <t>iTru7_205_02</t>
  </si>
  <si>
    <t>CAAGCAGAAGACGGCATACGAGATGATCAAGGGTGACTGGAGTTCA*G</t>
  </si>
  <si>
    <t>iTru7_205_03</t>
  </si>
  <si>
    <t>CAAGCAGAAGACGGCATACGAGATGTGAATGGGTGACTGGAGTTCA*G</t>
  </si>
  <si>
    <t>iTru7_205_04</t>
  </si>
  <si>
    <t>CAAGCAGAAGACGGCATACGAGATGATTGTCCGTGACTGGAGTTCA*G</t>
  </si>
  <si>
    <t>iTru7_205_05</t>
  </si>
  <si>
    <t>CAAGCAGAAGACGGCATACGAGATAACGCCTTGTGACTGGAGTTCA*G</t>
  </si>
  <si>
    <t>iTru7_205_06</t>
  </si>
  <si>
    <t>CAAGCAGAAGACGGCATACGAGATGTTATGGCGTGACTGGAGTTCA*G</t>
  </si>
  <si>
    <t>iTru7_205_07</t>
  </si>
  <si>
    <t>CAAGCAGAAGACGGCATACGAGATCCAACTTCGTGACTGGAGTTCA*G</t>
  </si>
  <si>
    <t>iTru7_205_08</t>
  </si>
  <si>
    <t>CAAGCAGAAGACGGCATACGAGATACTTGGCTGTGACTGGAGTTCA*G</t>
  </si>
  <si>
    <t>iTru7_205_09</t>
  </si>
  <si>
    <t>CAAGCAGAAGACGGCATACGAGATGTCAGTCAGTGACTGGAGTTCA*G</t>
  </si>
  <si>
    <t>iTru7_205_10</t>
  </si>
  <si>
    <t>CAAGCAGAAGACGGCATACGAGATAACAGGTGGTGACTGGAGTTCA*G</t>
  </si>
  <si>
    <t>iTru7_205_11</t>
  </si>
  <si>
    <t>CAAGCAGAAGACGGCATACGAGATTACCGGATGTGACTGGAGTTCA*G</t>
  </si>
  <si>
    <t>iTru7_205_12</t>
  </si>
  <si>
    <t>CAAGCAGAAGACGGCATACGAGATGGACAGATGTGACTGGAGTTCA*G</t>
  </si>
  <si>
    <t>iTru7_206_01</t>
  </si>
  <si>
    <t>CAAGCAGAAGACGGCATACGAGATAGTCTTGGGTGACTGGAGTTCA*G</t>
  </si>
  <si>
    <t>iTru7_206_02</t>
  </si>
  <si>
    <t>CAAGCAGAAGACGGCATACGAGATTTCGCCATGTGACTGGAGTTCA*G</t>
  </si>
  <si>
    <t>iTru7_206_03</t>
  </si>
  <si>
    <t>CAAGCAGAAGACGGCATACGAGATACACTACCGTGACTGGAGTTCA*G</t>
  </si>
  <si>
    <t>iTru7_206_04</t>
  </si>
  <si>
    <t>CAAGCAGAAGACGGCATACGAGATAACAGCGAGTGACTGGAGTTCA*G</t>
  </si>
  <si>
    <t>iTru7_206_05</t>
  </si>
  <si>
    <t>CAAGCAGAAGACGGCATACGAGATTCCACGTTGTGACTGGAGTTCA*G</t>
  </si>
  <si>
    <t>iTru7_206_06</t>
  </si>
  <si>
    <t>CAAGCAGAAGACGGCATACGAGATACGTCGTTGTGACTGGAGTTCA*G</t>
  </si>
  <si>
    <t>iTru7_206_07</t>
  </si>
  <si>
    <t>CAAGCAGAAGACGGCATACGAGATGTCCTGTTGTGACTGGAGTTCA*G</t>
  </si>
  <si>
    <t>iTru7_206_08</t>
  </si>
  <si>
    <t>CAAGCAGAAGACGGCATACGAGATATGCGCTTGTGACTGGAGTTCA*G</t>
  </si>
  <si>
    <t>iTru7_206_09</t>
  </si>
  <si>
    <t>CAAGCAGAAGACGGCATACGAGATTGTCAGTGGTGACTGGAGTTCA*G</t>
  </si>
  <si>
    <t>iTru7_206_10</t>
  </si>
  <si>
    <t>CAAGCAGAAGACGGCATACGAGATAGTGACCTGTGACTGGAGTTCA*G</t>
  </si>
  <si>
    <t>iTru7_206_11</t>
  </si>
  <si>
    <t>CAAGCAGAAGACGGCATACGAGATACAGTGACGTGACTGGAGTTCA*G</t>
  </si>
  <si>
    <t>iTru7_206_12</t>
  </si>
  <si>
    <t>CAAGCAGAAGACGGCATACGAGATGTTGGCATGTGACTGGAGTTCA*G</t>
  </si>
  <si>
    <t>iTru7_207_01</t>
  </si>
  <si>
    <t>CAAGCAGAAGACGGCATACGAGATACAACGTGGTGACTGGAGTTCA*G</t>
  </si>
  <si>
    <t>iTru7_207_02</t>
  </si>
  <si>
    <t>CAAGCAGAAGACGGCATACGAGATCCGGAATAGTGACTGGAGTTCA*G</t>
  </si>
  <si>
    <t>iTru7_207_03</t>
  </si>
  <si>
    <t>CAAGCAGAAGACGGCATACGAGATTGGAAGCAGTGACTGGAGTTCA*G</t>
  </si>
  <si>
    <t>iTru7_207_04</t>
  </si>
  <si>
    <t>CAAGCAGAAGACGGCATACGAGATACCTAGACGTGACTGGAGTTCA*G</t>
  </si>
  <si>
    <t>iTru7_207_05</t>
  </si>
  <si>
    <t>CAAGCAGAAGACGGCATACGAGATGGTTGAACGTGACTGGAGTTCA*G</t>
  </si>
  <si>
    <t>iTru7_207_06</t>
  </si>
  <si>
    <t>CAAGCAGAAGACGGCATACGAGATAGATTGCGGTGACTGGAGTTCA*G</t>
  </si>
  <si>
    <t>iTru7_207_07</t>
  </si>
  <si>
    <t>CAAGCAGAAGACGGCATACGAGATCCGCTTAAGTGACTGGAGTTCA*G</t>
  </si>
  <si>
    <t>iTru7_207_08</t>
  </si>
  <si>
    <t>CAAGCAGAAGACGGCATACGAGATACCAAGCAGTGACTGGAGTTCA*G</t>
  </si>
  <si>
    <t>iTru7_207_09</t>
  </si>
  <si>
    <t>CAAGCAGAAGACGGCATACGAGATGAGTGTGTGTGACTGGAGTTCA*G</t>
  </si>
  <si>
    <t>iTru7_207_10</t>
  </si>
  <si>
    <t>CAAGCAGAAGACGGCATACGAGATAGAAGTGGGTGACTGGAGTTCA*G</t>
  </si>
  <si>
    <t>iTru7_207_11</t>
  </si>
  <si>
    <t>CAAGCAGAAGACGGCATACGAGATGAGACCAAGTGACTGGAGTTCA*G</t>
  </si>
  <si>
    <t>iTru7_207_12</t>
  </si>
  <si>
    <t>CAAGCAGAAGACGGCATACGAGATCTGATGAGGTGACTGGAGTTCA*G</t>
  </si>
  <si>
    <t>iTru7_208_01</t>
  </si>
  <si>
    <t>CAAGCAGAAGACGGCATACGAGATGACGTCATGTGACTGGAGTTCA*G</t>
  </si>
  <si>
    <t>iTru7_208_02</t>
  </si>
  <si>
    <t>CAAGCAGAAGACGGCATACGAGATCCAAGGTTGTGACTGGAGTTCA*G</t>
  </si>
  <si>
    <t>iTru7_208_03</t>
  </si>
  <si>
    <t>CAAGCAGAAGACGGCATACGAGATTGCAAGACGTGACTGGAGTTCA*G</t>
  </si>
  <si>
    <t>iTru7_208_04</t>
  </si>
  <si>
    <t>CAAGCAGAAGACGGCATACGAGATTGCACTTGGTGACTGGAGTTCA*G</t>
  </si>
  <si>
    <t>iTru7_208_05</t>
  </si>
  <si>
    <t>CAAGCAGAAGACGGCATACGAGATAACTCGGAGTGACTGGAGTTCA*G</t>
  </si>
  <si>
    <t>iTru7_208_06</t>
  </si>
  <si>
    <t>CAAGCAGAAGACGGCATACGAGATCCTTAGGTGTGACTGGAGTTCA*G</t>
  </si>
  <si>
    <t>iTru7_208_07</t>
  </si>
  <si>
    <t>CAAGCAGAAGACGGCATACGAGATACGTCCAAGTGACTGGAGTTCA*G</t>
  </si>
  <si>
    <t>iTru7_208_08</t>
  </si>
  <si>
    <t>CAAGCAGAAGACGGCATACGAGATTCGCTATCGTGACTGGAGTTCA*G</t>
  </si>
  <si>
    <t>iTru7_208_09</t>
  </si>
  <si>
    <t>CAAGCAGAAGACGGCATACGAGATCTCACCAAGTGACTGGAGTTCA*G</t>
  </si>
  <si>
    <t>iTru7_208_10</t>
  </si>
  <si>
    <t>CAAGCAGAAGACGGCATACGAGATCACCAGTTGTGACTGGAGTTCA*G</t>
  </si>
  <si>
    <t>iTru7_208_11</t>
  </si>
  <si>
    <t>CAAGCAGAAGACGGCATACGAGATTTCGGCTAGTGACTGGAGTTCA*G</t>
  </si>
  <si>
    <t>iTru7_208_12</t>
  </si>
  <si>
    <t>CAAGCAGAAGACGGCATACGAGATAGTTCGCAGTGACTGGAGTTCA*G</t>
  </si>
  <si>
    <t>iTru7_209_01</t>
  </si>
  <si>
    <t>CAAGCAGAAGACGGCATACGAGATCCTAAGTCGTGACTGGAGTTCA*G</t>
  </si>
  <si>
    <t>iTru7_209_02</t>
  </si>
  <si>
    <t>CAAGCAGAAGACGGCATACGAGATACTGGTGTGTGACTGGAGTTCA*G</t>
  </si>
  <si>
    <t>iTru7_209_03</t>
  </si>
  <si>
    <t>CAAGCAGAAGACGGCATACGAGATCAATCAGGGTGACTGGAGTTCA*G</t>
  </si>
  <si>
    <t>iTru7_209_04</t>
  </si>
  <si>
    <t>CAAGCAGAAGACGGCATACGAGATGCACACAAGTGACTGGAGTTCA*G</t>
  </si>
  <si>
    <t>iTru7_209_05</t>
  </si>
  <si>
    <t>CAAGCAGAAGACGGCATACGAGATCTGTGGTAGTGACTGGAGTTCA*G</t>
  </si>
  <si>
    <t>iTru7_209_06</t>
  </si>
  <si>
    <t>CAAGCAGAAGACGGCATACGAGATCCTCGAATGTGACTGGAGTTCA*G</t>
  </si>
  <si>
    <t>iTru7_209_07</t>
  </si>
  <si>
    <t>CAAGCAGAAGACGGCATACGAGATTTACGTGCGTGACTGGAGTTCA*G</t>
  </si>
  <si>
    <t>iTru7_209_08</t>
  </si>
  <si>
    <t>CAAGCAGAAGACGGCATACGAGATTGTCACACGTGACTGGAGTTCA*G</t>
  </si>
  <si>
    <t>iTru7_209_09</t>
  </si>
  <si>
    <t>CAAGCAGAAGACGGCATACGAGATAGAACCAGGTGACTGGAGTTCA*G</t>
  </si>
  <si>
    <t>iTru7_209_10</t>
  </si>
  <si>
    <t>CAAGCAGAAGACGGCATACGAGATGACACAGTGTGACTGGAGTTCA*G</t>
  </si>
  <si>
    <t>iTru7_209_11</t>
  </si>
  <si>
    <t>CAAGCAGAAGACGGCATACGAGATACGTATGGGTGACTGGAGTTCA*G</t>
  </si>
  <si>
    <t>iTru7_209_12</t>
  </si>
  <si>
    <t>CAAGCAGAAGACGGCATACGAGATGTAGTACCGTGACTGGAGTTCA*G</t>
  </si>
  <si>
    <t>iTru7_210_01</t>
  </si>
  <si>
    <t>CAAGCAGAAGACGGCATACGAGATTTGGACTGGTGACTGGAGTTCA*G</t>
  </si>
  <si>
    <t>iTru7_210_02</t>
  </si>
  <si>
    <t>CAAGCAGAAGACGGCATACGAGATGACTACGAGTGACTGGAGTTCA*G</t>
  </si>
  <si>
    <t>iTru7_210_03</t>
  </si>
  <si>
    <t>CAAGCAGAAGACGGCATACGAGATTCACTCGAGTGACTGGAGTTCA*G</t>
  </si>
  <si>
    <t>iTru7_210_04</t>
  </si>
  <si>
    <t>CAAGCAGAAGACGGCATACGAGATTGGCTACAGTGACTGGAGTTCA*G</t>
  </si>
  <si>
    <t>iTru7_210_05</t>
  </si>
  <si>
    <t>CAAGCAGAAGACGGCATACGAGATTACCTGCAGTGACTGGAGTTCA*G</t>
  </si>
  <si>
    <t>iTru7_210_06</t>
  </si>
  <si>
    <t>CAAGCAGAAGACGGCATACGAGATTCACCTAGGTGACTGGAGTTCA*G</t>
  </si>
  <si>
    <t>iTru7_210_07</t>
  </si>
  <si>
    <t>CAAGCAGAAGACGGCATACGAGATACATGGAGGTGACTGGAGTTCA*G</t>
  </si>
  <si>
    <t>iTru7_210_08</t>
  </si>
  <si>
    <t>CAAGCAGAAGACGGCATACGAGATGCTGTAAGGTGACTGGAGTTCA*G</t>
  </si>
  <si>
    <t>iTru7_210_09</t>
  </si>
  <si>
    <t>CAAGCAGAAGACGGCATACGAGATCGAATACGGTGACTGGAGTTCA*G</t>
  </si>
  <si>
    <t>iTru7_210_10</t>
  </si>
  <si>
    <t>CAAGCAGAAGACGGCATACGAGATGCCAGAATGTGACTGGAGTTCA*G</t>
  </si>
  <si>
    <t>iTru7_210_11</t>
  </si>
  <si>
    <t>CAAGCAGAAGACGGCATACGAGATTCCTGGTAGTGACTGGAGTTCA*G</t>
  </si>
  <si>
    <t>iTru7_210_12</t>
  </si>
  <si>
    <t>CAAGCAGAAGACGGCATACGAGATCCGATGTAGTGACTGGAGTTCA*G</t>
  </si>
  <si>
    <t>iTru7_plate_96-4</t>
  </si>
  <si>
    <t>iTru7_301_01</t>
  </si>
  <si>
    <t>CAAGCAGAAGACGGCATACGAGATAACACCACGTGACTGGAGTTCA*G</t>
  </si>
  <si>
    <t>iTru7_301_02</t>
  </si>
  <si>
    <t>CAAGCAGAAGACGGCATACGAGATATCATGCGGTGACTGGAGTTCA*G</t>
  </si>
  <si>
    <t>iTru7_301_03</t>
  </si>
  <si>
    <t>CAAGCAGAAGACGGCATACGAGATTGTCGACTGTGACTGGAGTTCA*G</t>
  </si>
  <si>
    <t>iTru7_301_04</t>
  </si>
  <si>
    <t>CAAGCAGAAGACGGCATACGAGATAAGCTCACGTGACTGGAGTTCA*G</t>
  </si>
  <si>
    <t>iTru7_301_05</t>
  </si>
  <si>
    <t>CAAGCAGAAGACGGCATACGAGATGGAATGTCGTGACTGGAGTTCA*G</t>
  </si>
  <si>
    <t>iTru7_301_06</t>
  </si>
  <si>
    <t>CAAGCAGAAGACGGCATACGAGATGACGAACTGTGACTGGAGTTCA*G</t>
  </si>
  <si>
    <t>iTru7_301_07</t>
  </si>
  <si>
    <t>CAAGCAGAAGACGGCATACGAGATCGGCATTAGTGACTGGAGTTCA*G</t>
  </si>
  <si>
    <t>iTru7_301_08</t>
  </si>
  <si>
    <t>CAAGCAGAAGACGGCATACGAGATAATGGTCGGTGACTGGAGTTCA*G</t>
  </si>
  <si>
    <t>iTru7_301_09</t>
  </si>
  <si>
    <t>CAAGCAGAAGACGGCATACGAGATAGCTTCAGGTGACTGGAGTTCA*G</t>
  </si>
  <si>
    <t>iTru7_301_10</t>
  </si>
  <si>
    <t>CAAGCAGAAGACGGCATACGAGATTGCCTCAAGTGACTGGAGTTCA*G</t>
  </si>
  <si>
    <t>iTru7_301_11</t>
  </si>
  <si>
    <t>CAAGCAGAAGACGGCATACGAGATACTCGATCGTGACTGGAGTTCA*G</t>
  </si>
  <si>
    <t>iTru7_301_12</t>
  </si>
  <si>
    <t>CAAGCAGAAGACGGCATACGAGATCGGAGTATGTGACTGGAGTTCA*G</t>
  </si>
  <si>
    <t>iTru7_302_01</t>
  </si>
  <si>
    <t>CAAGCAGAAGACGGCATACGAGATACGGACTTGTGACTGGAGTTCA*G</t>
  </si>
  <si>
    <t>iTru7_302_02</t>
  </si>
  <si>
    <t>CAAGCAGAAGACGGCATACGAGATAGACGCTAGTGACTGGAGTTCA*G</t>
  </si>
  <si>
    <t>iTru7_302_03</t>
  </si>
  <si>
    <t>CAAGCAGAAGACGGCATACGAGATATGCGTCAGTGACTGGAGTTCA*G</t>
  </si>
  <si>
    <t>iTru7_302_04</t>
  </si>
  <si>
    <t>CAAGCAGAAGACGGCATACGAGATAACACGCTGTGACTGGAGTTCA*G</t>
  </si>
  <si>
    <t>iTru7_302_05</t>
  </si>
  <si>
    <t>CAAGCAGAAGACGGCATACGAGATTTGGTGCAGTGACTGGAGTTCA*G</t>
  </si>
  <si>
    <t>iTru7_302_06</t>
  </si>
  <si>
    <t>CAAGCAGAAGACGGCATACGAGATCGTGTGATGTGACTGGAGTTCA*G</t>
  </si>
  <si>
    <t>iTru7_302_07</t>
  </si>
  <si>
    <t>CAAGCAGAAGACGGCATACGAGATACAGGCATGTGACTGGAGTTCA*G</t>
  </si>
  <si>
    <t>iTru7_302_08</t>
  </si>
  <si>
    <t>CAAGCAGAAGACGGCATACGAGATAGTCAGGTGTGACTGGAGTTCA*G</t>
  </si>
  <si>
    <t>iTru7_302_09</t>
  </si>
  <si>
    <t>CAAGCAGAAGACGGCATACGAGATTTCGAAGCGTGACTGGAGTTCA*G</t>
  </si>
  <si>
    <t>iTru7_302_10</t>
  </si>
  <si>
    <t>CAAGCAGAAGACGGCATACGAGATTATGACCGGTGACTGGAGTTCA*G</t>
  </si>
  <si>
    <t>iTru7_302_11</t>
  </si>
  <si>
    <t>CAAGCAGAAGACGGCATACGAGATCGTCTAACGTGACTGGAGTTCA*G</t>
  </si>
  <si>
    <t>iTru7_302_12</t>
  </si>
  <si>
    <t>CAAGCAGAAGACGGCATACGAGATGCGTTAGAGTGACTGGAGTTCA*G</t>
  </si>
  <si>
    <t>iTru7_303_01</t>
  </si>
  <si>
    <t>CAAGCAGAAGACGGCATACGAGATACCGCTATGTGACTGGAGTTCA*G</t>
  </si>
  <si>
    <t>iTru7_303_02</t>
  </si>
  <si>
    <t>CAAGCAGAAGACGGCATACGAGATATAGGTCCGTGACTGGAGTTCA*G</t>
  </si>
  <si>
    <t>iTru7_303_03</t>
  </si>
  <si>
    <t>CAAGCAGAAGACGGCATACGAGATAAGCATCGGTGACTGGAGTTCA*G</t>
  </si>
  <si>
    <t>iTru7_303_04</t>
  </si>
  <si>
    <t>CAAGCAGAAGACGGCATACGAGATACAAGCTCGTGACTGGAGTTCA*G</t>
  </si>
  <si>
    <t>iTru7_303_05</t>
  </si>
  <si>
    <t>CAAGCAGAAGACGGCATACGAGATCACTTCACGTGACTGGAGTTCA*G</t>
  </si>
  <si>
    <t>iTru7_303_06</t>
  </si>
  <si>
    <t>CAAGCAGAAGACGGCATACGAGATAACCACTCGTGACTGGAGTTCA*G</t>
  </si>
  <si>
    <t>iTru7_303_07</t>
  </si>
  <si>
    <t>CAAGCAGAAGACGGCATACGAGATGCGTATCAGTGACTGGAGTTCA*G</t>
  </si>
  <si>
    <t>iTru7_303_08</t>
  </si>
  <si>
    <t>CAAGCAGAAGACGGCATACGAGATCATCTGCTGTGACTGGAGTTCA*G</t>
  </si>
  <si>
    <t>iTru7_303_09</t>
  </si>
  <si>
    <t>CAAGCAGAAGACGGCATACGAGATAACACTGGGTGACTGGAGTTCA*G</t>
  </si>
  <si>
    <t>iTru7_303_10</t>
  </si>
  <si>
    <t>CAAGCAGAAGACGGCATACGAGATGGAGGAATGTGACTGGAGTTCA*G</t>
  </si>
  <si>
    <t>iTru7_303_11</t>
  </si>
  <si>
    <t>CAAGCAGAAGACGGCATACGAGATCGAGTTAGGTGACTGGAGTTCA*G</t>
  </si>
  <si>
    <t>iTru7_303_12</t>
  </si>
  <si>
    <t>CAAGCAGAAGACGGCATACGAGATGTCTCATCGTGACTGGAGTTCA*G</t>
  </si>
  <si>
    <t>iTru7_304_01</t>
  </si>
  <si>
    <t>CAAGCAGAAGACGGCATACGAGATAAGCCTGAGTGACTGGAGTTCA*G</t>
  </si>
  <si>
    <t>iTru7_304_02</t>
  </si>
  <si>
    <t>CAAGCAGAAGACGGCATACGAGATACGAGAACGTGACTGGAGTTCA*G</t>
  </si>
  <si>
    <t>iTru7_304_03</t>
  </si>
  <si>
    <t>CAAGCAGAAGACGGCATACGAGATCGATCGATGTGACTGGAGTTCA*G</t>
  </si>
  <si>
    <t>iTru7_304_04</t>
  </si>
  <si>
    <t>CAAGCAGAAGACGGCATACGAGATAACTGAGGGTGACTGGAGTTCA*G</t>
  </si>
  <si>
    <t>iTru7_304_05</t>
  </si>
  <si>
    <t>CAAGCAGAAGACGGCATACGAGATCTAGCAGTGTGACTGGAGTTCA*G</t>
  </si>
  <si>
    <t>iTru7_304_06</t>
  </si>
  <si>
    <t>CAAGCAGAAGACGGCATACGAGATTTCACGGAGTGACTGGAGTTCA*G</t>
  </si>
  <si>
    <t>iTru7_304_07</t>
  </si>
  <si>
    <t>CAAGCAGAAGACGGCATACGAGATACGAATCCGTGACTGGAGTTCA*G</t>
  </si>
  <si>
    <t>iTru7_304_08</t>
  </si>
  <si>
    <t>CAAGCAGAAGACGGCATACGAGATATCTGACCGTGACTGGAGTTCA*G</t>
  </si>
  <si>
    <t>iTru7_304_09</t>
  </si>
  <si>
    <t>CAAGCAGAAGACGGCATACGAGATATCCACGAGTGACTGGAGTTCA*G</t>
  </si>
  <si>
    <t>iTru7_304_10</t>
  </si>
  <si>
    <t>CAAGCAGAAGACGGCATACGAGATTACACACGGTGACTGGAGTTCA*G</t>
  </si>
  <si>
    <t>iTru7_304_11</t>
  </si>
  <si>
    <t>CAAGCAGAAGACGGCATACGAGATTCAGACACGTGACTGGAGTTCA*G</t>
  </si>
  <si>
    <t>iTru7_304_12</t>
  </si>
  <si>
    <t>CAAGCAGAAGACGGCATACGAGATCACGATTCGTGACTGGAGTTCA*G</t>
  </si>
  <si>
    <t>iTru7_305_01</t>
  </si>
  <si>
    <t>CAAGCAGAAGACGGCATACGAGATACTATCGCGTGACTGGAGTTCA*G</t>
  </si>
  <si>
    <t>iTru7_305_02</t>
  </si>
  <si>
    <t>CAAGCAGAAGACGGCATACGAGATCAATAGCCGTGACTGGAGTTCA*G</t>
  </si>
  <si>
    <t>iTru7_305_03</t>
  </si>
  <si>
    <t>CAAGCAGAAGACGGCATACGAGATCCGTAACTGTGACTGGAGTTCA*G</t>
  </si>
  <si>
    <t>iTru7_305_04</t>
  </si>
  <si>
    <t>CAAGCAGAAGACGGCATACGAGATTTCGTACGGTGACTGGAGTTCA*G</t>
  </si>
  <si>
    <t>iTru7_305_05</t>
  </si>
  <si>
    <t>CAAGCAGAAGACGGCATACGAGATATCGTGGTGTGACTGGAGTTCA*G</t>
  </si>
  <si>
    <t>iTru7_305_06</t>
  </si>
  <si>
    <t>CAAGCAGAAGACGGCATACGAGATCGGTAATCGTGACTGGAGTTCA*G</t>
  </si>
  <si>
    <t>iTru7_305_07</t>
  </si>
  <si>
    <t>CAAGCAGAAGACGGCATACGAGATCGTATCTCGTGACTGGAGTTCA*G</t>
  </si>
  <si>
    <t>iTru7_305_08</t>
  </si>
  <si>
    <t>CAAGCAGAAGACGGCATACGAGATTAACGTCGGTGACTGGAGTTCA*G</t>
  </si>
  <si>
    <t>iTru7_305_09</t>
  </si>
  <si>
    <t>CAAGCAGAAGACGGCATACGAGATGACATCTCGTGACTGGAGTTCA*G</t>
  </si>
  <si>
    <t>iTru7_305_10</t>
  </si>
  <si>
    <t>CAAGCAGAAGACGGCATACGAGATCTCCAATCGTGACTGGAGTTCA*G</t>
  </si>
  <si>
    <t>iTru7_305_11</t>
  </si>
  <si>
    <t>CAAGCAGAAGACGGCATACGAGATCGAATTGCGTGACTGGAGTTCA*G</t>
  </si>
  <si>
    <t>iTru7_305_12</t>
  </si>
  <si>
    <t>CAAGCAGAAGACGGCATACGAGATCATTGACGGTGACTGGAGTTCA*G</t>
  </si>
  <si>
    <t>iTru7_401_01</t>
  </si>
  <si>
    <t>CAAGCAGAAGACGGCATACGAGATTCGTGCATGTGACTGGAGTTCA*G</t>
  </si>
  <si>
    <t>iTru7_401_02</t>
  </si>
  <si>
    <t>CAAGCAGAAGACGGCATACGAGATATGGCGATGTGACTGGAGTTCA*G</t>
  </si>
  <si>
    <t>iTru7_401_03</t>
  </si>
  <si>
    <t>CAAGCAGAAGACGGCATACGAGATTTGCGAGAGTGACTGGAGTTCA*G</t>
  </si>
  <si>
    <t>iTru7_401_04</t>
  </si>
  <si>
    <t>CAAGCAGAAGACGGCATACGAGATTCTGTCGTGTGACTGGAGTTCA*G</t>
  </si>
  <si>
    <t>iTru7_401_05</t>
  </si>
  <si>
    <t>CAAGCAGAAGACGGCATACGAGATAGCCGTAAGTGACTGGAGTTCA*G</t>
  </si>
  <si>
    <t>iTru7_401_06</t>
  </si>
  <si>
    <t>CAAGCAGAAGACGGCATACGAGATAAGTCCTCGTGACTGGAGTTCA*G</t>
  </si>
  <si>
    <t>iTru7_401_07</t>
  </si>
  <si>
    <t>CAAGCAGAAGACGGCATACGAGATAGTATGCCGTGACTGGAGTTCA*G</t>
  </si>
  <si>
    <t>iTru7_401_08</t>
  </si>
  <si>
    <t>CAAGCAGAAGACGGCATACGAGATAACCTACGGTGACTGGAGTTCA*G</t>
  </si>
  <si>
    <t>iTru7_401_09</t>
  </si>
  <si>
    <t>CAAGCAGAAGACGGCATACGAGATGCGCATATGTGACTGGAGTTCA*G</t>
  </si>
  <si>
    <t>iTru7_401_10</t>
  </si>
  <si>
    <t>CAAGCAGAAGACGGCATACGAGATCTACATCCGTGACTGGAGTTCA*G</t>
  </si>
  <si>
    <t>iTru7_401_11</t>
  </si>
  <si>
    <t>CAAGCAGAAGACGGCATACGAGATATGACAGGGTGACTGGAGTTCA*G</t>
  </si>
  <si>
    <t>iTru7_401_12</t>
  </si>
  <si>
    <t>CAAGCAGAAGACGGCATACGAGATCATGAGCAGTGACTGGAGTTCA*G</t>
  </si>
  <si>
    <t>iTru7_402_01</t>
  </si>
  <si>
    <t>CAAGCAGAAGACGGCATACGAGATCGTCTTCAGTGACTGGAGTTCA*G</t>
  </si>
  <si>
    <t>iTru7_402_02</t>
  </si>
  <si>
    <t>CAAGCAGAAGACGGCATACGAGATTGCGTAACGTGACTGGAGTTCA*G</t>
  </si>
  <si>
    <t>iTru7_402_03</t>
  </si>
  <si>
    <t>CAAGCAGAAGACGGCATACGAGATGTCTGAGTGTGACTGGAGTTCA*G</t>
  </si>
  <si>
    <t>iTru7_402_04</t>
  </si>
  <si>
    <t>CAAGCAGAAGACGGCATACGAGATATGTGGACGTGACTGGAGTTCA*G</t>
  </si>
  <si>
    <t>iTru7_402_05</t>
  </si>
  <si>
    <t>CAAGCAGAAGACGGCATACGAGATTACTAGCGGTGACTGGAGTTCA*G</t>
  </si>
  <si>
    <t>iTru7_402_06</t>
  </si>
  <si>
    <t>CAAGCAGAAGACGGCATACGAGATTCGGATTCGTGACTGGAGTTCA*G</t>
  </si>
  <si>
    <t>iTru7_402_07</t>
  </si>
  <si>
    <t>CAAGCAGAAGACGGCATACGAGATATCGTCTCGTGACTGGAGTTCA*G</t>
  </si>
  <si>
    <t>iTru7_402_08</t>
  </si>
  <si>
    <t>CAAGCAGAAGACGGCATACGAGATGCCACTTAGTGACTGGAGTTCA*G</t>
  </si>
  <si>
    <t>iTru7_402_09</t>
  </si>
  <si>
    <t>CAAGCAGAAGACGGCATACGAGATACCTCAGTGTGACTGGAGTTCA*G</t>
  </si>
  <si>
    <t>iTru7_402_10</t>
  </si>
  <si>
    <t>CAAGCAGAAGACGGCATACGAGATACGGTACAGTGACTGGAGTTCA*G</t>
  </si>
  <si>
    <t>iTru7_402_11</t>
  </si>
  <si>
    <t>CAAGCAGAAGACGGCATACGAGATTGCTTGCTGTGACTGGAGTTCA*G</t>
  </si>
  <si>
    <t>iTru7_402_12</t>
  </si>
  <si>
    <t>CAAGCAGAAGACGGCATACGAGATACACGAGAGTGACTGGAGTTCA*G</t>
  </si>
  <si>
    <t>iTru7_115_01</t>
  </si>
  <si>
    <t>CAAGCAGAAGACGGCATACGAGATAGACCTTGGTGACTGGAGTTCA*G</t>
  </si>
  <si>
    <t>iTru7_115_02</t>
  </si>
  <si>
    <t>CAAGCAGAAGACGGCATACGAGATCACGTCTAGTGACTGGAGTTCA*G</t>
  </si>
  <si>
    <t>iTru7_115_03</t>
  </si>
  <si>
    <t>CAAGCAGAAGACGGCATACGAGATCTAGCTCAGTGACTGGAGTTCA*G</t>
  </si>
  <si>
    <t>iTru7_115_04</t>
  </si>
  <si>
    <t>CAAGCAGAAGACGGCATACGAGATTGTGTCAGGTGACTGGAGTTCA*G</t>
  </si>
  <si>
    <t>iTru7_115_05</t>
  </si>
  <si>
    <t>CAAGCAGAAGACGGCATACGAGATAAGACCGTGTGACTGGAGTTCA*G</t>
  </si>
  <si>
    <t>iTru7_115_06</t>
  </si>
  <si>
    <t>CAAGCAGAAGACGGCATACGAGATACAACAGCGTGACTGGAGTTCA*G</t>
  </si>
  <si>
    <t>iTru7_115_07</t>
  </si>
  <si>
    <t>CAAGCAGAAGACGGCATACGAGATAGCTAGTGGTGACTGGAGTTCA*G</t>
  </si>
  <si>
    <t>iTru7_115_08</t>
  </si>
  <si>
    <t>CAAGCAGAAGACGGCATACGAGATCTGTACCAGTGACTGGAGTTCA*G</t>
  </si>
  <si>
    <t>iTru7_115_09</t>
  </si>
  <si>
    <t>CAAGCAGAAGACGGCATACGAGATGAAGTGCTGTGACTGGAGTTCA*G</t>
  </si>
  <si>
    <t>iTru7_115_10</t>
  </si>
  <si>
    <t>CAAGCAGAAGACGGCATACGAGATCTGTATGCGTGACTGGAGTTCA*G</t>
  </si>
  <si>
    <t>iTru7_115_11</t>
  </si>
  <si>
    <t>CAAGCAGAAGACGGCATACGAGATGTCCTAAGGTGACTGGAGTTCA*G</t>
  </si>
  <si>
    <t>iTru7_211_01</t>
  </si>
  <si>
    <t>CAAGCAGAAGACGGCATACGAGATCAAGAAGCGTGACTGGAGTTCA*G</t>
  </si>
  <si>
    <t>Note: Index number</t>
  </si>
  <si>
    <t>iTru5_plate_96-1</t>
  </si>
  <si>
    <t>iTru5_01_A</t>
  </si>
  <si>
    <t>AATGATACGGCGACCACCGAGATCTACACACCGACAAACACTCTTTCCCTA*C</t>
  </si>
  <si>
    <t>iTru5_01_B</t>
  </si>
  <si>
    <t>AATGATACGGCGACCACCGAGATCTACACAGTGGCAAACACTCTTTCCCTA*C</t>
  </si>
  <si>
    <t>iTru5_01_C</t>
  </si>
  <si>
    <t>AATGATACGGCGACCACCGAGATCTACACCACAGACTACACTCTTTCCCTA*C</t>
  </si>
  <si>
    <t>iTru5_01_D</t>
  </si>
  <si>
    <t>AATGATACGGCGACCACCGAGATCTACACCGACACTTACACTCTTTCCCTA*C</t>
  </si>
  <si>
    <t>iTru5_01_E</t>
  </si>
  <si>
    <t>AATGATACGGCGACCACCGAGATCTACACGACTTGTGACACTCTTTCCCTA*C</t>
  </si>
  <si>
    <t>iTru5_01_F</t>
  </si>
  <si>
    <t>AATGATACGGCGACCACCGAGATCTACACGTGAGACTACACTCTTTCCCTA*C</t>
  </si>
  <si>
    <t>iTru5_01_G</t>
  </si>
  <si>
    <t>AATGATACGGCGACCACCGAGATCTACACGTTCCATGACACTCTTTCCCTA*C</t>
  </si>
  <si>
    <t>iTru5_01_H</t>
  </si>
  <si>
    <t>AATGATACGGCGACCACCGAGATCTACACTAGCTGAGACACTCTTTCCCTA*C</t>
  </si>
  <si>
    <t>iTru5_02_A</t>
  </si>
  <si>
    <t>AATGATACGGCGACCACCGAGATCTACACCTTCGCAAACACTCTTTCCCTA*C</t>
  </si>
  <si>
    <t>iTru5_02_B</t>
  </si>
  <si>
    <t>AATGATACGGCGACCACCGAGATCTACACGTGGTATGACACTCTTTCCCTA*C</t>
  </si>
  <si>
    <t>iTru5_02_C</t>
  </si>
  <si>
    <t>AATGATACGGCGACCACCGAGATCTACACCACTGTAGACACTCTTTCCCTA*C</t>
  </si>
  <si>
    <t>iTru5_02_D</t>
  </si>
  <si>
    <t>AATGATACGGCGACCACCGAGATCTACACAGACGCTAACACTCTTTCCCTA*C</t>
  </si>
  <si>
    <t>iTru5_02_E</t>
  </si>
  <si>
    <t>AATGATACGGCGACCACCGAGATCTACACCAACTCCAACACTCTTTCCCTA*C</t>
  </si>
  <si>
    <t>iTru5_02_F</t>
  </si>
  <si>
    <t>AATGATACGGCGACCACCGAGATCTACACAACACGCTACACTCTTTCCCTA*C</t>
  </si>
  <si>
    <t>iTru5_02_G</t>
  </si>
  <si>
    <t>AATGATACGGCGACCACCGAGATCTACACTGGATGGTACACTCTTTCCCTA*C</t>
  </si>
  <si>
    <t>iTru5_02_H</t>
  </si>
  <si>
    <t>AATGATACGGCGACCACCGAGATCTACACTTCGAAGCACACTCTTTCCCTA*C</t>
  </si>
  <si>
    <t>iTru5_03_A</t>
  </si>
  <si>
    <t>AATGATACGGCGACCACCGAGATCTACACAACACCACACACTCTTTCCCTA*C</t>
  </si>
  <si>
    <t>iTru5_03_B</t>
  </si>
  <si>
    <t>AATGATACGGCGACCACCGAGATCTACACTGAGCTGTACACTCTTTCCCTA*C</t>
  </si>
  <si>
    <t>iTru5_03_C</t>
  </si>
  <si>
    <t>AATGATACGGCGACCACCGAGATCTACACCACAGGAAACACTCTTTCCCTA*C</t>
  </si>
  <si>
    <t>iTru5_03_D</t>
  </si>
  <si>
    <t>AATGATACGGCGACCACCGAGATCTACACTGACAACCACACTCTTTCCCTA*C</t>
  </si>
  <si>
    <t>iTru5_03_E</t>
  </si>
  <si>
    <t>AATGATACGGCGACCACCGAGATCTACACTGTTCCGTACACTCTTTCCCTA*C</t>
  </si>
  <si>
    <t>iTru5_03_F</t>
  </si>
  <si>
    <t>AATGATACGGCGACCACCGAGATCTACACCCTAGAGAACACTCTTTCCCTA*C</t>
  </si>
  <si>
    <t>iTru5_03_G</t>
  </si>
  <si>
    <t>AATGATACGGCGACCACCGAGATCTACACGCATAACGACACTCTTTCCCTA*C</t>
  </si>
  <si>
    <t>iTru5_03_H</t>
  </si>
  <si>
    <t>AATGATACGGCGACCACCGAGATCTACACCAGTGCTTACACTCTTTCCCTA*C</t>
  </si>
  <si>
    <t>iTru5_04_A</t>
  </si>
  <si>
    <t>AATGATACGGCGACCACCGAGATCTACACCGTATCTCACACTCTTTCCCTA*C</t>
  </si>
  <si>
    <t>iTru5_04_B</t>
  </si>
  <si>
    <t>AATGATACGGCGACCACCGAGATCTACACCGTCAAGAACACTCTTTCCCTA*C</t>
  </si>
  <si>
    <t>iTru5_04_C</t>
  </si>
  <si>
    <t>AATGATACGGCGACCACCGAGATCTACACCCATGAACACACTCTTTCCCTA*C</t>
  </si>
  <si>
    <t>iTru5_04_D</t>
  </si>
  <si>
    <t>AATGATACGGCGACCACCGAGATCTACACGGTACTTCACACTCTTTCCCTA*C</t>
  </si>
  <si>
    <t>iTru5_04_E</t>
  </si>
  <si>
    <t>AATGATACGGCGACCACCGAGATCTACACACCGCTATACACTCTTTCCCTA*C</t>
  </si>
  <si>
    <t>iTru5_04_F</t>
  </si>
  <si>
    <t>AATGATACGGCGACCACCGAGATCTACACTTCCAGGTACACTCTTTCCCTA*C</t>
  </si>
  <si>
    <t>iTru5_04_G</t>
  </si>
  <si>
    <t>AATGATACGGCGACCACCGAGATCTACACTCGAACCTACACTCTTTCCCTA*C</t>
  </si>
  <si>
    <t>iTru5_04_H</t>
  </si>
  <si>
    <t>AATGATACGGCGACCACCGAGATCTACACTAGTGCCAACACTCTTTCCCTA*C</t>
  </si>
  <si>
    <t>iTru5_05_A</t>
  </si>
  <si>
    <t>AATGATACGGCGACCACCGAGATCTACACGGTACGAAACACTCTTTCCCTA*C</t>
  </si>
  <si>
    <t>iTru5_05_B</t>
  </si>
  <si>
    <t>AATGATACGGCGACCACCGAGATCTACACAAGCATCGACACTCTTTCCCTA*C</t>
  </si>
  <si>
    <t>iTru5_05_C</t>
  </si>
  <si>
    <t>AATGATACGGCGACCACCGAGATCTACACGCCAATACACACTCTTTCCCTA*C</t>
  </si>
  <si>
    <t>iTru5_05_D</t>
  </si>
  <si>
    <t>AATGATACGGCGACCACCGAGATCTACACCTGTATGCACACTCTTTCCCTA*C</t>
  </si>
  <si>
    <t>iTru5_05_E</t>
  </si>
  <si>
    <t>AATGATACGGCGACCACCGAGATCTACACCTTAGGACACACTCTTTCCCTA*C</t>
  </si>
  <si>
    <t>iTru5_05_F</t>
  </si>
  <si>
    <t>AATGATACGGCGACCACCGAGATCTACACTCAGCCTTACACTCTTTCCCTA*C</t>
  </si>
  <si>
    <t>iTru5_05_G</t>
  </si>
  <si>
    <t>AATGATACGGCGACCACCGAGATCTACACACATGCCAACACTCTTTCCCTA*C</t>
  </si>
  <si>
    <t>iTru5_05_H</t>
  </si>
  <si>
    <t>AATGATACGGCGACCACCGAGATCTACACGATGGAGTACACTCTTTCCCTA*C</t>
  </si>
  <si>
    <t>iTru5_06_A</t>
  </si>
  <si>
    <t>AATGATACGGCGACCACCGAGATCTACACCGATCGATACACTCTTTCCCTA*C</t>
  </si>
  <si>
    <t>iTru5_06_B</t>
  </si>
  <si>
    <t>AATGATACGGCGACCACCGAGATCTACACTACTCCAGACACTCTTTCCCTA*C</t>
  </si>
  <si>
    <t>iTru5_06_C</t>
  </si>
  <si>
    <t>AATGATACGGCGACCACCGAGATCTACACAGCTACCAACACTCTTTCCCTA*C</t>
  </si>
  <si>
    <t>iTru5_06_D</t>
  </si>
  <si>
    <t>AATGATACGGCGACCACCGAGATCTACACTCGACAAGACACTCTTTCCCTA*C</t>
  </si>
  <si>
    <t>iTru5_06_E</t>
  </si>
  <si>
    <t>AATGATACGGCGACCACCGAGATCTACACTATGACCGACACTCTTTCCCTA*C</t>
  </si>
  <si>
    <t>iTru5_06_F</t>
  </si>
  <si>
    <t>AATGATACGGCGACCACCGAGATCTACACAGCCAACTACACTCTTTCCCTA*C</t>
  </si>
  <si>
    <t>iTru5_06_G</t>
  </si>
  <si>
    <t>AATGATACGGCGACCACCGAGATCTACACGATCTTGCACACTCTTTCCCTA*C</t>
  </si>
  <si>
    <t>iTru5_06_H</t>
  </si>
  <si>
    <t>AATGATACGGCGACCACCGAGATCTACACCCTCGTTAACACTCTTTCCCTA*C</t>
  </si>
  <si>
    <t>iTru5_07_A</t>
  </si>
  <si>
    <t>AATGATACGGCGACCACCGAGATCTACACAAGACACCACACTCTTTCCCTA*C</t>
  </si>
  <si>
    <t>iTru5_07_B</t>
  </si>
  <si>
    <t>AATGATACGGCGACCACCGAGATCTACACGATACCTGACACTCTTTCCCTA*C</t>
  </si>
  <si>
    <t>iTru5_07_C</t>
  </si>
  <si>
    <t>AATGATACGGCGACCACCGAGATCTACACAACCGAACACACTCTTTCCCTA*C</t>
  </si>
  <si>
    <t>iTru5_07_D</t>
  </si>
  <si>
    <t>AATGATACGGCGACCACCGAGATCTACACGCTGAATCACACTCTTTCCCTA*C</t>
  </si>
  <si>
    <t>iTru5_07_E</t>
  </si>
  <si>
    <t>AATGATACGGCGACCACCGAGATCTACACAGCTAGTGACACTCTTTCCCTA*C</t>
  </si>
  <si>
    <t>iTru5_07_F</t>
  </si>
  <si>
    <t>AATGATACGGCGACCACCGAGATCTACACCTAGCTCAACACTCTTTCCCTA*C</t>
  </si>
  <si>
    <t>iTru5_07_G</t>
  </si>
  <si>
    <t>AATGATACGGCGACCACCGAGATCTACACGTTAAGCGACACTCTTTCCCTA*C</t>
  </si>
  <si>
    <t>iTru5_07_H</t>
  </si>
  <si>
    <t>AATGATACGGCGACCACCGAGATCTACACCGATTGGAACACTCTTTCCCTA*C</t>
  </si>
  <si>
    <t>iTru5_08_A</t>
  </si>
  <si>
    <t>AATGATACGGCGACCACCGAGATCTACACCATCTGCTACACTCTTTCCCTA*C</t>
  </si>
  <si>
    <t>iTru5_08_B</t>
  </si>
  <si>
    <t>AATGATACGGCGACCACCGAGATCTACACACCTCTTCACACTCTTTCCCTA*C</t>
  </si>
  <si>
    <t>iTru5_08_C</t>
  </si>
  <si>
    <t>AATGATACGGCGACCACCGAGATCTACACATCGCAACACACTCTTTCCCTA*C</t>
  </si>
  <si>
    <t>iTru5_08_D</t>
  </si>
  <si>
    <t>AATGATACGGCGACCACCGAGATCTACACAGTTGTGCACACTCTTTCCCTA*C</t>
  </si>
  <si>
    <t>iTru5_08_E</t>
  </si>
  <si>
    <t>AATGATACGGCGACCACCGAGATCTACACGAACGAAGACACTCTTTCCCTA*C</t>
  </si>
  <si>
    <t>iTru5_08_F</t>
  </si>
  <si>
    <t>AATGATACGGCGACCACCGAGATCTACACGGAAGAGAACACTCTTTCCCTA*C</t>
  </si>
  <si>
    <t>iTru5_08_G</t>
  </si>
  <si>
    <t>AATGATACGGCGACCACCGAGATCTACACGTCATCGTACACTCTTTCCCTA*C</t>
  </si>
  <si>
    <t>iTru5_08_H</t>
  </si>
  <si>
    <t>AATGATACGGCGACCACCGAGATCTACACCCAACGAAACACTCTTTCCCTA*C</t>
  </si>
  <si>
    <t>iTru5_09_A</t>
  </si>
  <si>
    <t>AATGATACGGCGACCACCGAGATCTACACCTCTCAGAACACTCTTTCCCTA*C</t>
  </si>
  <si>
    <t>iTru5_09_B</t>
  </si>
  <si>
    <t>AATGATACGGCGACCACCGAGATCTACACACGGACTTACACTCTTTCCCTA*C</t>
  </si>
  <si>
    <t>iTru5_09_C</t>
  </si>
  <si>
    <t>AATGATACGGCGACCACCGAGATCTACACGTTGCTGTACACTCTTTCCCTA*C</t>
  </si>
  <si>
    <t>iTru5_09_D</t>
  </si>
  <si>
    <t>AATGATACGGCGACCACCGAGATCTACACTGTCGACTACACTCTTTCCCTA*C</t>
  </si>
  <si>
    <t>iTru5_09_E</t>
  </si>
  <si>
    <t>AATGATACGGCGACCACCGAGATCTACACCGTCTAACACACTCTTTCCCTA*C</t>
  </si>
  <si>
    <t>iTru5_09_F</t>
  </si>
  <si>
    <t>AATGATACGGCGACCACCGAGATCTACACAACACTGGACACTCTTTCCCTA*C</t>
  </si>
  <si>
    <t>iTru5_09_G</t>
  </si>
  <si>
    <t>AATGATACGGCGACCACCGAGATCTACACTCAGACACACACTCTTTCCCTA*C</t>
  </si>
  <si>
    <t>iTru5_09_H</t>
  </si>
  <si>
    <t>AATGATACGGCGACCACCGAGATCTACACAGAAGGACACACTCTTTCCCTA*C</t>
  </si>
  <si>
    <t>iTru5_10_A</t>
  </si>
  <si>
    <t>AATGATACGGCGACCACCGAGATCTACACTCGTCTGAACACTCTTTCCCTA*C</t>
  </si>
  <si>
    <t>iTru5_10_B</t>
  </si>
  <si>
    <t>AATGATACGGCGACCACCGAGATCTACACCATGTGTGACACTCTTTCCCTA*C</t>
  </si>
  <si>
    <t>iTru5_10_C</t>
  </si>
  <si>
    <t>AATGATACGGCGACCACCGAGATCTACACTCTAGTCCACACTCTTTCCCTA*C</t>
  </si>
  <si>
    <t>iTru5_10_D</t>
  </si>
  <si>
    <t>AATGATACGGCGACCACCGAGATCTACACAAGGCTCTACACTCTTTCCCTA*C</t>
  </si>
  <si>
    <t>iTru5_10_E</t>
  </si>
  <si>
    <t>AATGATACGGCGACCACCGAGATCTACACAACCAGAGACACTCTTTCCCTA*C</t>
  </si>
  <si>
    <t>iTru5_10_F</t>
  </si>
  <si>
    <t>AATGATACGGCGACCACCGAGATCTACACACTATCGCACACTCTTTCCCTA*C</t>
  </si>
  <si>
    <t>iTru5_10_G</t>
  </si>
  <si>
    <t>AATGATACGGCGACCACCGAGATCTACACGTCCTAAGACACTCTTTCCCTA*C</t>
  </si>
  <si>
    <t>iTru5_10_H</t>
  </si>
  <si>
    <t>AATGATACGGCGACCACCGAGATCTACACTGACCGTTACACTCTTTCCCTA*C</t>
  </si>
  <si>
    <t>iTru5_11_A</t>
  </si>
  <si>
    <t>AATGATACGGCGACCACCGAGATCTACACCAATAGCCACACTCTTTCCCTA*C</t>
  </si>
  <si>
    <t>iTru5_11_B</t>
  </si>
  <si>
    <t>AATGATACGGCGACCACCGAGATCTACACTGCCTCAAACACTCTTTCCCTA*C</t>
  </si>
  <si>
    <t>iTru5_11_C</t>
  </si>
  <si>
    <t>AATGATACGGCGACCACCGAGATCTACACGACGAACTACACTCTTTCCCTA*C</t>
  </si>
  <si>
    <t>iTru5_11_D</t>
  </si>
  <si>
    <t>AATGATACGGCGACCACCGAGATCTACACCCTAACAGACACTCTTTCCCTA*C</t>
  </si>
  <si>
    <t>iTru5_11_E</t>
  </si>
  <si>
    <t>AATGATACGGCGACCACCGAGATCTACACCGCCTTATACACTCTTTCCCTA*C</t>
  </si>
  <si>
    <t>iTru5_11_F</t>
  </si>
  <si>
    <t>AATGATACGGCGACCACCGAGATCTACACACAACAGCACACTCTTTCCCTA*C</t>
  </si>
  <si>
    <t>iTru5_11_G</t>
  </si>
  <si>
    <t>AATGATACGGCGACCACCGAGATCTACACAGACCTTGACACTCTTTCCCTA*C</t>
  </si>
  <si>
    <t>iTru5_11_H</t>
  </si>
  <si>
    <t>AATGATACGGCGACCACCGAGATCTACACGCGTTAGAACACTCTTTCCCTA*C</t>
  </si>
  <si>
    <t>iTru5_12_A</t>
  </si>
  <si>
    <t>AATGATACGGCGACCACCGAGATCTACACCATTCGTCACACTCTTTCCCTA*C</t>
  </si>
  <si>
    <t>iTru5_12_B</t>
  </si>
  <si>
    <t>AATGATACGGCGACCACCGAGATCTACACATCTGACCACACTCTTTCCCTA*C</t>
  </si>
  <si>
    <t>iTru5_12_C</t>
  </si>
  <si>
    <t>AATGATACGGCGACCACCGAGATCTACACTTCGTACGACACTCTTTCCCTA*C</t>
  </si>
  <si>
    <t>iTru5_12_D</t>
  </si>
  <si>
    <t>AATGATACGGCGACCACCGAGATCTACACAAGACGAGACACTCTTTCCCTA*C</t>
  </si>
  <si>
    <t>iTru5_12_E</t>
  </si>
  <si>
    <t>AATGATACGGCGACCACCGAGATCTACACCTCGTTCTACACTCTTTCCCTA*C</t>
  </si>
  <si>
    <t>iTru5_12_F</t>
  </si>
  <si>
    <t>AATGATACGGCGACCACCGAGATCTACACTGTGGCTTACACTCTTTCCCTA*C</t>
  </si>
  <si>
    <t>iTru5_12_G</t>
  </si>
  <si>
    <t>AATGATACGGCGACCACCGAGATCTACACAGACATGCACACTCTTTCCCTA*C</t>
  </si>
  <si>
    <t>iTru5_12_H</t>
  </si>
  <si>
    <t>AATGATACGGCGACCACCGAGATCTACACTCTAGGAGACACTCTTTCCCTA*C</t>
  </si>
  <si>
    <t>iTru5_plate_96-2</t>
  </si>
  <si>
    <t>iTru5_13_A</t>
  </si>
  <si>
    <t>AATGATACGGCGACCACCGAGATCTACACGGTATAGGACACTCTTTCCCTA*C</t>
  </si>
  <si>
    <t>iTru5_13_B</t>
  </si>
  <si>
    <t>AATGATACGGCGACCACCGAGATCTACACCATTGACGACACTCTTTCCCTA*C</t>
  </si>
  <si>
    <t>iTru5_13_C</t>
  </si>
  <si>
    <t>AATGATACGGCGACCACCGAGATCTACACCGCAATGTACACTCTTTCCCTA*C</t>
  </si>
  <si>
    <t>iTru5_13_D</t>
  </si>
  <si>
    <t>AATGATACGGCGACCACCGAGATCTACACATCCACGAACACTCTTTCCCTA*C</t>
  </si>
  <si>
    <t>iTru5_13_E</t>
  </si>
  <si>
    <t>AATGATACGGCGACCACCGAGATCTACACCTCCTGAAACACTCTTTCCCTA*C</t>
  </si>
  <si>
    <t>iTru5_13_F</t>
  </si>
  <si>
    <t>AATGATACGGCGACCACCGAGATCTACACTCGATGACACACTCTTTCCCTA*C</t>
  </si>
  <si>
    <t>iTru5_13_G</t>
  </si>
  <si>
    <t>AATGATACGGCGACCACCGAGATCTACACGAACCTTCACACTCTTTCCCTA*C</t>
  </si>
  <si>
    <t>iTru5_13_H</t>
  </si>
  <si>
    <t>AATGATACGGCGACCACCGAGATCTACACGCTTCACAACACTCTTTCCCTA*C</t>
  </si>
  <si>
    <t>iTru5_14_A</t>
  </si>
  <si>
    <t>AATGATACGGCGACCACCGAGATCTACACTCCGATCAACACTCTTTCCCTA*C</t>
  </si>
  <si>
    <t>iTru5_14_B</t>
  </si>
  <si>
    <t>AATGATACGGCGACCACCGAGATCTACACGGTGATGAACACTCTTTCCCTA*C</t>
  </si>
  <si>
    <t>iTru5_14_C</t>
  </si>
  <si>
    <t>AATGATACGGCGACCACCGAGATCTACACAACAAGGCACACTCTTTCCCTA*C</t>
  </si>
  <si>
    <t>iTru5_14_D</t>
  </si>
  <si>
    <t>AATGATACGGCGACCACCGAGATCTACACACAGTTCGACACTCTTTCCCTA*C</t>
  </si>
  <si>
    <t>iTru5_14_E</t>
  </si>
  <si>
    <t>AATGATACGGCGACCACCGAGATCTACACAATCGCTGACACTCTTTCCCTA*C</t>
  </si>
  <si>
    <t>iTru5_14_F</t>
  </si>
  <si>
    <t>AATGATACGGCGACCACCGAGATCTACACCCAACACTACACTCTTTCCCTA*C</t>
  </si>
  <si>
    <t>iTru5_14_G</t>
  </si>
  <si>
    <t>AATGATACGGCGACCACCGAGATCTACACGGAACATGACACTCTTTCCCTA*C</t>
  </si>
  <si>
    <t>iTru5_14_H</t>
  </si>
  <si>
    <t>AATGATACGGCGACCACCGAGATCTACACCTTCGGTTACACTCTTTCCCTA*C</t>
  </si>
  <si>
    <t>iTru5_15_A</t>
  </si>
  <si>
    <t>AATGATACGGCGACCACCGAGATCTACACCGACCTAAACACTCTTTCCCTA*C</t>
  </si>
  <si>
    <t>iTru5_15_B</t>
  </si>
  <si>
    <t>AATGATACGGCGACCACCGAGATCTACACAACCGTGTACACTCTTTCCCTA*C</t>
  </si>
  <si>
    <t>iTru5_15_C</t>
  </si>
  <si>
    <t>AATGATACGGCGACCACCGAGATCTACACACCATGTCACACTCTTTCCCTA*C</t>
  </si>
  <si>
    <t>iTru5_15_D</t>
  </si>
  <si>
    <t>AATGATACGGCGACCACCGAGATCTACACACAAGACGACACTCTTTCCCTA*C</t>
  </si>
  <si>
    <t>iTru5_15_E</t>
  </si>
  <si>
    <t>AATGATACGGCGACCACCGAGATCTACACTGATAGGCACACTCTTTCCCTA*C</t>
  </si>
  <si>
    <t>iTru5_15_F</t>
  </si>
  <si>
    <t>AATGATACGGCGACCACCGAGATCTACACCTTCACTGACACTCTTTCCCTA*C</t>
  </si>
  <si>
    <t>iTru5_15_G</t>
  </si>
  <si>
    <t>AATGATACGGCGACCACCGAGATCTACACGCCTATGTACACTCTTTCCCTA*C</t>
  </si>
  <si>
    <t>iTru5_15_H</t>
  </si>
  <si>
    <t>AATGATACGGCGACCACCGAGATCTACACCATGGATCACACTCTTTCCCTA*C</t>
  </si>
  <si>
    <t>iTru5_16_A</t>
  </si>
  <si>
    <t>AATGATACGGCGACCACCGAGATCTACACGACATCTCACACTCTTTCCCTA*C</t>
  </si>
  <si>
    <t>iTru5_16_B</t>
  </si>
  <si>
    <t>AATGATACGGCGACCACCGAGATCTACACCCTATTGGACACTCTTTCCCTA*C</t>
  </si>
  <si>
    <t>iTru5_16_C</t>
  </si>
  <si>
    <t>AATGATACGGCGACCACCGAGATCTACACAATCCAGCACACTCTTTCCCTA*C</t>
  </si>
  <si>
    <t>iTru5_16_D</t>
  </si>
  <si>
    <t>AATGATACGGCGACCACCGAGATCTACACATCGTGGTACACTCTTTCCCTA*C</t>
  </si>
  <si>
    <t>iTru5_16_E</t>
  </si>
  <si>
    <t>AATGATACGGCGACCACCGAGATCTACACATGCGTCAACACTCTTTCCCTA*C</t>
  </si>
  <si>
    <t>iTru5_16_F</t>
  </si>
  <si>
    <t>AATGATACGGCGACCACCGAGATCTACACCGATGTTCACACTCTTTCCCTA*C</t>
  </si>
  <si>
    <t>iTru5_16_G</t>
  </si>
  <si>
    <t>AATGATACGGCGACCACCGAGATCTACACCCGTAACTACACTCTTTCCCTA*C</t>
  </si>
  <si>
    <t>iTru5_16_H</t>
  </si>
  <si>
    <t>AATGATACGGCGACCACCGAGATCTACACGTCAACAGACACTCTTTCCCTA*C</t>
  </si>
  <si>
    <t>iTru5_17_A</t>
  </si>
  <si>
    <t>AATGATACGGCGACCACCGAGATCTACACCCAGTATCACACTCTTTCCCTA*C</t>
  </si>
  <si>
    <t>iTru5_17_B</t>
  </si>
  <si>
    <t>AATGATACGGCGACCACCGAGATCTACACTCAGTAGGACACTCTTTCCCTA*C</t>
  </si>
  <si>
    <t>iTru5_17_C</t>
  </si>
  <si>
    <t>AATGATACGGCGACCACCGAGATCTACACTTGCAACGACACTCTTTCCCTA*C</t>
  </si>
  <si>
    <t>iTru5_17_D</t>
  </si>
  <si>
    <t>AATGATACGGCGACCACCGAGATCTACACAGTCAGGTACACTCTTTCCCTA*C</t>
  </si>
  <si>
    <t>iTru5_17_E</t>
  </si>
  <si>
    <t>AATGATACGGCGACCACCGAGATCTACACCAGCATACACACTCTTTCCCTA*C</t>
  </si>
  <si>
    <t>iTru5_17_F</t>
  </si>
  <si>
    <t>AATGATACGGCGACCACCGAGATCTACACACCGGTTAACACTCTTTCCCTA*C</t>
  </si>
  <si>
    <t>iTru5_17_G</t>
  </si>
  <si>
    <t>AATGATACGGCGACCACCGAGATCTACACCGGATCAAACACTCTTTCCCTA*C</t>
  </si>
  <si>
    <t>iTru5_17_H</t>
  </si>
  <si>
    <t>AATGATACGGCGACCACCGAGATCTACACAATTCCGGACACTCTTTCCCTA*C</t>
  </si>
  <si>
    <t>iTru5_18_A</t>
  </si>
  <si>
    <t>AATGATACGGCGACCACCGAGATCTACACACGCTTCTACACTCTTTCCCTA*C</t>
  </si>
  <si>
    <t>iTru5_18_B</t>
  </si>
  <si>
    <t>AATGATACGGCGACCACCGAGATCTACACTATGCGGTACACTCTTTCCCTA*C</t>
  </si>
  <si>
    <t>iTru5_18_C</t>
  </si>
  <si>
    <t>AATGATACGGCGACCACCGAGATCTACACACCTTCGAACACTCTTTCCCTA*C</t>
  </si>
  <si>
    <t>iTru5_18_D</t>
  </si>
  <si>
    <t>AATGATACGGCGACCACCGAGATCTACACCATCAACCACACTCTTTCCCTA*C</t>
  </si>
  <si>
    <t>iTru5_18_E</t>
  </si>
  <si>
    <t>AATGATACGGCGACCACCGAGATCTACACAAGTGCAGACACTCTTTCCCTA*C</t>
  </si>
  <si>
    <t>iTru5_18_F</t>
  </si>
  <si>
    <t>AATGATACGGCGACCACCGAGATCTACACCTTACAGCACACTCTTTCCCTA*C</t>
  </si>
  <si>
    <t>iTru5_18_G</t>
  </si>
  <si>
    <t>AATGATACGGCGACCACCGAGATCTACACCCACATTGACACTCTTTCCCTA*C</t>
  </si>
  <si>
    <t>iTru5_18_H</t>
  </si>
  <si>
    <t>AATGATACGGCGACCACCGAGATCTACACGGCGAATAACACTCTTTCCCTA*C</t>
  </si>
  <si>
    <t>iTru5_19_A</t>
  </si>
  <si>
    <t>AATGATACGGCGACCACCGAGATCTACACAACGCACAACACTCTTTCCCTA*C</t>
  </si>
  <si>
    <t>iTru5_19_B</t>
  </si>
  <si>
    <t>AATGATACGGCGACCACCGAGATCTACACATGCCTAGACACTCTTTCCCTA*C</t>
  </si>
  <si>
    <t>iTru5_19_C</t>
  </si>
  <si>
    <t>AATGATACGGCGACCACCGAGATCTACACCATACGGAACACTCTTTCCCTA*C</t>
  </si>
  <si>
    <t>iTru5_19_D</t>
  </si>
  <si>
    <t>AATGATACGGCGACCACCGAGATCTACACGGTCACTAACACTCTTTCCCTA*C</t>
  </si>
  <si>
    <t>iTru5_19_E</t>
  </si>
  <si>
    <t>AATGATACGGCGACCACCGAGATCTACACGTATTCCGACACTCTTTCCCTA*C</t>
  </si>
  <si>
    <t>iTru5_19_F</t>
  </si>
  <si>
    <t>AATGATACGGCGACCACCGAGATCTACACTGGCTCTTACACTCTTTCCCTA*C</t>
  </si>
  <si>
    <t>iTru5_19_G</t>
  </si>
  <si>
    <t>AATGATACGGCGACCACCGAGATCTACACCTCTATCGACACTCTTTCCCTA*C</t>
  </si>
  <si>
    <t>iTru5_19_H</t>
  </si>
  <si>
    <t>AATGATACGGCGACCACCGAGATCTACACAGGAGGTTACACTCTTTCCCTA*C</t>
  </si>
  <si>
    <t>iTru5_20_A</t>
  </si>
  <si>
    <t>AATGATACGGCGACCACCGAGATCTACACTGATCACGACACTCTTTCCCTA*C</t>
  </si>
  <si>
    <t>iTru5_20_B</t>
  </si>
  <si>
    <t>AATGATACGGCGACCACCGAGATCTACACCTAGCAGTACACTCTTTCCCTA*C</t>
  </si>
  <si>
    <t>iTru5_20_C</t>
  </si>
  <si>
    <t>AATGATACGGCGACCACCGAGATCTACACGACCGATAACACTCTTTCCCTA*C</t>
  </si>
  <si>
    <t>iTru5_20_D</t>
  </si>
  <si>
    <t>AATGATACGGCGACCACCGAGATCTACACCGGCATTAACACTCTTTCCCTA*C</t>
  </si>
  <si>
    <t>iTru5_20_E</t>
  </si>
  <si>
    <t>AATGATACGGCGACCACCGAGATCTACACGTGATCCAACACTCTTTCCCTA*C</t>
  </si>
  <si>
    <t>iTru5_20_F</t>
  </si>
  <si>
    <t>AATGATACGGCGACCACCGAGATCTACACAAGACCGTACACTCTTTCCCTA*C</t>
  </si>
  <si>
    <t>iTru5_20_G</t>
  </si>
  <si>
    <t>AATGATACGGCGACCACCGAGATCTACACTGTGTCAGACACTCTTTCCCTA*C</t>
  </si>
  <si>
    <t>iTru5_20_H</t>
  </si>
  <si>
    <t>AATGATACGGCGACCACCGAGATCTACACACTCTGAGACACTCTTTCCCTA*C</t>
  </si>
  <si>
    <t>iTru5_21_A</t>
  </si>
  <si>
    <t>AATGATACGGCGACCACCGAGATCTACACGCGTATCAACACTCTTTCCCTA*C</t>
  </si>
  <si>
    <t>iTru5_21_B</t>
  </si>
  <si>
    <t>AATGATACGGCGACCACCGAGATCTACACAGGTCAACACACTCTTTCCCTA*C</t>
  </si>
  <si>
    <t>iTru5_21_C</t>
  </si>
  <si>
    <t>AATGATACGGCGACCACCGAGATCTACACAAGCTGGTACACTCTTTCCCTA*C</t>
  </si>
  <si>
    <t>iTru5_21_D</t>
  </si>
  <si>
    <t>AATGATACGGCGACCACCGAGATCTACACACTCGATCACACTCTTTCCCTA*C</t>
  </si>
  <si>
    <t>iTru5_21_E</t>
  </si>
  <si>
    <t>AATGATACGGCGACCACCGAGATCTACACTATGGCACACACTCTTTCCCTA*C</t>
  </si>
  <si>
    <t>iTru5_21_F</t>
  </si>
  <si>
    <t>AATGATACGGCGACCACCGAGATCTACACGGACATCAACACTCTTTCCCTA*C</t>
  </si>
  <si>
    <t>iTru5_21_G</t>
  </si>
  <si>
    <t>AATGATACGGCGACCACCGAGATCTACACCGCAACTAACACTCTTTCCCTA*C</t>
  </si>
  <si>
    <t>iTru5_21_H</t>
  </si>
  <si>
    <t>AATGATACGGCGACCACCGAGATCTACACGCCTTCTTACACTCTTTCCCTA*C</t>
  </si>
  <si>
    <t>iTru5_22_A</t>
  </si>
  <si>
    <t>AATGATACGGCGACCACCGAGATCTACACGTGTCCTTACACTCTTTCCCTA*C</t>
  </si>
  <si>
    <t>iTru5_22_B</t>
  </si>
  <si>
    <t>AATGATACGGCGACCACCGAGATCTACACGAACGTGAACACTCTTTCCCTA*C</t>
  </si>
  <si>
    <t>iTru5_22_C</t>
  </si>
  <si>
    <t>AATGATACGGCGACCACCGAGATCTACACACACCTCAACACTCTTTCCCTA*C</t>
  </si>
  <si>
    <t>iTru5_22_D</t>
  </si>
  <si>
    <t>AATGATACGGCGACCACCGAGATCTACACATAGGTCCACACTCTTTCCCTA*C</t>
  </si>
  <si>
    <t>iTru5_22_E</t>
  </si>
  <si>
    <t>AATGATACGGCGACCACCGAGATCTACACACCATAGGACACTCTTTCCCTA*C</t>
  </si>
  <si>
    <t>iTru5_22_F</t>
  </si>
  <si>
    <t>AATGATACGGCGACCACCGAGATCTACACTTGGTGCAACACTCTTTCCCTA*C</t>
  </si>
  <si>
    <t>iTru5_22_G</t>
  </si>
  <si>
    <t>AATGATACGGCGACCACCGAGATCTACACGATCAGACACACTCTTTCCCTA*C</t>
  </si>
  <si>
    <t>iTru5_22_H</t>
  </si>
  <si>
    <t>AATGATACGGCGACCACCGAGATCTACACTGGACCATACACTCTTTCCCTA*C</t>
  </si>
  <si>
    <t>iTru5_23_A</t>
  </si>
  <si>
    <t>AATGATACGGCGACCACCGAGATCTACACGGTAACGTACACTCTTTCCCTA*C</t>
  </si>
  <si>
    <t>iTru5_23_B</t>
  </si>
  <si>
    <t>AATGATACGGCGACCACCGAGATCTACACATCATGCGACACTCTTTCCCTA*C</t>
  </si>
  <si>
    <t>iTru5_23_C</t>
  </si>
  <si>
    <t>AATGATACGGCGACCACCGAGATCTACACCGGAGTATACACTCTTTCCCTA*C</t>
  </si>
  <si>
    <t>iTru5_23_D</t>
  </si>
  <si>
    <t>AATGATACGGCGACCACCGAGATCTACACCAGTCACAACACTCTTTCCCTA*C</t>
  </si>
  <si>
    <t>iTru5_23_E</t>
  </si>
  <si>
    <t>AATGATACGGCGACCACCGAGATCTACACCTCCAATCACACTCTTTCCCTA*C</t>
  </si>
  <si>
    <t>iTru5_23_F</t>
  </si>
  <si>
    <t>AATGATACGGCGACCACCGAGATCTACACAAGCGTTCACACTCTTTCCCTA*C</t>
  </si>
  <si>
    <t>iTru5_23_G</t>
  </si>
  <si>
    <t>AATGATACGGCGACCACCGAGATCTACACATTCCGCTACACTCTTTCCCTA*C</t>
  </si>
  <si>
    <t>iTru5_23_H</t>
  </si>
  <si>
    <t>AATGATACGGCGACCACCGAGATCTACACGCATAGTCACACTCTTTCCCTA*C</t>
  </si>
  <si>
    <t>iTru5_24_A</t>
  </si>
  <si>
    <t>AATGATACGGCGACCACCGAGATCTACACCGAGAGAAACACTCTTTCCCTA*C</t>
  </si>
  <si>
    <t>iTru5_24_B</t>
  </si>
  <si>
    <t>AATGATACGGCGACCACCGAGATCTACACCAACGAGTACACTCTTTCCCTA*C</t>
  </si>
  <si>
    <t>iTru5_24_C</t>
  </si>
  <si>
    <t>AATGATACGGCGACCACCGAGATCTACACCTCGACTTACACTCTTTCCCTA*C</t>
  </si>
  <si>
    <t>iTru5_24_D</t>
  </si>
  <si>
    <t>AATGATACGGCGACCACCGAGATCTACACTAGTGGTGACACTCTTTCCCTA*C</t>
  </si>
  <si>
    <t>iTru5_24_E</t>
  </si>
  <si>
    <t>AATGATACGGCGACCACCGAGATCTACACAGATACGGACACTCTTTCCCTA*C</t>
  </si>
  <si>
    <t>iTru5_24_F</t>
  </si>
  <si>
    <t>AATGATACGGCGACCACCGAGATCTACACACTCTCCAACACTCTTTCCCTA*C</t>
  </si>
  <si>
    <t>iTru5_24_G</t>
  </si>
  <si>
    <t>AATGATACGGCGACCACCGAGATCTACACATCCTTCCACACTCTTTCCCTA*C</t>
  </si>
  <si>
    <t>iTru5_24_H</t>
  </si>
  <si>
    <t>AATGATACGGCGACCACCGAGATCTACACTACACACGACACTCTTTCCCTA*C</t>
  </si>
  <si>
    <t>iTru5_plate_96-3</t>
  </si>
  <si>
    <t>iTru5_101_A</t>
  </si>
  <si>
    <t>AATGATACGGCGACCACCGAGATCTACACAACAACCGACACTCTTTCCCTA*C</t>
  </si>
  <si>
    <t>iTru5_101_B</t>
  </si>
  <si>
    <t>AATGATACGGCGACCACCGAGATCTACACGGTTGGTAACACTCTTTCCCTA*C</t>
  </si>
  <si>
    <t>iTru5_101_C</t>
  </si>
  <si>
    <t>AATGATACGGCGACCACCGAGATCTACACAACAGCGAACACTCTTTCCCTA*C</t>
  </si>
  <si>
    <t>iTru5_101_D</t>
  </si>
  <si>
    <t>AATGATACGGCGACCACCGAGATCTACACGGTTAGCTACACTCTTTCCCTA*C</t>
  </si>
  <si>
    <t>iTru5_101_E</t>
  </si>
  <si>
    <t>AATGATACGGCGACCACCGAGATCTACACAACAGTCCACACTCTTTCCCTA*C</t>
  </si>
  <si>
    <t>iTru5_101_F</t>
  </si>
  <si>
    <t>AATGATACGGCGACCACCGAGATCTACACTTGGACTGACACTCTTTCCCTA*C</t>
  </si>
  <si>
    <t>iTru5_101_G</t>
  </si>
  <si>
    <t>AATGATACGGCGACCACCGAGATCTACACAACTGAGGACACTCTTTCCCTA*C</t>
  </si>
  <si>
    <t>iTru5_101_H</t>
  </si>
  <si>
    <t>AATGATACGGCGACCACCGAGATCTACACTGGAAGCAACACTCTTTCCCTA*C</t>
  </si>
  <si>
    <t>iTru5_102_A</t>
  </si>
  <si>
    <t>AATGATACGGCGACCACCGAGATCTACACAAGCCTGAACACTCTTTCCCTA*C</t>
  </si>
  <si>
    <t>iTru5_102_B</t>
  </si>
  <si>
    <t>AATGATACGGCGACCACCGAGATCTACACGGAGGAATACACTCTTTCCCTA*C</t>
  </si>
  <si>
    <t>iTru5_102_C</t>
  </si>
  <si>
    <t>AATGATACGGCGACCACCGAGATCTACACAAGCGACTACACTCTTTCCCTA*C</t>
  </si>
  <si>
    <t>iTru5_102_D</t>
  </si>
  <si>
    <t>AATGATACGGCGACCACCGAGATCTACACGTAGCGTAACACTCTTTCCCTA*C</t>
  </si>
  <si>
    <t>iTru5_102_E</t>
  </si>
  <si>
    <t>AATGATACGGCGACCACCGAGATCTACACAAGCTCACACACTCTTTCCCTA*C</t>
  </si>
  <si>
    <t>iTru5_102_F</t>
  </si>
  <si>
    <t>AATGATACGGCGACCACCGAGATCTACACGTCGATTGACACTCTTTCCCTA*C</t>
  </si>
  <si>
    <t>iTru5_102_G</t>
  </si>
  <si>
    <t>AATGATACGGCGACCACCGAGATCTACACAAGGAAGGACACTCTTTCCCTA*C</t>
  </si>
  <si>
    <t>iTru5_102_H</t>
  </si>
  <si>
    <t>AATGATACGGCGACCACCGAGATCTACACGTCAGTCAACACTCTTTCCCTA*C</t>
  </si>
  <si>
    <t>iTru5_103_A</t>
  </si>
  <si>
    <t>AATGATACGGCGACCACCGAGATCTACACAAGGACCAACACTCTTTCCCTA*C</t>
  </si>
  <si>
    <t>iTru5_103_B</t>
  </si>
  <si>
    <t>AATGATACGGCGACCACCGAGATCTACACGTAAGGTGACACTCTTTCCCTA*C</t>
  </si>
  <si>
    <t>iTru5_103_C</t>
  </si>
  <si>
    <t>AATGATACGGCGACCACCGAGATCTACACAAGGCGTAACACTCTTTCCCTA*C</t>
  </si>
  <si>
    <t>iTru5_103_D</t>
  </si>
  <si>
    <t>AATGATACGGCGACCACCGAGATCTACACGGACTACTACACTCTTTCCCTA*C</t>
  </si>
  <si>
    <t>iTru5_103_E</t>
  </si>
  <si>
    <t>AATGATACGGCGACCACCGAGATCTACACAAGTCCTCACACTCTTTCCCTA*C</t>
  </si>
  <si>
    <t>iTru5_103_F</t>
  </si>
  <si>
    <t>AATGATACGGCGACCACCGAGATCTACACGGCATTCTACACTCTTTCCCTA*C</t>
  </si>
  <si>
    <t>iTru5_103_G</t>
  </si>
  <si>
    <t>AATGATACGGCGACCACCGAGATCTACACAATGGTCGACACTCTTTCCCTA*C</t>
  </si>
  <si>
    <t>iTru5_103_H</t>
  </si>
  <si>
    <t>AATGATACGGCGACCACCGAGATCTACACGTAACCGAACACTCTTTCCCTA*C</t>
  </si>
  <si>
    <t>iTru5_104_A</t>
  </si>
  <si>
    <t>AATGATACGGCGACCACCGAGATCTACACACAACGTGACACTCTTTCCCTA*C</t>
  </si>
  <si>
    <t>iTru5_104_B</t>
  </si>
  <si>
    <t>AATGATACGGCGACCACCGAGATCTACACGGTGTACAACACTCTTTCCCTA*C</t>
  </si>
  <si>
    <t>iTru5_104_C</t>
  </si>
  <si>
    <t>AATGATACGGCGACCACCGAGATCTACACACACCGATACACTCTTTCCCTA*C</t>
  </si>
  <si>
    <t>iTru5_104_D</t>
  </si>
  <si>
    <t>AATGATACGGCGACCACCGAGATCTACACTGGTTCGAACACTCTTTCCCTA*C</t>
  </si>
  <si>
    <t>iTru5_104_E</t>
  </si>
  <si>
    <t>AATGATACGGCGACCACCGAGATCTACACACACTCTGACACTCTTTCCCTA*C</t>
  </si>
  <si>
    <t>iTru5_104_F</t>
  </si>
  <si>
    <t>AATGATACGGCGACCACCGAGATCTACACTGGTATCCACACTCTTTCCCTA*C</t>
  </si>
  <si>
    <t>iTru5_104_G</t>
  </si>
  <si>
    <t>AATGATACGGCGACCACCGAGATCTACACACAGCAAGACACTCTTTCCCTA*C</t>
  </si>
  <si>
    <t>iTru5_104_H</t>
  </si>
  <si>
    <t>AATGATACGGCGACCACCGAGATCTACACGTTATGGCACACTCTTTCCCTA*C</t>
  </si>
  <si>
    <t>iTru5_105_A</t>
  </si>
  <si>
    <t>AATGATACGGCGACCACCGAGATCTACACACGAACGAACACTCTTTCCCTA*C</t>
  </si>
  <si>
    <t>iTru5_105_B</t>
  </si>
  <si>
    <t>AATGATACGGCGACCACCGAGATCTACACGGATGTAGACACTCTTTCCCTA*C</t>
  </si>
  <si>
    <t>iTru5_105_C</t>
  </si>
  <si>
    <t>AATGATACGGCGACCACCGAGATCTACACACGAATCCACACTCTTTCCCTA*C</t>
  </si>
  <si>
    <t>iTru5_105_D</t>
  </si>
  <si>
    <t>AATGATACGGCGACCACCGAGATCTACACGGAGTCTTACACTCTTTCCCTA*C</t>
  </si>
  <si>
    <t>iTru5_105_E</t>
  </si>
  <si>
    <t>AATGATACGGCGACCACCGAGATCTACACACGGTACAACACTCTTTCCCTA*C</t>
  </si>
  <si>
    <t>iTru5_105_F</t>
  </si>
  <si>
    <t>AATGATACGGCGACCACCGAGATCTACACGGCAAGTTACACTCTTTCCCTA*C</t>
  </si>
  <si>
    <t>iTru5_105_G</t>
  </si>
  <si>
    <t>AATGATACGGCGACCACCGAGATCTACACACGTATGGACACTCTTTCCCTA*C</t>
  </si>
  <si>
    <t>iTru5_105_H</t>
  </si>
  <si>
    <t>AATGATACGGCGACCACCGAGATCTACACGTAAGCACACACTCTTTCCCTA*C</t>
  </si>
  <si>
    <t>iTru5_106_A</t>
  </si>
  <si>
    <t>AATGATACGGCGACCACCGAGATCTACACACGTCCAAACACTCTTTCCCTA*C</t>
  </si>
  <si>
    <t>iTru5_106_B</t>
  </si>
  <si>
    <t>AATGATACGGCGACCACCGAGATCTACACGTCCTGTTACACTCTTTCCCTA*C</t>
  </si>
  <si>
    <t>iTru5_106_C</t>
  </si>
  <si>
    <t>AATGATACGGCGACCACCGAGATCTACACACTACGGTACACTCTTTCCCTA*C</t>
  </si>
  <si>
    <t>iTru5_106_D</t>
  </si>
  <si>
    <t>AATGATACGGCGACCACCGAGATCTACACGGATTCACACACTCTTTCCCTA*C</t>
  </si>
  <si>
    <t>iTru5_106_E</t>
  </si>
  <si>
    <t>AATGATACGGCGACCACCGAGATCTACACACTCCTACACACTCTTTCCCTA*C</t>
  </si>
  <si>
    <t>iTru5_106_F</t>
  </si>
  <si>
    <t>AATGATACGGCGACCACCGAGATCTACACGTCTGAGTACACTCTTTCCCTA*C</t>
  </si>
  <si>
    <t>iTru5_106_G</t>
  </si>
  <si>
    <t>AATGATACGGCGACCACCGAGATCTACACACTGCACTACACTCTTTCCCTA*C</t>
  </si>
  <si>
    <t>iTru5_106_H</t>
  </si>
  <si>
    <t>AATGATACGGCGACCACCGAGATCTACACGGAATGTCACACTCTTTCCCTA*C</t>
  </si>
  <si>
    <t>iTru5_107_A</t>
  </si>
  <si>
    <t>AATGATACGGCGACCACCGAGATCTACACACTGGTGTACACTCTTTCCCTA*C</t>
  </si>
  <si>
    <t>iTru5_107_B</t>
  </si>
  <si>
    <t>AATGATACGGCGACCACCGAGATCTACACGTACCACAACACTCTTTCCCTA*C</t>
  </si>
  <si>
    <t>iTru5_107_C</t>
  </si>
  <si>
    <t>AATGATACGGCGACCACCGAGATCTACACAGAAGCCTACACTCTTTCCCTA*C</t>
  </si>
  <si>
    <t>iTru5_107_D</t>
  </si>
  <si>
    <t>AATGATACGGCGACCACCGAGATCTACACTCGGATTCACACTCTTTCCCTA*C</t>
  </si>
  <si>
    <t>iTru5_107_E</t>
  </si>
  <si>
    <t>AATGATACGGCGACCACCGAGATCTACACAGAGGATGACACTCTTTCCCTA*C</t>
  </si>
  <si>
    <t>iTru5_107_F</t>
  </si>
  <si>
    <t>AATGATACGGCGACCACCGAGATCTACACTCTACGCAACACTCTTTCCCTA*C</t>
  </si>
  <si>
    <t>iTru5_107_G</t>
  </si>
  <si>
    <t>AATGATACGGCGACCACCGAGATCTACACAGAGTCCAACACTCTTTCCCTA*C</t>
  </si>
  <si>
    <t>iTru5_107_H</t>
  </si>
  <si>
    <t>AATGATACGGCGACCACCGAGATCTACACGAGAAGGTACACTCTTTCCCTA*C</t>
  </si>
  <si>
    <t>iTru5_108_A</t>
  </si>
  <si>
    <t>AATGATACGGCGACCACCGAGATCTACACAGATCGTCACACTCTTTCCCTA*C</t>
  </si>
  <si>
    <t>iTru5_108_B</t>
  </si>
  <si>
    <t>AATGATACGGCGACCACCGAGATCTACACGATCTCAGACACTCTTTCCCTA*C</t>
  </si>
  <si>
    <t>iTru5_108_C</t>
  </si>
  <si>
    <t>AATGATACGGCGACCACCGAGATCTACACAGATTGCGACACTCTTTCCCTA*C</t>
  </si>
  <si>
    <t>iTru5_108_D</t>
  </si>
  <si>
    <t>AATGATACGGCGACCACCGAGATCTACACGAGCAATCACACTCTTTCCCTA*C</t>
  </si>
  <si>
    <t>iTru5_108_E</t>
  </si>
  <si>
    <t>AATGATACGGCGACCACCGAGATCTACACAGCCGTAAACACTCTTTCCCTA*C</t>
  </si>
  <si>
    <t>iTru5_108_F</t>
  </si>
  <si>
    <t>AATGATACGGCGACCACCGAGATCTACACGAGGCATTACACTCTTTCCCTA*C</t>
  </si>
  <si>
    <t>iTru5_108_G</t>
  </si>
  <si>
    <t>AATGATACGGCGACCACCGAGATCTACACAGCCTATCACACTCTTTCCCTA*C</t>
  </si>
  <si>
    <t>iTru5_108_H</t>
  </si>
  <si>
    <t>AATGATACGGCGACCACCGAGATCTACACGAGTAGAGACACTCTTTCCCTA*C</t>
  </si>
  <si>
    <t>iTru5_109_A</t>
  </si>
  <si>
    <t>AATGATACGGCGACCACCGAGATCTACACAGCGAGATACACTCTTTCCCTA*C</t>
  </si>
  <si>
    <t>iTru5_109_B</t>
  </si>
  <si>
    <t>AATGATACGGCGACCACCGAGATCTACACGAGCTCTAACACTCTTTCCCTA*C</t>
  </si>
  <si>
    <t>iTru5_109_C</t>
  </si>
  <si>
    <t>AATGATACGGCGACCACCGAGATCTACACAGCGTGTAACACTCTTTCCCTA*C</t>
  </si>
  <si>
    <t>iTru5_109_D</t>
  </si>
  <si>
    <t>AATGATACGGCGACCACCGAGATCTACACGATCCACTACACTCTTTCCCTA*C</t>
  </si>
  <si>
    <t>iTru5_109_E</t>
  </si>
  <si>
    <t>AATGATACGGCGACCACCGAGATCTACACAGCTTCAGACACTCTTTCCCTA*C</t>
  </si>
  <si>
    <t>iTru5_109_F</t>
  </si>
  <si>
    <t>AATGATACGGCGACCACCGAGATCTACACGCTAAGGAACACTCTTTCCCTA*C</t>
  </si>
  <si>
    <t>iTru5_109_G</t>
  </si>
  <si>
    <t>AATGATACGGCGACCACCGAGATCTACACAGGAACACACACTCTTTCCCTA*C</t>
  </si>
  <si>
    <t>iTru5_109_H</t>
  </si>
  <si>
    <t>AATGATACGGCGACCACCGAGATCTACACGCATTGGTACACTCTTTCCCTA*C</t>
  </si>
  <si>
    <t>iTru5_110_A</t>
  </si>
  <si>
    <t>AATGATACGGCGACCACCGAGATCTACACAGGATAGCACACTCTTTCCCTA*C</t>
  </si>
  <si>
    <t>iTru5_110_B</t>
  </si>
  <si>
    <t>AATGATACGGCGACCACCGAGATCTACACTACTAGCGACACTCTTTCCCTA*C</t>
  </si>
  <si>
    <t>iTru5_110_C</t>
  </si>
  <si>
    <t>AATGATACGGCGACCACCGAGATCTACACAGGCTGAAACACTCTTTCCCTA*C</t>
  </si>
  <si>
    <t>iTru5_110_D</t>
  </si>
  <si>
    <t>AATGATACGGCGACCACCGAGATCTACACGAAGACTGACACTCTTTCCCTA*C</t>
  </si>
  <si>
    <t>iTru5_110_E</t>
  </si>
  <si>
    <t>AATGATACGGCGACCACCGAGATCTACACAGGTAGGAACACTCTTTCCCTA*C</t>
  </si>
  <si>
    <t>iTru5_110_F</t>
  </si>
  <si>
    <t>AATGATACGGCGACCACCGAGATCTACACGCCAGAATACACTCTTTCCCTA*C</t>
  </si>
  <si>
    <t>iTru5_110_G</t>
  </si>
  <si>
    <t>AATGATACGGCGACCACCGAGATCTACACAGGTCTGTACACTCTTTCCCTA*C</t>
  </si>
  <si>
    <t>iTru5_110_H</t>
  </si>
  <si>
    <t>AATGATACGGCGACCACCGAGATCTACACTCCAGCAAACACTCTTTCCCTA*C</t>
  </si>
  <si>
    <t>iTru5_111_A</t>
  </si>
  <si>
    <t>AATGATACGGCGACCACCGAGATCTACACAGGTGTTGACACTCTTTCCCTA*C</t>
  </si>
  <si>
    <t>iTru5_111_B</t>
  </si>
  <si>
    <t>AATGATACGGCGACCACCGAGATCTACACGCACACAAACACTCTTTCCCTA*C</t>
  </si>
  <si>
    <t>iTru5_111_C</t>
  </si>
  <si>
    <t>AATGATACGGCGACCACCGAGATCTACACAGGTTCCTACACTCTTTCCCTA*C</t>
  </si>
  <si>
    <t>iTru5_111_D</t>
  </si>
  <si>
    <t>AATGATACGGCGACCACCGAGATCTACACGCCACTTAACACTCTTTCCCTA*C</t>
  </si>
  <si>
    <t>iTru5_111_E</t>
  </si>
  <si>
    <t>AATGATACGGCGACCACCGAGATCTACACAGTACACGACACTCTTTCCCTA*C</t>
  </si>
  <si>
    <t>iTru5_111_F</t>
  </si>
  <si>
    <t>AATGATACGGCGACCACCGAGATCTACACTAAGTGGCACACTCTTTCCCTA*C</t>
  </si>
  <si>
    <t>iTru5_111_G</t>
  </si>
  <si>
    <t>AATGATACGGCGACCACCGAGATCTACACAGTATGCCACACTCTTTCCCTA*C</t>
  </si>
  <si>
    <t>iTru5_111_H</t>
  </si>
  <si>
    <t>AATGATACGGCGACCACCGAGATCTACACGAATCCGTACACTCTTTCCCTA*C</t>
  </si>
  <si>
    <t>iTru5_112_A</t>
  </si>
  <si>
    <t>AATGATACGGCGACCACCGAGATCTACACAGTCTTGGACACTCTTTCCCTA*C</t>
  </si>
  <si>
    <t>iTru5_112_B</t>
  </si>
  <si>
    <t>AATGATACGGCGACCACCGAGATCTACACGAATCACCACACTCTTTCCCTA*C</t>
  </si>
  <si>
    <t>iTru5_112_C</t>
  </si>
  <si>
    <t>AATGATACGGCGACCACCGAGATCTACACAGTGACCTACACTCTTTCCCTA*C</t>
  </si>
  <si>
    <t>iTru5_112_D</t>
  </si>
  <si>
    <t>AATGATACGGCGACCACCGAGATCTACACTCCATTGCACACTCTTTCCCTA*C</t>
  </si>
  <si>
    <t>iTru5_112_E</t>
  </si>
  <si>
    <t>AATGATACGGCGACCACCGAGATCTACACAGTGCATCACACTCTTTCCCTA*C</t>
  </si>
  <si>
    <t>iTru5_112_F</t>
  </si>
  <si>
    <t>AATGATACGGCGACCACCGAGATCTACACGCAATGAGACACTCTTTCCCTA*C</t>
  </si>
  <si>
    <t>iTru5_112_G</t>
  </si>
  <si>
    <t>AATGATACGGCGACCACCGAGATCTACACAGTTCGCAACACTCTTTCCCTA*C</t>
  </si>
  <si>
    <t>iTru5_112_H</t>
  </si>
  <si>
    <t>AATGATACGGCGACCACCGAGATCTACACTACATCGGACACTCTTTCCCTA*C</t>
  </si>
  <si>
    <t>iTru5_plate_96-4</t>
  </si>
  <si>
    <t>iTru5_113_A</t>
  </si>
  <si>
    <t>AATGATACGGCGACCACCGAGATCTACACATAACGCCACACTCTTTCCCTA*C</t>
  </si>
  <si>
    <t>iTru5_113_B</t>
  </si>
  <si>
    <t>AATGATACGGCGACCACCGAGATCTACACTCTGTCGTACACTCTTTCCCTA*C</t>
  </si>
  <si>
    <t>iTru5_113_C</t>
  </si>
  <si>
    <t>AATGATACGGCGACCACCGAGATCTACACATCGGAGAACACTCTTTCCCTA*C</t>
  </si>
  <si>
    <t>iTru5_113_D</t>
  </si>
  <si>
    <t>AATGATACGGCGACCACCGAGATCTACACGCGCATATACACTCTTTCCCTA*C</t>
  </si>
  <si>
    <t>iTru5_113_E</t>
  </si>
  <si>
    <t>AATGATACGGCGACCACCGAGATCTACACATCGTCTCACACTCTTTCCCTA*C</t>
  </si>
  <si>
    <t>iTru5_113_F</t>
  </si>
  <si>
    <t>AATGATACGGCGACCACCGAGATCTACACGCTACTCTACACTCTTTCCCTA*C</t>
  </si>
  <si>
    <t>iTru5_113_G</t>
  </si>
  <si>
    <t>AATGATACGGCGACCACCGAGATCTACACATCTCCTGACACTCTTTCCCTA*C</t>
  </si>
  <si>
    <t>iTru5_113_H</t>
  </si>
  <si>
    <t>AATGATACGGCGACCACCGAGATCTACACGAGAGTACACACTCTTTCCCTA*C</t>
  </si>
  <si>
    <t>iTru5_114_A</t>
  </si>
  <si>
    <t>AATGATACGGCGACCACCGAGATCTACACATGACAGGACACTCTTTCCCTA*C</t>
  </si>
  <si>
    <t>iTru5_114_B</t>
  </si>
  <si>
    <t>AATGATACGGCGACCACCGAGATCTACACGAATGGCAACACTCTTTCCCTA*C</t>
  </si>
  <si>
    <t>iTru5_114_C</t>
  </si>
  <si>
    <t>AATGATACGGCGACCACCGAGATCTACACATGCGCTTACACTCTTTCCCTA*C</t>
  </si>
  <si>
    <t>iTru5_114_D</t>
  </si>
  <si>
    <t>AATGATACGGCGACCACCGAGATCTACACGAAGATCCACACTCTTTCCCTA*C</t>
  </si>
  <si>
    <t>iTru5_114_E</t>
  </si>
  <si>
    <t>AATGATACGGCGACCACCGAGATCTACACATGGCGATACACTCTTTCCCTA*C</t>
  </si>
  <si>
    <t>iTru5_114_F</t>
  </si>
  <si>
    <t>AATGATACGGCGACCACCGAGATCTACACTACAGAGCACACTCTTTCCCTA*C</t>
  </si>
  <si>
    <t>iTru5_114_G</t>
  </si>
  <si>
    <t>AATGATACGGCGACCACCGAGATCTACACATGTGGACACACTCTTTCCCTA*C</t>
  </si>
  <si>
    <t>iTru5_114_H</t>
  </si>
  <si>
    <t>AATGATACGGCGACCACCGAGATCTACACGACACAGTACACTCTTTCCCTA*C</t>
  </si>
  <si>
    <t>iTru5_115_A</t>
  </si>
  <si>
    <t>AATGATACGGCGACCACCGAGATCTACACCAACACAGACACTCTTTCCCTA*C</t>
  </si>
  <si>
    <t>iTru5_115_B</t>
  </si>
  <si>
    <t>AATGATACGGCGACCACCGAGATCTACACGTGTGTTCACACTCTTTCCCTA*C</t>
  </si>
  <si>
    <t>iTru5_115_C</t>
  </si>
  <si>
    <t>AATGATACGGCGACCACCGAGATCTACACCAACCGTAACACTCTTTCCCTA*C</t>
  </si>
  <si>
    <t>iTru5_115_D</t>
  </si>
  <si>
    <t>AATGATACGGCGACCACCGAGATCTACACGTTGGCATACACTCTTTCCCTA*C</t>
  </si>
  <si>
    <t>iTru5_115_E</t>
  </si>
  <si>
    <t>AATGATACGGCGACCACCGAGATCTACACCAAGAAGCACACTCTTTCCCTA*C</t>
  </si>
  <si>
    <t>iTru5_115_F</t>
  </si>
  <si>
    <t>AATGATACGGCGACCACCGAGATCTACACGGTCGTATACACTCTTTCCCTA*C</t>
  </si>
  <si>
    <t>iTru5_115_G</t>
  </si>
  <si>
    <t>AATGATACGGCGACCACCGAGATCTACACCAAGCCAAACACTCTTTCCCTA*C</t>
  </si>
  <si>
    <t>iTru5_115_H</t>
  </si>
  <si>
    <t>AATGATACGGCGACCACCGAGATCTACACTTGCTTGGACACTCTTTCCCTA*C</t>
  </si>
  <si>
    <t>iTru5_116_A</t>
  </si>
  <si>
    <t>AATGATACGGCGACCACCGAGATCTACACCACCAGTTACACTCTTTCCCTA*C</t>
  </si>
  <si>
    <t>iTru5_116_B</t>
  </si>
  <si>
    <t>AATGATACGGCGACCACCGAGATCTACACGGTTGAACACACTCTTTCCCTA*C</t>
  </si>
  <si>
    <t>iTru5_116_C</t>
  </si>
  <si>
    <t>AATGATACGGCGACCACCGAGATCTACACCACTTCACACACTCTTTCCCTA*C</t>
  </si>
  <si>
    <t>iTru5_116_D</t>
  </si>
  <si>
    <t>AATGATACGGCGACCACCGAGATCTACACGTGAATGGACACTCTTTCCCTA*C</t>
  </si>
  <si>
    <t>iTru5_116_E</t>
  </si>
  <si>
    <t>AATGATACGGCGACCACCGAGATCTACACCAGAACTGACACTCTTTCCCTA*C</t>
  </si>
  <si>
    <t>iTru5_116_F</t>
  </si>
  <si>
    <t>AATGATACGGCGACCACCGAGATCTACACGTCGTTACACACTCTTTCCCTA*C</t>
  </si>
  <si>
    <t>iTru5_116_G</t>
  </si>
  <si>
    <t>AATGATACGGCGACCACCGAGATCTACACCAGACGTTACACTCTTTCCCTA*C</t>
  </si>
  <si>
    <t>iTru5_116_H</t>
  </si>
  <si>
    <t>AATGATACGGCGACCACCGAGATCTACACGTAGTACCACACTCTTTCCCTA*C</t>
  </si>
  <si>
    <t>iTru5_117_A</t>
  </si>
  <si>
    <t>AATGATACGGCGACCACCGAGATCTACACCAGAGTGAACACTCTTTCCCTA*C</t>
  </si>
  <si>
    <t>iTru5_117_B</t>
  </si>
  <si>
    <t>AATGATACGGCGACCACCGAGATCTACACGGCTCAATACACTCTTTCCCTA*C</t>
  </si>
  <si>
    <t>iTru5_117_C</t>
  </si>
  <si>
    <t>AATGATACGGCGACCACCGAGATCTACACCAGCTAGAACACTCTTTCCCTA*C</t>
  </si>
  <si>
    <t>iTru5_117_D</t>
  </si>
  <si>
    <t>AATGATACGGCGACCACCGAGATCTACACGTATCGAGACACTCTTTCCCTA*C</t>
  </si>
  <si>
    <t>iTru5_117_E</t>
  </si>
  <si>
    <t>AATGATACGGCGACCACCGAGATCTACACCAGGTAAGACACTCTTTCCCTA*C</t>
  </si>
  <si>
    <t>iTru5_117_F</t>
  </si>
  <si>
    <t>AATGATACGGCGACCACCGAGATCTACACTTCACGGAACACTCTTTCCCTA*C</t>
  </si>
  <si>
    <t>iTru5_117_G</t>
  </si>
  <si>
    <t>AATGATACGGCGACCACCGAGATCTACACCATACTCGACACTCTTTCCCTA*C</t>
  </si>
  <si>
    <t>iTru5_117_H</t>
  </si>
  <si>
    <t>AATGATACGGCGACCACCGAGATCTACACTTCGGCTAACACTCTTTCCCTA*C</t>
  </si>
  <si>
    <t>iTru5_118_A</t>
  </si>
  <si>
    <t>AATGATACGGCGACCACCGAGATCTACACCCGATGTAACACTCTTTCCCTA*C</t>
  </si>
  <si>
    <t>iTru5_118_B</t>
  </si>
  <si>
    <t>AATGATACGGCGACCACCGAGATCTACACTTCGCCATACACTCTTTCCCTA*C</t>
  </si>
  <si>
    <t>iTru5_118_C</t>
  </si>
  <si>
    <t>AATGATACGGCGACCACCGAGATCTACACCCGTTATGACACTCTTTCCCTA*C</t>
  </si>
  <si>
    <t>iTru5_118_D</t>
  </si>
  <si>
    <t>AATGATACGGCGACCACCGAGATCTACACTGCAAGACACACTCTTTCCCTA*C</t>
  </si>
  <si>
    <t>iTru5_118_E</t>
  </si>
  <si>
    <t>AATGATACGGCGACCACCGAGATCTACACCCTACCTAACACTCTTTCCCTA*C</t>
  </si>
  <si>
    <t>iTru5_118_F</t>
  </si>
  <si>
    <t>AATGATACGGCGACCACCGAGATCTACACTGCTTGCTACACTCTTTCCCTA*C</t>
  </si>
  <si>
    <t>iTru5_118_G</t>
  </si>
  <si>
    <t>AATGATACGGCGACCACCGAGATCTACACCCTGTCAAACACTCTTTCCCTA*C</t>
  </si>
  <si>
    <t>iTru5_118_H</t>
  </si>
  <si>
    <t>AATGATACGGCGACCACCGAGATCTACACTGCACTTGACACTCTTTCCCTA*C</t>
  </si>
  <si>
    <t>iTru5_119_A</t>
  </si>
  <si>
    <t>AATGATACGGCGACCACCGAGATCTACACCCTTCCATACACTCTTTCCCTA*C</t>
  </si>
  <si>
    <t>iTru5_119_B</t>
  </si>
  <si>
    <t>AATGATACGGCGACCACCGAGATCTACACGTCCTTGAACACTCTTTCCCTA*C</t>
  </si>
  <si>
    <t>iTru5_119_C</t>
  </si>
  <si>
    <t>AATGATACGGCGACCACCGAGATCTACACCGAACAACACACTCTTTCCCTA*C</t>
  </si>
  <si>
    <t>iTru5_119_D</t>
  </si>
  <si>
    <t>AATGATACGGCGACCACCGAGATCTACACGAGTGTGTACACTCTTTCCCTA*C</t>
  </si>
  <si>
    <t>iTru5_119_E</t>
  </si>
  <si>
    <t>AATGATACGGCGACCACCGAGATCTACACCGAAGTCAACACTCTTTCCCTA*C</t>
  </si>
  <si>
    <t>iTru5_119_F</t>
  </si>
  <si>
    <t>AATGATACGGCGACCACCGAGATCTACACTCTTACGGACACTCTTTCCCTA*C</t>
  </si>
  <si>
    <t>iTru5_119_G</t>
  </si>
  <si>
    <t>AATGATACGGCGACCACCGAGATCTACACCGAGTTAGACACTCTTTCCCTA*C</t>
  </si>
  <si>
    <t>iTru5_119_H</t>
  </si>
  <si>
    <t>AATGATACGGCGACCACCGAGATCTACACTAGAACGCACACTCTTTCCCTA*C</t>
  </si>
  <si>
    <t>iTru5_120_A</t>
  </si>
  <si>
    <t>AATGATACGGCGACCACCGAGATCTACACCGGTAATCACACTCTTTCCCTA*C</t>
  </si>
  <si>
    <t>iTru5_120_B</t>
  </si>
  <si>
    <t>AATGATACGGCGACCACCGAGATCTACACTAACGTCGACACTCTTTCCCTA*C</t>
  </si>
  <si>
    <t>iTru5_120_C</t>
  </si>
  <si>
    <t>AATGATACGGCGACCACCGAGATCTACACCGTAGATGACACTCTTTCCCTA*C</t>
  </si>
  <si>
    <t>iTru5_120_D</t>
  </si>
  <si>
    <t>AATGATACGGCGACCACCGAGATCTACACTAAGCGCAACACTCTTTCCCTA*C</t>
  </si>
  <si>
    <t>iTru5_120_E</t>
  </si>
  <si>
    <t>AATGATACGGCGACCACCGAGATCTACACCGTCTTCAACACTCTTTCCCTA*C</t>
  </si>
  <si>
    <t>iTru5_120_F</t>
  </si>
  <si>
    <t>AATGATACGGCGACCACCGAGATCTACACTCCTCATGACACTCTTTCCCTA*C</t>
  </si>
  <si>
    <t>iTru5_120_G</t>
  </si>
  <si>
    <t>AATGATACGGCGACCACCGAGATCTACACCTAACCTGACACTCTTTCCCTA*C</t>
  </si>
  <si>
    <t>iTru5_120_H</t>
  </si>
  <si>
    <t>AATGATACGGCGACCACCGAGATCTACACGATTGTCCACACTCTTTCCCTA*C</t>
  </si>
  <si>
    <t>iTru5_121_A</t>
  </si>
  <si>
    <t>AATGATACGGCGACCACCGAGATCTACACCTAGGTTGACACTCTTTCCCTA*C</t>
  </si>
  <si>
    <t>iTru5_121_B</t>
  </si>
  <si>
    <t>AATGATACGGCGACCACCGAGATCTACACGAGACCAAACACTCTTTCCCTA*C</t>
  </si>
  <si>
    <t>iTru5_121_C</t>
  </si>
  <si>
    <t>AATGATACGGCGACCACCGAGATCTACACCTATGCCTACACTCTTTCCCTA*C</t>
  </si>
  <si>
    <t>iTru5_121_D</t>
  </si>
  <si>
    <t>AATGATACGGCGACCACCGAGATCTACACTAGCAGGAACACTCTTTCCCTA*C</t>
  </si>
  <si>
    <t>iTru5_121_E</t>
  </si>
  <si>
    <t>AATGATACGGCGACCACCGAGATCTACACCTCAAGCTACACTCTTTCCCTA*C</t>
  </si>
  <si>
    <t>iTru5_121_F</t>
  </si>
  <si>
    <t>AATGATACGGCGACCACCGAGATCTACACGATGTCGAACACTCTTTCCCTA*C</t>
  </si>
  <si>
    <t>iTru5_121_G</t>
  </si>
  <si>
    <t>AATGATACGGCGACCACCGAGATCTACACCTCCTAGTACACTCTTTCCCTA*C</t>
  </si>
  <si>
    <t>iTru5_121_H</t>
  </si>
  <si>
    <t>AATGATACGGCGACCACCGAGATCTACACGATGCTACACACTCTTTCCCTA*C</t>
  </si>
  <si>
    <t>iTru5_122_A</t>
  </si>
  <si>
    <t>AATGATACGGCGACCACCGAGATCTACACCTCGGTAAACACTCTTTCCCTA*C</t>
  </si>
  <si>
    <t>iTru5_122_B</t>
  </si>
  <si>
    <t>AATGATACGGCGACCACCGAGATCTACACGATCAAGGACACTCTTTCCCTA*C</t>
  </si>
  <si>
    <t>iTru5_122_C</t>
  </si>
  <si>
    <t>AATGATACGGCGACCACCGAGATCTACACCTGATGAGACACTCTTTCCCTA*C</t>
  </si>
  <si>
    <t>iTru5_122_D</t>
  </si>
  <si>
    <t>AATGATACGGCGACCACCGAGATCTACACGACTACGAACACTCTTTCCCTA*C</t>
  </si>
  <si>
    <t>iTru5_122_E</t>
  </si>
  <si>
    <t>AATGATACGGCGACCACCGAGATCTACACCTGCCATAACACTCTTTCCCTA*C</t>
  </si>
  <si>
    <t>iTru5_122_F</t>
  </si>
  <si>
    <t>AATGATACGGCGACCACCGAGATCTACACGAAGTGCTACACTCTTTCCCTA*C</t>
  </si>
  <si>
    <t>iTru5_122_G</t>
  </si>
  <si>
    <t>AATGATACGGCGACCACCGAGATCTACACCTGTACCAACACTCTTTCCCTA*C</t>
  </si>
  <si>
    <t>iTru5_122_H</t>
  </si>
  <si>
    <t>AATGATACGGCGACCACCGAGATCTACACGAACGGTTACACTCTTTCCCTA*C</t>
  </si>
  <si>
    <t>iTru5_123_A</t>
  </si>
  <si>
    <t>AATGATACGGCGACCACCGAGATCTACACCTGTGGTAACACTCTTTCCCTA*C</t>
  </si>
  <si>
    <t>iTru5_123_B</t>
  </si>
  <si>
    <t>AATGATACGGCGACCACCGAGATCTACACGCAACCATACACTCTTTCCCTA*C</t>
  </si>
  <si>
    <t>iTru5_123_C</t>
  </si>
  <si>
    <t>AATGATACGGCGACCACCGAGATCTACACCTTCCTTCACACTCTTTCCCTA*C</t>
  </si>
  <si>
    <t>iTru5_123_D</t>
  </si>
  <si>
    <t>AATGATACGGCGACCACCGAGATCTACACGACGTCATACACTCTTTCCCTA*C</t>
  </si>
  <si>
    <t>iTru5_123_E</t>
  </si>
  <si>
    <t>AATGATACGGCGACCACCGAGATCTACACCTTGCTAGACACTCTTTCCCTA*C</t>
  </si>
  <si>
    <t>iTru5_123_F</t>
  </si>
  <si>
    <t>AATGATACGGCGACCACCGAGATCTACACTCACTCGAACACTCTTTCCCTA*C</t>
  </si>
  <si>
    <t>iTru5_123_G</t>
  </si>
  <si>
    <t>AATGATACGGCGACCACCGAGATCTACACGCTACAACACACTCTTTCCCTA*C</t>
  </si>
  <si>
    <t>iTru5_123_H</t>
  </si>
  <si>
    <t>AATGATACGGCGACCACCGAGATCTACACCTCTTGTCACACTCTTTCCCTA*C</t>
  </si>
  <si>
    <t>iTru5_124_A</t>
  </si>
  <si>
    <t>AATGATACGGCGACCACCGAGATCTACACGTACGATCACACTCTTTCCCTA*C</t>
  </si>
  <si>
    <t>iTru5_124_B</t>
  </si>
  <si>
    <t>AATGATACGGCGACCACCGAGATCTACACAAGGAGACACACTCTTTCCCTA*C</t>
  </si>
  <si>
    <t>iTru5_124_C</t>
  </si>
  <si>
    <t>AATGATACGGCGACCACCGAGATCTACACGTCTCATCACACTCTTTCCCTA*C</t>
  </si>
  <si>
    <t>iTru5_124_D</t>
  </si>
  <si>
    <t>AATGATACGGCGACCACCGAGATCTACACAAGAGGCAACACTCTTTCCCTA*C</t>
  </si>
  <si>
    <t>iTru5_124_E</t>
  </si>
  <si>
    <t>AATGATACGGCGACCACCGAGATCTACACGTCTGCAAACACTCTTTCCCTA*C</t>
  </si>
  <si>
    <t>iTru5_124_F</t>
  </si>
  <si>
    <t>AATGATACGGCGACCACCGAGATCTACACACGCAGTAACACTCTTTCCCTA*C</t>
  </si>
  <si>
    <t>iTru5_124_G</t>
  </si>
  <si>
    <t>AATGATACGGCGACCACCGAGATCTACACGTTCTTCGACACTCTTTCCCTA*C</t>
  </si>
  <si>
    <t>iTru5_124_H</t>
  </si>
  <si>
    <t>AATGATACGGCGACCACCGAGATCTACACAACGCCTTACACTCTTTCCCTA*C</t>
  </si>
  <si>
    <t>The i7 primers are in rows of 12, whereas the i5 primers are in columns of 8.</t>
  </si>
  <si>
    <t>These plates contain 1.25 nmol in each well - thus you can add 125µL of TLE to each well to obtain 125 µL of primer at 10 µM</t>
  </si>
  <si>
    <t xml:space="preserve">Each row/column is balanced so that it has 25-75% of bases in  A+C or G+T; thus the index reads will work well. </t>
  </si>
  <si>
    <t>If you use less than a complete set or if only a very few oligos will make up the majority of the reads from a lane/run, then you would check the base composition of the specific indexes in play to ensure they are reasonably balanced</t>
  </si>
  <si>
    <t>A</t>
  </si>
  <si>
    <t>B</t>
  </si>
  <si>
    <t>C</t>
  </si>
  <si>
    <t>D</t>
  </si>
  <si>
    <t>E</t>
  </si>
  <si>
    <t>F</t>
  </si>
  <si>
    <t>G</t>
  </si>
  <si>
    <t>H</t>
  </si>
  <si>
    <t>These are the index sequences to enter into Illumina Sample Sheets, use the appropriate column for the Illumina instrument you will use</t>
  </si>
  <si>
    <t>All HiSeq platforms currently (summer 2016) use the same orientation for index sequences in the sample sheet, even though different HiSeq models use different primers</t>
  </si>
  <si>
    <t>Primer Name</t>
    <phoneticPr fontId="3" type="noConversion"/>
  </si>
  <si>
    <t>Primer Index Sequence</t>
  </si>
  <si>
    <t>MiSeq &amp; HiSeq Index Sequence</t>
  </si>
  <si>
    <t>MiniSeq &amp; NextSeq Index Sequence</t>
  </si>
  <si>
    <t>complement of column C</t>
  </si>
  <si>
    <t>reverse of column H</t>
  </si>
  <si>
    <t>ACCGACAA</t>
  </si>
  <si>
    <t>TTGTCGGT</t>
  </si>
  <si>
    <t>AGTGGCAA</t>
  </si>
  <si>
    <t>TTGCCACT</t>
  </si>
  <si>
    <t>CACAGACT</t>
  </si>
  <si>
    <t>AGTCTGTG</t>
  </si>
  <si>
    <t>CGACACTT</t>
  </si>
  <si>
    <t>AAGTGTCG</t>
  </si>
  <si>
    <t>GACTTGTG</t>
  </si>
  <si>
    <t>CACAAGTC</t>
  </si>
  <si>
    <t>GTGAGACT</t>
  </si>
  <si>
    <t>AGTCTCAC</t>
  </si>
  <si>
    <t>GTTCCATG</t>
  </si>
  <si>
    <t>CATGGAAC</t>
  </si>
  <si>
    <t>TAGCTGAG</t>
  </si>
  <si>
    <t>CTCAGCTA</t>
  </si>
  <si>
    <t>CTTCGCAA</t>
  </si>
  <si>
    <t>TTGCGAAG</t>
  </si>
  <si>
    <t>GTGGTATG</t>
  </si>
  <si>
    <t>CATACCAC</t>
  </si>
  <si>
    <t>CACTGTAG</t>
  </si>
  <si>
    <t>CTACAGTG</t>
  </si>
  <si>
    <t>AGACGCTA</t>
  </si>
  <si>
    <t>TAGCGTCT</t>
  </si>
  <si>
    <t>CAACTCCA</t>
  </si>
  <si>
    <t>TGGAGTTG</t>
  </si>
  <si>
    <t>AACACGCT</t>
  </si>
  <si>
    <t>AGCGTGTT</t>
  </si>
  <si>
    <t>TGGATGGT</t>
  </si>
  <si>
    <t>ACCATCCA</t>
  </si>
  <si>
    <t>TTCGAAGC</t>
  </si>
  <si>
    <t>GCTTCGAA</t>
  </si>
  <si>
    <t>AACACCAC</t>
  </si>
  <si>
    <t>GTGGTGTT</t>
  </si>
  <si>
    <t>TGAGCTGT</t>
  </si>
  <si>
    <t>ACAGCTCA</t>
  </si>
  <si>
    <t>CACAGGAA</t>
  </si>
  <si>
    <t>TTCCTGTG</t>
  </si>
  <si>
    <t>TGACAACC</t>
  </si>
  <si>
    <t>GGTTGTCA</t>
  </si>
  <si>
    <t>TGTTCCGT</t>
  </si>
  <si>
    <t>ACGGAACA</t>
  </si>
  <si>
    <t>CCTAGAGA</t>
  </si>
  <si>
    <t>TCTCTAGG</t>
  </si>
  <si>
    <t>GCATAACG</t>
  </si>
  <si>
    <t>CGTTATGC</t>
  </si>
  <si>
    <t>CAGTGCTT</t>
  </si>
  <si>
    <t>AAGCACTG</t>
  </si>
  <si>
    <t>CGTATCTC</t>
  </si>
  <si>
    <t>GAGATACG</t>
  </si>
  <si>
    <t>CGTCAAGA</t>
  </si>
  <si>
    <t>TCTTGACG</t>
  </si>
  <si>
    <t>CCATGAAC</t>
  </si>
  <si>
    <t>GTTCATGG</t>
  </si>
  <si>
    <t>GGTACTTC</t>
  </si>
  <si>
    <t>GAAGTACC</t>
  </si>
  <si>
    <t>ACCGCTAT</t>
  </si>
  <si>
    <t>ATAGCGGT</t>
  </si>
  <si>
    <t>TTCCAGGT</t>
  </si>
  <si>
    <t>ACCTGGAA</t>
  </si>
  <si>
    <t>TCGAACCT</t>
  </si>
  <si>
    <t>AGGTTCGA</t>
  </si>
  <si>
    <t>TAGTGCCA</t>
  </si>
  <si>
    <t>TGGCACTA</t>
  </si>
  <si>
    <t>GGTACGAA</t>
  </si>
  <si>
    <t>TTCGTACC</t>
  </si>
  <si>
    <t>AAGCATCG</t>
  </si>
  <si>
    <t>CGATGCTT</t>
  </si>
  <si>
    <t>GCCAATAC</t>
  </si>
  <si>
    <t>GTATTGGC</t>
  </si>
  <si>
    <t>CTGTATGC</t>
  </si>
  <si>
    <t>GCATACAG</t>
  </si>
  <si>
    <t>CTTAGGAC</t>
  </si>
  <si>
    <t>GTCCTAAG</t>
  </si>
  <si>
    <t>TCAGCCTT</t>
  </si>
  <si>
    <t>AAGGCTGA</t>
  </si>
  <si>
    <t>ACATGCCA</t>
  </si>
  <si>
    <t>TGGCATGT</t>
  </si>
  <si>
    <t>GATGGAGT</t>
  </si>
  <si>
    <t>ACTCCATC</t>
  </si>
  <si>
    <t>CGATCGAT</t>
  </si>
  <si>
    <t>ATCGATCG</t>
  </si>
  <si>
    <t>TACTCCAG</t>
  </si>
  <si>
    <t>CTGGAGTA</t>
  </si>
  <si>
    <t>AGCTACCA</t>
  </si>
  <si>
    <t>TGGTAGCT</t>
  </si>
  <si>
    <t>TCGACAAG</t>
  </si>
  <si>
    <t>CTTGTCGA</t>
  </si>
  <si>
    <t>TATGACCG</t>
  </si>
  <si>
    <t>CGGTCATA</t>
  </si>
  <si>
    <t>AGCCAACT</t>
  </si>
  <si>
    <t>AGTTGGCT</t>
  </si>
  <si>
    <t>GATCTTGC</t>
  </si>
  <si>
    <t>GCAAGATC</t>
  </si>
  <si>
    <t>CCTCGTTA</t>
  </si>
  <si>
    <t>TAACGAGG</t>
  </si>
  <si>
    <t>iTru5_07_A</t>
    <phoneticPr fontId="3" type="noConversion"/>
  </si>
  <si>
    <t>AAGACACC</t>
  </si>
  <si>
    <t>GGTGTCTT</t>
  </si>
  <si>
    <t>iTru5_07_B</t>
    <phoneticPr fontId="3" type="noConversion"/>
  </si>
  <si>
    <t>GATACCTG</t>
  </si>
  <si>
    <t>CAGGTATC</t>
  </si>
  <si>
    <t>iTru5_07_C</t>
    <phoneticPr fontId="3" type="noConversion"/>
  </si>
  <si>
    <t>AACCGAAC</t>
  </si>
  <si>
    <t>GTTCGGTT</t>
  </si>
  <si>
    <t>iTru5_07_D</t>
    <phoneticPr fontId="3" type="noConversion"/>
  </si>
  <si>
    <t>GCTGAATC</t>
  </si>
  <si>
    <t>GATTCAGC</t>
  </si>
  <si>
    <t>iTru5_07_E</t>
    <phoneticPr fontId="3" type="noConversion"/>
  </si>
  <si>
    <t>AGCTAGTG</t>
  </si>
  <si>
    <t>CACTAGCT</t>
  </si>
  <si>
    <t>iTru5_07_F</t>
    <phoneticPr fontId="3" type="noConversion"/>
  </si>
  <si>
    <t>CTAGCTCA</t>
  </si>
  <si>
    <t>TGAGCTAG</t>
  </si>
  <si>
    <t>iTru5_07_G</t>
    <phoneticPr fontId="3" type="noConversion"/>
  </si>
  <si>
    <t>GTTAAGCG</t>
  </si>
  <si>
    <t>CGCTTAAC</t>
  </si>
  <si>
    <t>iTru5_07_H</t>
    <phoneticPr fontId="3" type="noConversion"/>
  </si>
  <si>
    <t>CGATTGGA</t>
  </si>
  <si>
    <t>TCCAATCG</t>
  </si>
  <si>
    <t>CATCTGCT</t>
  </si>
  <si>
    <t>AGCAGATG</t>
  </si>
  <si>
    <t>ACCTCTTC</t>
  </si>
  <si>
    <t>GAAGAGGT</t>
  </si>
  <si>
    <t>ATCGCAAC</t>
  </si>
  <si>
    <t>GTTGCGAT</t>
  </si>
  <si>
    <t>AGTTGTGC</t>
  </si>
  <si>
    <t>GCACAACT</t>
  </si>
  <si>
    <t>GAACGAAG</t>
  </si>
  <si>
    <t>CTTCGTTC</t>
  </si>
  <si>
    <t>GGAAGAGA</t>
  </si>
  <si>
    <t>TCTCTTCC</t>
  </si>
  <si>
    <t>GTCATCGT</t>
  </si>
  <si>
    <t>ACGATGAC</t>
  </si>
  <si>
    <t>CCAACGAA</t>
  </si>
  <si>
    <t>TTCGTTGG</t>
  </si>
  <si>
    <t>CTCTCAGA</t>
  </si>
  <si>
    <t>TCTGAGAG</t>
  </si>
  <si>
    <t>ACGGACTT</t>
  </si>
  <si>
    <t>AAGTCCGT</t>
  </si>
  <si>
    <t>GTTGCTGT</t>
  </si>
  <si>
    <t>ACAGCAAC</t>
  </si>
  <si>
    <t>TGTCGACT</t>
  </si>
  <si>
    <t>AGTCGACA</t>
  </si>
  <si>
    <t>CGTCTAAC</t>
  </si>
  <si>
    <t>GTTAGACG</t>
  </si>
  <si>
    <t>AACACTGG</t>
  </si>
  <si>
    <t>CCAGTGTT</t>
  </si>
  <si>
    <t>TCAGACAC</t>
  </si>
  <si>
    <t>GTGTCTGA</t>
  </si>
  <si>
    <t>AGAAGGAC</t>
  </si>
  <si>
    <t>GTCCTTCT</t>
  </si>
  <si>
    <t>TCGTCTGA</t>
  </si>
  <si>
    <t>TCAGACGA</t>
  </si>
  <si>
    <t>CATGTGTG</t>
  </si>
  <si>
    <t>CACACATG</t>
  </si>
  <si>
    <t>TCTAGTCC</t>
  </si>
  <si>
    <t>GGACTAGA</t>
  </si>
  <si>
    <t>AAGGCTCT</t>
  </si>
  <si>
    <t>AGAGCCTT</t>
  </si>
  <si>
    <t>AACCAGAG</t>
  </si>
  <si>
    <t>CTCTGGTT</t>
  </si>
  <si>
    <t>ACTATCGC</t>
  </si>
  <si>
    <t>GCGATAGT</t>
  </si>
  <si>
    <t>TGACCGTT</t>
  </si>
  <si>
    <t>AACGGTCA</t>
  </si>
  <si>
    <t>CAATAGCC</t>
  </si>
  <si>
    <t>GGCTATTG</t>
  </si>
  <si>
    <t>TGCCTCAA</t>
  </si>
  <si>
    <t>TTGAGGCA</t>
  </si>
  <si>
    <t>GACGAACT</t>
  </si>
  <si>
    <t>AGTTCGTC</t>
  </si>
  <si>
    <t>CCTAACAG</t>
  </si>
  <si>
    <t>CTGTTAGG</t>
  </si>
  <si>
    <t>CGCCTTAT</t>
  </si>
  <si>
    <t>ATAAGGCG</t>
  </si>
  <si>
    <t>ACAACAGC</t>
  </si>
  <si>
    <t>GCTGTTGT</t>
  </si>
  <si>
    <t>AGACCTTG</t>
  </si>
  <si>
    <t>CAAGGTCT</t>
  </si>
  <si>
    <t>GCGTTAGA</t>
  </si>
  <si>
    <t>TCTAACGC</t>
  </si>
  <si>
    <t>CATTCGTC</t>
  </si>
  <si>
    <t>GACGAATG</t>
  </si>
  <si>
    <t>ATCTGACC</t>
  </si>
  <si>
    <t>GGTCAGAT</t>
  </si>
  <si>
    <t>TTCGTACG</t>
  </si>
  <si>
    <t>CGTACGAA</t>
  </si>
  <si>
    <t>AAGACGAG</t>
  </si>
  <si>
    <t>CTCGTCTT</t>
  </si>
  <si>
    <t>CTCGTTCT</t>
  </si>
  <si>
    <t>AGAACGAG</t>
  </si>
  <si>
    <t>TGTGGCTT</t>
  </si>
  <si>
    <t>AAGCCACA</t>
  </si>
  <si>
    <t>AGACATGC</t>
  </si>
  <si>
    <t>GCATGTCT</t>
  </si>
  <si>
    <t>TCTAGGAG</t>
  </si>
  <si>
    <t>CTCCTAGA</t>
  </si>
  <si>
    <t>GGTATAGG</t>
  </si>
  <si>
    <t>CCTATACC</t>
  </si>
  <si>
    <t>CATTGACG</t>
  </si>
  <si>
    <t>CGTCAATG</t>
  </si>
  <si>
    <t>CGCAATGT</t>
  </si>
  <si>
    <t>ACATTGCG</t>
  </si>
  <si>
    <t>ATCCACGA</t>
  </si>
  <si>
    <t>TCGTGGAT</t>
  </si>
  <si>
    <t>CTCCTGAA</t>
  </si>
  <si>
    <t>TTCAGGAG</t>
  </si>
  <si>
    <t>TCGATGAC</t>
  </si>
  <si>
    <t>GTCATCGA</t>
  </si>
  <si>
    <t>GAACCTTC</t>
  </si>
  <si>
    <t>GAAGGTTC</t>
  </si>
  <si>
    <t>GCTTCACA</t>
  </si>
  <si>
    <t>TGTGAAGC</t>
  </si>
  <si>
    <t>TCCGATCA</t>
  </si>
  <si>
    <t>TGATCGGA</t>
  </si>
  <si>
    <t>GGTGATGA</t>
  </si>
  <si>
    <t>TCATCACC</t>
  </si>
  <si>
    <t>AACAAGGC</t>
  </si>
  <si>
    <t>GCCTTGTT</t>
  </si>
  <si>
    <t>ACAGTTCG</t>
  </si>
  <si>
    <t>CGAACTGT</t>
  </si>
  <si>
    <t>AATCGCTG</t>
  </si>
  <si>
    <t>CAGCGATT</t>
  </si>
  <si>
    <t>CCAACACT</t>
  </si>
  <si>
    <t>AGTGTTGG</t>
  </si>
  <si>
    <t>GGAACATG</t>
  </si>
  <si>
    <t>CATGTTCC</t>
  </si>
  <si>
    <t>CTTCGGTT</t>
  </si>
  <si>
    <t>AACCGAAG</t>
  </si>
  <si>
    <t>CGACCTAA</t>
  </si>
  <si>
    <t>TTAGGTCG</t>
  </si>
  <si>
    <t>AACCGTGT</t>
  </si>
  <si>
    <t>ACACGGTT</t>
  </si>
  <si>
    <t>ACCATGTC</t>
  </si>
  <si>
    <t>GACATGGT</t>
  </si>
  <si>
    <t>ACAAGACG</t>
  </si>
  <si>
    <t>CGTCTTGT</t>
  </si>
  <si>
    <t>TGATAGGC</t>
  </si>
  <si>
    <t>GCCTATCA</t>
  </si>
  <si>
    <t>CTTCACTG</t>
  </si>
  <si>
    <t>CAGTGAAG</t>
  </si>
  <si>
    <t>GCCTATGT</t>
  </si>
  <si>
    <t>ACATAGGC</t>
  </si>
  <si>
    <t>CATGGATC</t>
  </si>
  <si>
    <t>GATCCATG</t>
  </si>
  <si>
    <t>GACATCTC</t>
  </si>
  <si>
    <t>GAGATGTC</t>
  </si>
  <si>
    <t>CCTATTGG</t>
  </si>
  <si>
    <t>CCAATAGG</t>
  </si>
  <si>
    <t>AATCCAGC</t>
  </si>
  <si>
    <t>GCTGGATT</t>
  </si>
  <si>
    <t>ATCGTGGT</t>
  </si>
  <si>
    <t>ACCACGAT</t>
  </si>
  <si>
    <t>ATGCGTCA</t>
  </si>
  <si>
    <t>TGACGCAT</t>
  </si>
  <si>
    <t>CGATGTTC</t>
  </si>
  <si>
    <t>GAACATCG</t>
  </si>
  <si>
    <t>CCGTAACT</t>
  </si>
  <si>
    <t>AGTTACGG</t>
  </si>
  <si>
    <t>GTCAACAG</t>
  </si>
  <si>
    <t>CTGTTGAC</t>
  </si>
  <si>
    <t>CCAGTATC</t>
  </si>
  <si>
    <t>GATACTGG</t>
  </si>
  <si>
    <t>TCAGTAGG</t>
  </si>
  <si>
    <t>CCTACTGA</t>
  </si>
  <si>
    <t>TTGCAACG</t>
  </si>
  <si>
    <t>CGTTGCAA</t>
  </si>
  <si>
    <t>AGTCAGGT</t>
  </si>
  <si>
    <t>ACCTGACT</t>
  </si>
  <si>
    <t>CAGCATAC</t>
  </si>
  <si>
    <t>GTATGCTG</t>
  </si>
  <si>
    <t>ACCGGTTA</t>
  </si>
  <si>
    <t>TAACCGGT</t>
  </si>
  <si>
    <t>CGGATCAA</t>
  </si>
  <si>
    <t>TTGATCCG</t>
  </si>
  <si>
    <t>AATTCCGG</t>
  </si>
  <si>
    <t>CCGGAATT</t>
  </si>
  <si>
    <t>ACGCTTCT</t>
  </si>
  <si>
    <t>AGAAGCGT</t>
  </si>
  <si>
    <t>TATGCGGT</t>
  </si>
  <si>
    <t>ACCGCATA</t>
  </si>
  <si>
    <t>ACCTTCGA</t>
  </si>
  <si>
    <t>TCGAAGGT</t>
  </si>
  <si>
    <t>CATCAACC</t>
  </si>
  <si>
    <t>GGTTGATG</t>
  </si>
  <si>
    <t>AAGTGCAG</t>
  </si>
  <si>
    <t>CTGCACTT</t>
  </si>
  <si>
    <t>CTTACAGC</t>
  </si>
  <si>
    <t>GCTGTAAG</t>
  </si>
  <si>
    <t>CCACATTG</t>
  </si>
  <si>
    <t>CAATGTGG</t>
  </si>
  <si>
    <t>GGCGAATA</t>
  </si>
  <si>
    <t>TATTCGCC</t>
  </si>
  <si>
    <t>AACGCACA</t>
  </si>
  <si>
    <t>TGTGCGTT</t>
  </si>
  <si>
    <t>ATGCCTAG</t>
  </si>
  <si>
    <t>CTAGGCAT</t>
  </si>
  <si>
    <t>CATACGGA</t>
  </si>
  <si>
    <t>TCCGTATG</t>
  </si>
  <si>
    <t>GGTCACTA</t>
  </si>
  <si>
    <t>TAGTGACC</t>
  </si>
  <si>
    <t>GTATTCCG</t>
  </si>
  <si>
    <t>CGGAATAC</t>
  </si>
  <si>
    <t>TGGCTCTT</t>
  </si>
  <si>
    <t>AAGAGCCA</t>
  </si>
  <si>
    <t>CTCTATCG</t>
  </si>
  <si>
    <t>CGATAGAG</t>
  </si>
  <si>
    <t>AGGAGGTT</t>
  </si>
  <si>
    <t>AACCTCCT</t>
  </si>
  <si>
    <t>TGATCACG</t>
  </si>
  <si>
    <t>CGTGATCA</t>
  </si>
  <si>
    <t>CTAGCAGT</t>
  </si>
  <si>
    <t>ACTGCTAG</t>
  </si>
  <si>
    <t>GACCGATA</t>
  </si>
  <si>
    <t>TATCGGTC</t>
  </si>
  <si>
    <t>CGGCATTA</t>
  </si>
  <si>
    <t>TAATGCCG</t>
  </si>
  <si>
    <t>GTGATCCA</t>
  </si>
  <si>
    <t>TGGATCAC</t>
  </si>
  <si>
    <t>AAGACCGT</t>
  </si>
  <si>
    <t>ACGGTCTT</t>
  </si>
  <si>
    <t>TGTGTCAG</t>
  </si>
  <si>
    <t>CTGACACA</t>
  </si>
  <si>
    <t>ACTCTGAG</t>
  </si>
  <si>
    <t>CTCAGAGT</t>
  </si>
  <si>
    <t>GCGTATCA</t>
  </si>
  <si>
    <t>TGATACGC</t>
  </si>
  <si>
    <t>AGGTCAAC</t>
  </si>
  <si>
    <t>GTTGACCT</t>
  </si>
  <si>
    <t>AAGCTGGT</t>
  </si>
  <si>
    <t>ACCAGCTT</t>
  </si>
  <si>
    <t>ACTCGATC</t>
  </si>
  <si>
    <t>GATCGAGT</t>
  </si>
  <si>
    <t>TATGGCAC</t>
  </si>
  <si>
    <t>GTGCCATA</t>
  </si>
  <si>
    <t>GGACATCA</t>
  </si>
  <si>
    <t>TGATGTCC</t>
  </si>
  <si>
    <t>CGCAACTA</t>
  </si>
  <si>
    <t>TAGTTGCG</t>
  </si>
  <si>
    <t>GCCTTCTT</t>
  </si>
  <si>
    <t>AAGAAGGC</t>
  </si>
  <si>
    <t>GTGTCCTT</t>
  </si>
  <si>
    <t>AAGGACAC</t>
  </si>
  <si>
    <t>GAACGTGA</t>
  </si>
  <si>
    <t>TCACGTTC</t>
  </si>
  <si>
    <t>ACACCTCA</t>
  </si>
  <si>
    <t>TGAGGTGT</t>
  </si>
  <si>
    <t>ATAGGTCC</t>
  </si>
  <si>
    <t>GGACCTAT</t>
  </si>
  <si>
    <t>ACCATAGG</t>
  </si>
  <si>
    <t>CCTATGGT</t>
  </si>
  <si>
    <t>TTGGTGCA</t>
  </si>
  <si>
    <t>TGCACCAA</t>
  </si>
  <si>
    <t>GATCAGAC</t>
  </si>
  <si>
    <t>GTCTGATC</t>
  </si>
  <si>
    <t>TGGACCAT</t>
  </si>
  <si>
    <t>ATGGTCCA</t>
  </si>
  <si>
    <t>GGTAACGT</t>
  </si>
  <si>
    <t>ACGTTACC</t>
  </si>
  <si>
    <t>ATCATGCG</t>
  </si>
  <si>
    <t>CGCATGAT</t>
  </si>
  <si>
    <t>CGGAGTAT</t>
  </si>
  <si>
    <t>ATACTCCG</t>
  </si>
  <si>
    <t>CAGTCACA</t>
  </si>
  <si>
    <t>TGTGACTG</t>
  </si>
  <si>
    <t>CTCCAATC</t>
  </si>
  <si>
    <t>GATTGGAG</t>
  </si>
  <si>
    <t>AAGCGTTC</t>
  </si>
  <si>
    <t>GAACGCTT</t>
  </si>
  <si>
    <t>ATTCCGCT</t>
  </si>
  <si>
    <t>AGCGGAAT</t>
  </si>
  <si>
    <t>GCATAGTC</t>
  </si>
  <si>
    <t>GACTATGC</t>
  </si>
  <si>
    <t>CGAGAGAA</t>
  </si>
  <si>
    <t>TTCTCTCG</t>
  </si>
  <si>
    <t>CAACGAGT</t>
  </si>
  <si>
    <t>ACTCGTTG</t>
  </si>
  <si>
    <t>CTCGACTT</t>
  </si>
  <si>
    <t>AAGTCGAG</t>
  </si>
  <si>
    <t>TAGTGGTG</t>
  </si>
  <si>
    <t>CACCACTA</t>
  </si>
  <si>
    <t>AGATACGG</t>
  </si>
  <si>
    <t>CCGTATCT</t>
  </si>
  <si>
    <t>ACTCTCCA</t>
  </si>
  <si>
    <t>TGGAGAGT</t>
  </si>
  <si>
    <t>ATCCTTCC</t>
  </si>
  <si>
    <t>GGAAGGAT</t>
  </si>
  <si>
    <t>TACACACG</t>
  </si>
  <si>
    <t>CGTGTGTA</t>
  </si>
  <si>
    <t>Index in Sample Sheet Orientation</t>
  </si>
  <si>
    <t xml:space="preserve">This first group of primers (sets 101-114) ARE compatible with all Illumina Indexes and were not included in the original groups obtained (sets 01-13) </t>
  </si>
  <si>
    <t>CTGTGTTG</t>
  </si>
  <si>
    <t>AACAACCG</t>
  </si>
  <si>
    <t>TGTACACC</t>
  </si>
  <si>
    <t>CTTACCTG</t>
  </si>
  <si>
    <t>GTTAAGGC</t>
  </si>
  <si>
    <t>CGAGACTA</t>
  </si>
  <si>
    <t>CGAAGAAC</t>
  </si>
  <si>
    <t>CCTTGTAG</t>
  </si>
  <si>
    <t>ATGGTTGC</t>
  </si>
  <si>
    <t>GCAATGGA</t>
  </si>
  <si>
    <t>ACAGACCT</t>
  </si>
  <si>
    <t>CTTCTGAG</t>
  </si>
  <si>
    <t>CCAAGTTG</t>
  </si>
  <si>
    <t>GTACCTTG</t>
  </si>
  <si>
    <t>GTCGAAGA</t>
  </si>
  <si>
    <t>GAGCTCAA</t>
  </si>
  <si>
    <t>TGAACCTG</t>
  </si>
  <si>
    <t>CCGACTAT</t>
  </si>
  <si>
    <t>AGCTAACC</t>
  </si>
  <si>
    <t>AACTTGCC</t>
  </si>
  <si>
    <t>TTACCGAG</t>
  </si>
  <si>
    <t>CCAAGCAA</t>
  </si>
  <si>
    <t>TGTTCGAG</t>
  </si>
  <si>
    <t>CATTCGGT</t>
  </si>
  <si>
    <t>TCGGTTAC</t>
  </si>
  <si>
    <t>AGTCGCTT</t>
  </si>
  <si>
    <t>ATGACCAG</t>
  </si>
  <si>
    <t>AACCGTTC</t>
  </si>
  <si>
    <t>GGCGTTAT</t>
  </si>
  <si>
    <t>TGACTTCG</t>
  </si>
  <si>
    <t>CATGAGGA</t>
  </si>
  <si>
    <t>CGGTTGTT</t>
  </si>
  <si>
    <t>TGTGGTAC</t>
  </si>
  <si>
    <t>CTACTTGG</t>
  </si>
  <si>
    <t>TCAAGGAC</t>
  </si>
  <si>
    <t>TCAACTGG</t>
  </si>
  <si>
    <t>GGTGATTC</t>
  </si>
  <si>
    <t>GATTGCTC</t>
  </si>
  <si>
    <t>CATCTACG</t>
  </si>
  <si>
    <t>CTTGGATG</t>
  </si>
  <si>
    <t>CAGTTGGA</t>
  </si>
  <si>
    <t>GATAGGCT</t>
  </si>
  <si>
    <t>TTGACAGG</t>
  </si>
  <si>
    <t>AGAATGCC</t>
  </si>
  <si>
    <t>CTACATCC</t>
  </si>
  <si>
    <t>TCATGGTG</t>
  </si>
  <si>
    <t>TACACGCT</t>
  </si>
  <si>
    <t>TACGGTTG</t>
  </si>
  <si>
    <t>GGATACCA</t>
  </si>
  <si>
    <t>TCGACATC</t>
  </si>
  <si>
    <t>GTTGTAGC</t>
  </si>
  <si>
    <t>ATACGACC</t>
  </si>
  <si>
    <t>TTCCAAGG</t>
  </si>
  <si>
    <t>TTGCAGAC</t>
  </si>
  <si>
    <t>TGCCATTC</t>
  </si>
  <si>
    <t>GATGTGTG</t>
  </si>
  <si>
    <t>ACTCTCGA</t>
  </si>
  <si>
    <t>GAGTCTCT</t>
  </si>
  <si>
    <t>CAACACCT</t>
  </si>
  <si>
    <t>CAGTCTTC</t>
  </si>
  <si>
    <t>GGACTGTT</t>
  </si>
  <si>
    <t>CTTAGTGG</t>
  </si>
  <si>
    <t>ATTGCGTG</t>
  </si>
  <si>
    <t>GTAACGAC</t>
  </si>
  <si>
    <t>CTTGCTGT</t>
  </si>
  <si>
    <t>GTTGTTCG</t>
  </si>
  <si>
    <t>CGTTGAGT</t>
  </si>
  <si>
    <t>TCGAACCA</t>
  </si>
  <si>
    <t>AGACCGTA</t>
  </si>
  <si>
    <t>CAGAGTGT</t>
  </si>
  <si>
    <t>GACAAGAG</t>
  </si>
  <si>
    <t>GAACACAC</t>
  </si>
  <si>
    <t>GCTTAGCT</t>
  </si>
  <si>
    <t>GAAGGAAG</t>
  </si>
  <si>
    <t>CAGTTCTG</t>
  </si>
  <si>
    <t>CAGGAGAT</t>
  </si>
  <si>
    <t>GTAGCATC</t>
  </si>
  <si>
    <t>TCGTTCGT</t>
  </si>
  <si>
    <t>GGCAAGTT</t>
  </si>
  <si>
    <t>ACCATGTG</t>
  </si>
  <si>
    <t>CAACGGAT</t>
  </si>
  <si>
    <t>CAATCGAC</t>
  </si>
  <si>
    <t>GTGTTCCT</t>
  </si>
  <si>
    <t>AGGAACCT</t>
  </si>
  <si>
    <t>ACCTTCTC</t>
  </si>
  <si>
    <t>CCGTAAGA</t>
  </si>
  <si>
    <t>ATCGGTGT</t>
  </si>
  <si>
    <t>AGCTCCTA</t>
  </si>
  <si>
    <t>CCTTGATC</t>
  </si>
  <si>
    <t>CCATTCAC</t>
  </si>
  <si>
    <t>GGACAATC</t>
  </si>
  <si>
    <t>AAGGCGTT</t>
  </si>
  <si>
    <t>GCCATAAC</t>
  </si>
  <si>
    <t>GAAGTTGG</t>
  </si>
  <si>
    <t>AGCCAAGT</t>
  </si>
  <si>
    <t>TGACTGAC</t>
  </si>
  <si>
    <t>CACCTGTT</t>
  </si>
  <si>
    <t>ATCCGGTA</t>
  </si>
  <si>
    <t>ATCTGTCC</t>
  </si>
  <si>
    <t>CCAAGACT</t>
  </si>
  <si>
    <t>ATGGCGAA</t>
  </si>
  <si>
    <t>GGTAGTGT</t>
  </si>
  <si>
    <t>TCGCTGTT</t>
  </si>
  <si>
    <t>AACGTGGA</t>
  </si>
  <si>
    <t>AACGACGT</t>
  </si>
  <si>
    <t>AACAGGAC</t>
  </si>
  <si>
    <t>AAGCGCAT</t>
  </si>
  <si>
    <t>CACTGACA</t>
  </si>
  <si>
    <t>AGGTCACT</t>
  </si>
  <si>
    <t>GTCACTGT</t>
  </si>
  <si>
    <t>ATGCCAAC</t>
  </si>
  <si>
    <t>CACGTTGT</t>
  </si>
  <si>
    <t>TATTCCGG</t>
  </si>
  <si>
    <t>TGCTTCCA</t>
  </si>
  <si>
    <t>GTCTAGGT</t>
  </si>
  <si>
    <t>GTTCAACC</t>
  </si>
  <si>
    <t>CGCAATCT</t>
  </si>
  <si>
    <t>TTAAGCGG</t>
  </si>
  <si>
    <t>TGCTTGGT</t>
  </si>
  <si>
    <t>ACACACTC</t>
  </si>
  <si>
    <t>CCACTTCT</t>
  </si>
  <si>
    <t>TTGGTCTC</t>
  </si>
  <si>
    <t>CTCATCAG</t>
  </si>
  <si>
    <t>ATGACGTC</t>
  </si>
  <si>
    <t>AACCTTGG</t>
  </si>
  <si>
    <t>GTCTTGCA</t>
  </si>
  <si>
    <t>CAAGTGCA</t>
  </si>
  <si>
    <t>TCCGAGTT</t>
  </si>
  <si>
    <t>ACCTAAGG</t>
  </si>
  <si>
    <t>TTGGACGT</t>
  </si>
  <si>
    <t>GATAGCGA</t>
  </si>
  <si>
    <t>TTGGTGAG</t>
  </si>
  <si>
    <t>AACTGGTG</t>
  </si>
  <si>
    <t>TAGCCGAA</t>
  </si>
  <si>
    <t>TGCGAACT</t>
  </si>
  <si>
    <t>GACTTAGG</t>
  </si>
  <si>
    <t>ACACCAGT</t>
  </si>
  <si>
    <t>CCTGATTG</t>
  </si>
  <si>
    <t>TTGTGTGC</t>
  </si>
  <si>
    <t>TACCACAG</t>
  </si>
  <si>
    <t>ATTCGAGG</t>
  </si>
  <si>
    <t>GCACGTAA</t>
  </si>
  <si>
    <t>GTGTGACA</t>
  </si>
  <si>
    <t>CTGGTTCT</t>
  </si>
  <si>
    <t>ACTGTGTC</t>
  </si>
  <si>
    <t>CCATACGT</t>
  </si>
  <si>
    <t>GGTACTAC</t>
  </si>
  <si>
    <t>CAGTCCAA</t>
  </si>
  <si>
    <t>TCGTAGTC</t>
  </si>
  <si>
    <t>TCGAGTGA</t>
  </si>
  <si>
    <t>TGTAGCCA</t>
  </si>
  <si>
    <t>TGCAGGTA</t>
  </si>
  <si>
    <t>CTAGGTGA</t>
  </si>
  <si>
    <t>CTCCATGT</t>
  </si>
  <si>
    <t>CGTATTCG</t>
  </si>
  <si>
    <t>ATTCTGGC</t>
  </si>
  <si>
    <t>TACCAGGA</t>
  </si>
  <si>
    <t>TACATCGG</t>
  </si>
  <si>
    <t xml:space="preserve">The set below (sets 301-305) INCLUDE tags from the original synthesis (sets 01-13) that ARE compatible with Illumina tags.  They are renumbered here.  </t>
  </si>
  <si>
    <t>GTGAGCTT</t>
  </si>
  <si>
    <t>GACATTCC</t>
  </si>
  <si>
    <t>CGACCATT</t>
  </si>
  <si>
    <t>CTGAAGCT</t>
  </si>
  <si>
    <t>ATCACACG</t>
  </si>
  <si>
    <t>ATGCCTGT</t>
  </si>
  <si>
    <t>GAGCTTGT</t>
  </si>
  <si>
    <t>GTGAAGTG</t>
  </si>
  <si>
    <t>GAGTGGTT</t>
  </si>
  <si>
    <t>ATTCCTCC</t>
  </si>
  <si>
    <t>CTAACTCG</t>
  </si>
  <si>
    <t>GATGAGAC</t>
  </si>
  <si>
    <t>TCAGGCTT</t>
  </si>
  <si>
    <t>GTTCTCGT</t>
  </si>
  <si>
    <t>CCTCAGTT</t>
  </si>
  <si>
    <t>TCCGTGAA</t>
  </si>
  <si>
    <t>GGATTCGT</t>
  </si>
  <si>
    <t>GAATCGTG</t>
  </si>
  <si>
    <t>GATTACCG</t>
  </si>
  <si>
    <t>CGACGTTA</t>
  </si>
  <si>
    <t>GCAATTCG</t>
  </si>
  <si>
    <t>ATGCACGA</t>
  </si>
  <si>
    <t>ATCGCCAT</t>
  </si>
  <si>
    <t>TCTCGCAA</t>
  </si>
  <si>
    <t>ACGACAGA</t>
  </si>
  <si>
    <t>TTACGGCT</t>
  </si>
  <si>
    <t>GAGGACTT</t>
  </si>
  <si>
    <t>GGCATACT</t>
  </si>
  <si>
    <t>CGTAGGTT</t>
  </si>
  <si>
    <t>ATATGCGC</t>
  </si>
  <si>
    <t>GGATGTAG</t>
  </si>
  <si>
    <t>CCTGTCAT</t>
  </si>
  <si>
    <t>TGCTCATG</t>
  </si>
  <si>
    <t>TGAAGACG</t>
  </si>
  <si>
    <t>GTTACGCA</t>
  </si>
  <si>
    <t>ACTCAGAC</t>
  </si>
  <si>
    <t>GTCCACAT</t>
  </si>
  <si>
    <t>CGCTAGTA</t>
  </si>
  <si>
    <t>GAATCCGA</t>
  </si>
  <si>
    <t>GAGACGAT</t>
  </si>
  <si>
    <t>TAAGTGGC</t>
  </si>
  <si>
    <t>ACTGAGGT</t>
  </si>
  <si>
    <t>TGTACCGT</t>
  </si>
  <si>
    <t>AGCAAGCA</t>
  </si>
  <si>
    <t>TCTCGTGT</t>
  </si>
  <si>
    <t>TAGACGTG</t>
  </si>
  <si>
    <t>TGGTACAG</t>
  </si>
  <si>
    <t>AGCACTTC</t>
  </si>
  <si>
    <t>GCTTCTTG</t>
  </si>
  <si>
    <t>iTru7_211_02</t>
  </si>
  <si>
    <t>TACCAACC</t>
  </si>
  <si>
    <t>iTru7_211_03</t>
  </si>
  <si>
    <t>GGAGATGA</t>
  </si>
  <si>
    <t>iTru7_211_04</t>
  </si>
  <si>
    <t>TCTAGCTG</t>
  </si>
  <si>
    <t>Note: this index is borrowed from the set below to fill out 384.</t>
  </si>
  <si>
    <t>Never synthesized</t>
  </si>
  <si>
    <r>
      <rPr>
        <b/>
        <sz val="16"/>
        <color theme="1"/>
        <rFont val="Geneva"/>
        <family val="2"/>
      </rPr>
      <t>BadDNA UGA Oligo Order Form</t>
    </r>
    <r>
      <rPr>
        <sz val="12"/>
        <color theme="1"/>
        <rFont val="Calibri"/>
        <family val="2"/>
        <scheme val="minor"/>
      </rPr>
      <t xml:space="preserve">
All oligos are shipped dry.  </t>
    </r>
    <r>
      <rPr>
        <sz val="12"/>
        <color rgb="FFFF0000"/>
        <rFont val="Calibri (Body)"/>
      </rPr>
      <t>Select other tabs/sheets (bottom of the page) for more information.</t>
    </r>
    <r>
      <rPr>
        <sz val="12"/>
        <color theme="1"/>
        <rFont val="Calibri"/>
        <family val="2"/>
        <scheme val="minor"/>
      </rPr>
      <t xml:space="preserve">  Save the completed version of this form and email it to baddna@uga.edu. </t>
    </r>
  </si>
  <si>
    <t>The set below is compatible with Illumina indexes, except for the last one, which was borrowed from set 211, which is NOT compatible</t>
  </si>
  <si>
    <r>
      <t xml:space="preserve">The set below (sets 401 &amp; 402) are tags from the original group (set 01-13) that are </t>
    </r>
    <r>
      <rPr>
        <sz val="10"/>
        <color rgb="FFC00000"/>
        <rFont val="Verdana"/>
        <family val="2"/>
      </rPr>
      <t>NOT</t>
    </r>
    <r>
      <rPr>
        <sz val="10"/>
        <color rgb="FF0000FF"/>
        <rFont val="Verdana"/>
        <family val="2"/>
      </rPr>
      <t xml:space="preserve"> compatible with Illumina tags.  They are renumbered here</t>
    </r>
  </si>
  <si>
    <r>
      <t xml:space="preserve">The set below is </t>
    </r>
    <r>
      <rPr>
        <sz val="10"/>
        <color rgb="FFC00000"/>
        <rFont val="Verdana"/>
        <family val="2"/>
      </rPr>
      <t>incomplete &amp; NOT compatible</t>
    </r>
    <r>
      <rPr>
        <sz val="10"/>
        <color rgb="FF0000FF"/>
        <rFont val="Verdana"/>
        <family val="2"/>
      </rPr>
      <t xml:space="preserve"> with Illumina indexes</t>
    </r>
  </si>
  <si>
    <r>
      <t xml:space="preserve">The sets below (sets 201-210) are tags that are </t>
    </r>
    <r>
      <rPr>
        <sz val="10"/>
        <color rgb="FFC00000"/>
        <rFont val="Verdana"/>
        <family val="2"/>
      </rPr>
      <t>NOT</t>
    </r>
    <r>
      <rPr>
        <sz val="10"/>
        <color rgb="FF0000FF"/>
        <rFont val="Verdana"/>
        <family val="2"/>
      </rPr>
      <t xml:space="preserve"> </t>
    </r>
    <r>
      <rPr>
        <sz val="10"/>
        <color rgb="FFC00000"/>
        <rFont val="Verdana"/>
        <family val="2"/>
      </rPr>
      <t>compatible with Illumina Indexes</t>
    </r>
    <r>
      <rPr>
        <sz val="10"/>
        <color rgb="FF0000FF"/>
        <rFont val="Verdana"/>
        <family val="2"/>
      </rPr>
      <t xml:space="preserve"> and were NOT included in the original synthesis (sets 01-13).</t>
    </r>
  </si>
  <si>
    <t>Notes:  Note ALL iTru Tags are compatible with each other</t>
  </si>
  <si>
    <t>these primers will amplify any Illumina library, e.g., following sequence capture (enrichment) or size selection of library pools; just add 1000 µL of TLE (10 mM Tris pH 8, 0.1 mM EDTA) &amp; skloosh (mix by pipetting up &amp; down) or vortex  to yield primers at 5 µM - ready to use for PCR</t>
  </si>
  <si>
    <t>2 universal oligos annealed together to make a universal y-yoke adapter that can be ligated to sheared DNA for genomic library construction. Aliquoted and dried down at IDT; just add 1000 µL of salty TLE (10 mM Tris pH 8, 0.1 mM EDTA, 100 mM NaCl) &amp; skloosh (mix by pipetting up &amp; down) or vortex; if you want to be safe - start by adding 100 µL of salty TLE, skloosh, heat to 95 for 2 min., cool slowly to room temp, then add the remaining 900 µL of salty TLE, skloosh &amp; aliquot.</t>
  </si>
  <si>
    <t xml:space="preserve">premixed adapter oligos for RADseq; have internal tags of varying lengths; very economical to get from us; design 1: Xba/Nhe in wells A1-A8, Eco in wells C1-C12; Msp/Cla in F1-F8; BamHI in H1-H12 </t>
  </si>
  <si>
    <t>Name</t>
  </si>
  <si>
    <t>Sequence (5' to 3')</t>
  </si>
  <si>
    <t>Length</t>
  </si>
  <si>
    <t>scale</t>
  </si>
  <si>
    <t>IDT List Price</t>
  </si>
  <si>
    <t>notes</t>
  </si>
  <si>
    <t>iTrusR2-stubRCp</t>
  </si>
  <si>
    <t>/5Phos/GATCGGAAGAGCACACGTCTGAACTCCAGTCA*C</t>
  </si>
  <si>
    <t>250 nmole</t>
  </si>
  <si>
    <t>for universal y-yoke</t>
  </si>
  <si>
    <t>iTrusR1-stub</t>
  </si>
  <si>
    <t>ACACTCTTTCCCTACACGACGCTCTTCCGATC*T</t>
  </si>
  <si>
    <t>for universal y-yoke; these will be mixed in equal molarity with some salt &amp; annealed together at high concentration, then diluted to 5 µM</t>
  </si>
  <si>
    <t>iTru_P5*</t>
  </si>
  <si>
    <t>AATGATACGGCGACCACCGAGA*T</t>
  </si>
  <si>
    <t>100 nmole</t>
  </si>
  <si>
    <t>for post-enrichment amplification; you will use 5 µL of each at 5 µM</t>
  </si>
  <si>
    <t>iTru_P7*</t>
  </si>
  <si>
    <t>CAAGCAGAAGACGGCATACGAGA*T</t>
  </si>
  <si>
    <t>for post-enrichment amplification</t>
  </si>
  <si>
    <t>iTru_R1i8P5-2_outward_blocker</t>
  </si>
  <si>
    <t xml:space="preserve"> GATCGGAAGAGCGTCGTGTAGGGAAAGAGTGTIIIIIIIIGTGTAGATCTCGGTGGTCGCCGTATCAT</t>
  </si>
  <si>
    <t>1 µmole</t>
  </si>
  <si>
    <t>trimmed one base off each end which shouldn't make any difference in performance but will avoid the PAGE warning which will confuse people</t>
  </si>
  <si>
    <t>iTru_R2i8P7_outward_blocker</t>
  </si>
  <si>
    <t>AGATCGGAAGAGCACACGTCTGAACTCCAGTCACIIIIIIIIATCTCGTATGCCGTCTTCTGCTTG</t>
  </si>
  <si>
    <t>use the blockers during enrichment; it is correct that the first several bases match the blocker above; you will use 0.6 µL of these two combined at 500 µM (each)</t>
  </si>
  <si>
    <t xml:space="preserve">The first 2 oligos are used to make the universal Y-yoke adapter stubs for iTru libraries.  The P5 &amp; P7 primers are generally good to have &amp; you will need them if you do pooled enrichments.  </t>
  </si>
  <si>
    <t>The blockers can be used for home-brew enrichments.  Alternative blockers come as part of the kits from Arbor Biosciences and other bait manufacturers, so you don't need them if you have enough kit reagents.</t>
  </si>
  <si>
    <t>In most situations, you will be better-off to get these oligos directly from your favorite oligo manufacturer.  We do keep some aliquots on hand for people who are doing very small experiments and/or to use as positive controls.</t>
  </si>
  <si>
    <t>GGTTGGTA</t>
  </si>
  <si>
    <t>AACAGCGA</t>
  </si>
  <si>
    <t>GGTTAGCT</t>
  </si>
  <si>
    <t>AACAGTCC</t>
  </si>
  <si>
    <t>TTGGACTG</t>
  </si>
  <si>
    <t>AACTGAGG</t>
  </si>
  <si>
    <t>TGGAAGCA</t>
  </si>
  <si>
    <t>AAGCCTGA</t>
  </si>
  <si>
    <t>GGAGGAAT</t>
  </si>
  <si>
    <t>AAGCGACT</t>
  </si>
  <si>
    <t>GTAGCGTA</t>
  </si>
  <si>
    <t>TACGCTAC</t>
  </si>
  <si>
    <t>AAGCTCAC</t>
  </si>
  <si>
    <t>GTCGATTG</t>
  </si>
  <si>
    <t>AAGGAAGG</t>
  </si>
  <si>
    <t>CCTTCCTT</t>
  </si>
  <si>
    <t>GTCAGTCA</t>
  </si>
  <si>
    <t>AAGGACCA</t>
  </si>
  <si>
    <t>TGGTCCTT</t>
  </si>
  <si>
    <t>GTAAGGTG</t>
  </si>
  <si>
    <t>CACCTTAC</t>
  </si>
  <si>
    <t>AAGGCGTA</t>
  </si>
  <si>
    <t>TACGCCTT</t>
  </si>
  <si>
    <t>GGACTACT</t>
  </si>
  <si>
    <t>AGTAGTCC</t>
  </si>
  <si>
    <t>AAGTCCTC</t>
  </si>
  <si>
    <t>GGCATTCT</t>
  </si>
  <si>
    <t>AATGGTCG</t>
  </si>
  <si>
    <t>GTAACCGA</t>
  </si>
  <si>
    <t>ACAACGTG</t>
  </si>
  <si>
    <t>GGTGTACA</t>
  </si>
  <si>
    <t>ACACCGAT</t>
  </si>
  <si>
    <t>TGGTTCGA</t>
  </si>
  <si>
    <t>ACACTCTG</t>
  </si>
  <si>
    <t>TGGTATCC</t>
  </si>
  <si>
    <t>ACAGCAAG</t>
  </si>
  <si>
    <t>GTTATGGC</t>
  </si>
  <si>
    <t>ACGAACGA</t>
  </si>
  <si>
    <t>ACGAATCC</t>
  </si>
  <si>
    <t>GGAGTCTT</t>
  </si>
  <si>
    <t>AAGACTCC</t>
  </si>
  <si>
    <t>ACGGTACA</t>
  </si>
  <si>
    <t>ACGTATGG</t>
  </si>
  <si>
    <t>GTAAGCAC</t>
  </si>
  <si>
    <t>GTGCTTAC</t>
  </si>
  <si>
    <t>ACGTCCAA</t>
  </si>
  <si>
    <t>GTCCTGTT</t>
  </si>
  <si>
    <t>ACTACGGT</t>
  </si>
  <si>
    <t>ACCGTAGT</t>
  </si>
  <si>
    <t>GGATTCAC</t>
  </si>
  <si>
    <t>GTGAATCC</t>
  </si>
  <si>
    <t>ACTCCTAC</t>
  </si>
  <si>
    <t>GTAGGAGT</t>
  </si>
  <si>
    <t>GTCTGAGT</t>
  </si>
  <si>
    <t>ACTGCACT</t>
  </si>
  <si>
    <t>AGTGCAGT</t>
  </si>
  <si>
    <t>GGAATGTC</t>
  </si>
  <si>
    <t>ACTGGTGT</t>
  </si>
  <si>
    <t>GTACCACA</t>
  </si>
  <si>
    <t>AGAAGCCT</t>
  </si>
  <si>
    <t>AGGCTTCT</t>
  </si>
  <si>
    <t>TCGGATTC</t>
  </si>
  <si>
    <t>AGAGGATG</t>
  </si>
  <si>
    <t>CATCCTCT</t>
  </si>
  <si>
    <t>TCTACGCA</t>
  </si>
  <si>
    <t>TGCGTAGA</t>
  </si>
  <si>
    <t>AGAGTCCA</t>
  </si>
  <si>
    <t>TGGACTCT</t>
  </si>
  <si>
    <t>GAGAAGGT</t>
  </si>
  <si>
    <t>AGATCGTC</t>
  </si>
  <si>
    <t>GACGATCT</t>
  </si>
  <si>
    <t>GATCTCAG</t>
  </si>
  <si>
    <t>CTGAGATC</t>
  </si>
  <si>
    <t>AGATTGCG</t>
  </si>
  <si>
    <t>GAGCAATC</t>
  </si>
  <si>
    <t>AGCCGTAA</t>
  </si>
  <si>
    <t>GAGGCATT</t>
  </si>
  <si>
    <t>AATGCCTC</t>
  </si>
  <si>
    <t>AGCCTATC</t>
  </si>
  <si>
    <t>GAGTAGAG</t>
  </si>
  <si>
    <t>CTCTACTC</t>
  </si>
  <si>
    <t>AGCGAGAT</t>
  </si>
  <si>
    <t>ATCTCGCT</t>
  </si>
  <si>
    <t>GAGCTCTA</t>
  </si>
  <si>
    <t>TAGAGCTC</t>
  </si>
  <si>
    <t>AGCGTGTA</t>
  </si>
  <si>
    <t>GATCCACT</t>
  </si>
  <si>
    <t>AGTGGATC</t>
  </si>
  <si>
    <t>AGCTTCAG</t>
  </si>
  <si>
    <t>GCTAAGGA</t>
  </si>
  <si>
    <t>TCCTTAGC</t>
  </si>
  <si>
    <t>AGGAACAC</t>
  </si>
  <si>
    <t>GCATTGGT</t>
  </si>
  <si>
    <t>ACCAATGC</t>
  </si>
  <si>
    <t>AGGATAGC</t>
  </si>
  <si>
    <t>GCTATCCT</t>
  </si>
  <si>
    <t>TACTAGCG</t>
  </si>
  <si>
    <t>AGGCTGAA</t>
  </si>
  <si>
    <t>TTCAGCCT</t>
  </si>
  <si>
    <t>GAAGACTG</t>
  </si>
  <si>
    <t>AGGTAGGA</t>
  </si>
  <si>
    <t>TCCTACCT</t>
  </si>
  <si>
    <t>GCCAGAAT</t>
  </si>
  <si>
    <t>AGGTCTGT</t>
  </si>
  <si>
    <t>TCCAGCAA</t>
  </si>
  <si>
    <t>TTGCTGGA</t>
  </si>
  <si>
    <t>AGGTGTTG</t>
  </si>
  <si>
    <t>GCACACAA</t>
  </si>
  <si>
    <t>AGGTTCCT</t>
  </si>
  <si>
    <t>GCCACTTA</t>
  </si>
  <si>
    <t>AGTACACG</t>
  </si>
  <si>
    <t>CGTGTACT</t>
  </si>
  <si>
    <t>AGTATGCC</t>
  </si>
  <si>
    <t>GAATCCGT</t>
  </si>
  <si>
    <t>ACGGATTC</t>
  </si>
  <si>
    <t>AGTCTTGG</t>
  </si>
  <si>
    <t>GAATCACC</t>
  </si>
  <si>
    <t>AGTGACCT</t>
  </si>
  <si>
    <t>TCCATTGC</t>
  </si>
  <si>
    <t>AGTGCATC</t>
  </si>
  <si>
    <t>GATGCACT</t>
  </si>
  <si>
    <t>GCAATGAG</t>
  </si>
  <si>
    <t>CTCATTGC</t>
  </si>
  <si>
    <t>AGTTCGCA</t>
  </si>
  <si>
    <t>CCGATGTA</t>
  </si>
  <si>
    <t>ATAACGCC</t>
  </si>
  <si>
    <t>TCTGTCGT</t>
  </si>
  <si>
    <t>ATCGGAGA</t>
  </si>
  <si>
    <t>TCTCCGAT</t>
  </si>
  <si>
    <t>GCGCATAT</t>
  </si>
  <si>
    <t>ATCGTCTC</t>
  </si>
  <si>
    <t>GCTACTCT</t>
  </si>
  <si>
    <t>AGAGTAGC</t>
  </si>
  <si>
    <t>ATCTCCTG</t>
  </si>
  <si>
    <t>GAGAGTAC</t>
  </si>
  <si>
    <t>GTACTCTC</t>
  </si>
  <si>
    <t>ATGACAGG</t>
  </si>
  <si>
    <t>GAATGGCA</t>
  </si>
  <si>
    <t>ATGCGCTT</t>
  </si>
  <si>
    <t>GAAGATCC</t>
  </si>
  <si>
    <t>GGATCTTC</t>
  </si>
  <si>
    <t>ATGGCGAT</t>
  </si>
  <si>
    <t>TACAGAGC</t>
  </si>
  <si>
    <t>GCTCTGTA</t>
  </si>
  <si>
    <t>ATGTGGAC</t>
  </si>
  <si>
    <t>GACACAGT</t>
  </si>
  <si>
    <t>CAACACAG</t>
  </si>
  <si>
    <t>GTGTGTTC</t>
  </si>
  <si>
    <t>CAACCGTA</t>
  </si>
  <si>
    <t>GTTGGCAT</t>
  </si>
  <si>
    <t>CAAGAAGC</t>
  </si>
  <si>
    <t>GGTCGTAT</t>
  </si>
  <si>
    <t>CAAGCCAA</t>
  </si>
  <si>
    <t>TTGGCTTG</t>
  </si>
  <si>
    <t>TTGCTTGG</t>
  </si>
  <si>
    <t>CACCAGTT</t>
  </si>
  <si>
    <t>GGTTGAAC</t>
  </si>
  <si>
    <t>CACTTCAC</t>
  </si>
  <si>
    <t>GTGAATGG</t>
  </si>
  <si>
    <t>CAGAACTG</t>
  </si>
  <si>
    <t>GTCGTTAC</t>
  </si>
  <si>
    <t>CAGACGTT</t>
  </si>
  <si>
    <t>AACGTCTG</t>
  </si>
  <si>
    <t>GTAGTACC</t>
  </si>
  <si>
    <t>CAGAGTGA</t>
  </si>
  <si>
    <t>TCACTCTG</t>
  </si>
  <si>
    <t>GGCTCAAT</t>
  </si>
  <si>
    <t>ATTGAGCC</t>
  </si>
  <si>
    <t>CAGCTAGA</t>
  </si>
  <si>
    <t>GTATCGAG</t>
  </si>
  <si>
    <t>CTCGATAC</t>
  </si>
  <si>
    <t>CAGGTAAG</t>
  </si>
  <si>
    <t>TTCACGGA</t>
  </si>
  <si>
    <t>CATACTCG</t>
  </si>
  <si>
    <t>CGAGTATG</t>
  </si>
  <si>
    <t>TTCGGCTA</t>
  </si>
  <si>
    <t>TTCGCCAT</t>
  </si>
  <si>
    <t>CCGTTATG</t>
  </si>
  <si>
    <t>CATAACGG</t>
  </si>
  <si>
    <t>TGCAAGAC</t>
  </si>
  <si>
    <t>CCTACCTA</t>
  </si>
  <si>
    <t>TAGGTAGG</t>
  </si>
  <si>
    <t>TGCTTGCT</t>
  </si>
  <si>
    <t>CCTGTCAA</t>
  </si>
  <si>
    <t>TGCACTTG</t>
  </si>
  <si>
    <t>CCTTCCAT</t>
  </si>
  <si>
    <t>ATGGAAGG</t>
  </si>
  <si>
    <t>GTCCTTGA</t>
  </si>
  <si>
    <t>CGAACAAC</t>
  </si>
  <si>
    <t>GAGTGTGT</t>
  </si>
  <si>
    <t>CGAAGTCA</t>
  </si>
  <si>
    <t>TCTTACGG</t>
  </si>
  <si>
    <t>CGAGTTAG</t>
  </si>
  <si>
    <t>TAGAACGC</t>
  </si>
  <si>
    <t>GCGTTCTA</t>
  </si>
  <si>
    <t>CGGTAATC</t>
  </si>
  <si>
    <t>TAACGTCG</t>
  </si>
  <si>
    <t>CGTAGATG</t>
  </si>
  <si>
    <t>TAAGCGCA</t>
  </si>
  <si>
    <t>TGCGCTTA</t>
  </si>
  <si>
    <t>CGTCTTCA</t>
  </si>
  <si>
    <t>TCCTCATG</t>
  </si>
  <si>
    <t>CTAACCTG</t>
  </si>
  <si>
    <t>CAGGTTAG</t>
  </si>
  <si>
    <t>GATTGTCC</t>
  </si>
  <si>
    <t>CTAGGTTG</t>
  </si>
  <si>
    <t>CAACCTAG</t>
  </si>
  <si>
    <t>GAGACCAA</t>
  </si>
  <si>
    <t>CTATGCCT</t>
  </si>
  <si>
    <t>AGGCATAG</t>
  </si>
  <si>
    <t>TAGCAGGA</t>
  </si>
  <si>
    <t>TCCTGCTA</t>
  </si>
  <si>
    <t>CTCAAGCT</t>
  </si>
  <si>
    <t>AGCTTGAG</t>
  </si>
  <si>
    <t>GATGTCGA</t>
  </si>
  <si>
    <t>CTCCTAGT</t>
  </si>
  <si>
    <t>ACTAGGAG</t>
  </si>
  <si>
    <t>GATGCTAC</t>
  </si>
  <si>
    <t>CTCGGTAA</t>
  </si>
  <si>
    <t>GATCAAGG</t>
  </si>
  <si>
    <t>CTGATGAG</t>
  </si>
  <si>
    <t>GACTACGA</t>
  </si>
  <si>
    <t>CTGCCATA</t>
  </si>
  <si>
    <t>TATGGCAG</t>
  </si>
  <si>
    <t>GAAGTGCT</t>
  </si>
  <si>
    <t>CTGTACCA</t>
  </si>
  <si>
    <t>GAACGGTT</t>
  </si>
  <si>
    <t>CTGTGGTA</t>
  </si>
  <si>
    <t>GCAACCAT</t>
  </si>
  <si>
    <t>CTTCCTTC</t>
  </si>
  <si>
    <t>GACGTCAT</t>
  </si>
  <si>
    <t>CTTGCTAG</t>
  </si>
  <si>
    <t>CTAGCAAG</t>
  </si>
  <si>
    <t>TCACTCGA</t>
  </si>
  <si>
    <t>GCTACAAC</t>
  </si>
  <si>
    <t>CTCTTGTC</t>
  </si>
  <si>
    <t>GTACGATC</t>
  </si>
  <si>
    <t>GATCGTAC</t>
  </si>
  <si>
    <t>AAGGAGAC</t>
  </si>
  <si>
    <t>GTCTCCTT</t>
  </si>
  <si>
    <t>GTCTCATC</t>
  </si>
  <si>
    <t>AAGAGGCA</t>
  </si>
  <si>
    <t>TGCCTCTT</t>
  </si>
  <si>
    <t>GTCTGCAA</t>
  </si>
  <si>
    <t>ACGCAGTA</t>
  </si>
  <si>
    <t>TACTGCGT</t>
  </si>
  <si>
    <t>GTTCTTCG</t>
  </si>
  <si>
    <t>AACGCCTT</t>
  </si>
  <si>
    <t>TTGTTGGC</t>
  </si>
  <si>
    <t>CCAACCAT</t>
  </si>
  <si>
    <t>TTGTCGCT</t>
  </si>
  <si>
    <t>CCAATCGA</t>
  </si>
  <si>
    <t>TTGTCAGG</t>
  </si>
  <si>
    <t>AACCTGAC</t>
  </si>
  <si>
    <t>TTGACTCC</t>
  </si>
  <si>
    <t>ACCTTCGT</t>
  </si>
  <si>
    <t/>
  </si>
  <si>
    <t>TTCGGACT</t>
  </si>
  <si>
    <t>CCTCCTTA</t>
  </si>
  <si>
    <t>TTCGCTGA</t>
  </si>
  <si>
    <t>CATCGCAT</t>
  </si>
  <si>
    <t>TTCGAGTG</t>
  </si>
  <si>
    <t>CAGCTAAC</t>
  </si>
  <si>
    <t>TTCCTTCC</t>
  </si>
  <si>
    <t>CAGTCAGT</t>
  </si>
  <si>
    <t>TTCCTGGT</t>
  </si>
  <si>
    <t>CATTCCAC</t>
  </si>
  <si>
    <t>TTCCGCAT</t>
  </si>
  <si>
    <t>CCTGATGA</t>
  </si>
  <si>
    <t>TTACCAGC</t>
  </si>
  <si>
    <t>CATTGGCT</t>
  </si>
  <si>
    <t>TGTTGCAC</t>
  </si>
  <si>
    <t>CCACATGT</t>
  </si>
  <si>
    <t>TGTGGCTA</t>
  </si>
  <si>
    <t>ACCAAGCT</t>
  </si>
  <si>
    <t>TGTGAGAC</t>
  </si>
  <si>
    <t>TGTCGTTC</t>
  </si>
  <si>
    <t>CAATACCG</t>
  </si>
  <si>
    <t>CCTACATC</t>
  </si>
  <si>
    <t>TGCTTAGG</t>
  </si>
  <si>
    <t>CCTCAGAA</t>
  </si>
  <si>
    <t>TGCCATGT</t>
  </si>
  <si>
    <t>CCGTTCAA</t>
  </si>
  <si>
    <t>TGCATACC</t>
  </si>
  <si>
    <t>CATTCGTG</t>
  </si>
  <si>
    <t>TGCAGGTT</t>
  </si>
  <si>
    <t>CAGGACAA</t>
  </si>
  <si>
    <t>TGATGCCA</t>
  </si>
  <si>
    <t>CCTAAGTG</t>
  </si>
  <si>
    <t>TGAGGATG</t>
  </si>
  <si>
    <t>CAGACTCA</t>
  </si>
  <si>
    <t>TGACGTGA</t>
  </si>
  <si>
    <t>CCTTACAG</t>
  </si>
  <si>
    <t>TGACCACA</t>
  </si>
  <si>
    <t>CATGGTGT</t>
  </si>
  <si>
    <t>TCTTCGGA</t>
  </si>
  <si>
    <t>AGCCTAAG</t>
  </si>
  <si>
    <t>TCTCCTAC</t>
  </si>
  <si>
    <t>AGATGCGT</t>
  </si>
  <si>
    <t>TCTCAGGT</t>
  </si>
  <si>
    <t>CTCTTCCA</t>
  </si>
  <si>
    <t>TCTAGCAG</t>
  </si>
  <si>
    <t>CTAGAGTC</t>
  </si>
  <si>
    <t>CTCGTTAG</t>
  </si>
  <si>
    <t>TCGGCATT</t>
  </si>
  <si>
    <t>CTCCGTAA</t>
  </si>
  <si>
    <t>TCGGATAG</t>
  </si>
  <si>
    <t>CTCATCTC</t>
  </si>
  <si>
    <t>TCGCTCTA</t>
  </si>
  <si>
    <t>CTCGAGAT</t>
  </si>
  <si>
    <t>TCGCACAT</t>
  </si>
  <si>
    <t>TCGAAGTC</t>
  </si>
  <si>
    <t>CGATTCCT</t>
  </si>
  <si>
    <t>TCCTTGTG</t>
  </si>
  <si>
    <t>CGTAACCA</t>
  </si>
  <si>
    <t>TCCTATCG</t>
  </si>
  <si>
    <t>ATGATCGC</t>
  </si>
  <si>
    <t>TCCGACTT</t>
  </si>
  <si>
    <t>CTTCTGAC</t>
  </si>
  <si>
    <t>TCCATCCT</t>
  </si>
  <si>
    <t>CGGTCTTA</t>
  </si>
  <si>
    <t>TCCAGACA</t>
  </si>
  <si>
    <t>AGGTCGTT</t>
  </si>
  <si>
    <t>TCCACAAC</t>
  </si>
  <si>
    <t>CGTGTGTT</t>
  </si>
  <si>
    <t>TCCAAGGA</t>
  </si>
  <si>
    <t>CGGTGAAT</t>
  </si>
  <si>
    <t>TCATGTGC</t>
  </si>
  <si>
    <t>ATTCACCG</t>
  </si>
  <si>
    <t>TCATACGG</t>
  </si>
  <si>
    <t>CTTAGGCA</t>
  </si>
  <si>
    <t>TCAGAACC</t>
  </si>
  <si>
    <t>TCACTGGA</t>
  </si>
  <si>
    <t>AGGTAACG</t>
  </si>
  <si>
    <t>TCACGTAG</t>
  </si>
  <si>
    <t>CGTTACTC</t>
  </si>
  <si>
    <t>TCAAGCGT</t>
  </si>
  <si>
    <t>ATGTAGCC</t>
  </si>
  <si>
    <t>TATTGCGG</t>
  </si>
  <si>
    <t>AGACAGCA</t>
  </si>
  <si>
    <t>TAGCCTCT</t>
  </si>
  <si>
    <t>CGCGTATA</t>
  </si>
  <si>
    <t>TAGCAGAG</t>
  </si>
  <si>
    <t>CGATGAGA</t>
  </si>
  <si>
    <t>TAGAGGAC</t>
  </si>
  <si>
    <t>CTCTCATG</t>
  </si>
  <si>
    <t>TACTGTCC</t>
  </si>
  <si>
    <t>CTTACCGT</t>
  </si>
  <si>
    <t>TACGCGAA</t>
  </si>
  <si>
    <t>CTTCTAGG</t>
  </si>
  <si>
    <t>TACCGCTA</t>
  </si>
  <si>
    <t>ATGTCTCG</t>
  </si>
  <si>
    <t>TACACCTG</t>
  </si>
  <si>
    <t>CTGTGTCA</t>
  </si>
  <si>
    <t>GTTGTGTC</t>
  </si>
  <si>
    <t>CACACAAG</t>
  </si>
  <si>
    <t>CCAGCATA</t>
  </si>
  <si>
    <t>AACGAACC</t>
  </si>
  <si>
    <t>GTGGTCAA</t>
  </si>
  <si>
    <t>CCAACTTG</t>
  </si>
  <si>
    <t>CACTTACC</t>
  </si>
  <si>
    <t>GTCTTGAC</t>
  </si>
  <si>
    <t>CAGCAATG</t>
  </si>
  <si>
    <t>CATCATGG</t>
  </si>
  <si>
    <t>GTCTCACT</t>
  </si>
  <si>
    <t>CCGAGTTA</t>
  </si>
  <si>
    <t>GTCGATCT</t>
  </si>
  <si>
    <t>CATAGCTC</t>
  </si>
  <si>
    <t>GTCCATTC</t>
  </si>
  <si>
    <t>AAGTGCCT</t>
  </si>
  <si>
    <t>GTATGAGC</t>
  </si>
  <si>
    <t>AAGCCGAT</t>
  </si>
  <si>
    <t>GGCTACAT</t>
  </si>
  <si>
    <t>AAGCGGTA</t>
  </si>
  <si>
    <t>GGCAATAC</t>
  </si>
  <si>
    <t>ACGTTCTG</t>
  </si>
  <si>
    <t>GGATGGAT</t>
  </si>
  <si>
    <t>GGACAGTT</t>
  </si>
  <si>
    <t>ACGTGAAC</t>
  </si>
  <si>
    <t>GGAAGGTA</t>
  </si>
  <si>
    <t>CAGGAACT</t>
  </si>
  <si>
    <t>GCTTGTTG</t>
  </si>
  <si>
    <t>CTCACACA</t>
  </si>
  <si>
    <t>GCTTCAGT</t>
  </si>
  <si>
    <t>GCTCAATC</t>
  </si>
  <si>
    <t>ATCTTGCG</t>
  </si>
  <si>
    <t>GCCATTAG</t>
  </si>
  <si>
    <t>ATTGCAGC</t>
  </si>
  <si>
    <t>GCATCTAC</t>
  </si>
  <si>
    <t>ATTCGCGT</t>
  </si>
  <si>
    <t>GCAGAAGT</t>
  </si>
  <si>
    <t>AGGAGTAC</t>
  </si>
  <si>
    <t>GATTGGAC</t>
  </si>
  <si>
    <t>CTAACAGG</t>
  </si>
  <si>
    <t>GATCCAAC</t>
  </si>
  <si>
    <t>GATACGGA</t>
  </si>
  <si>
    <t>ATCGTCCT</t>
  </si>
  <si>
    <t>GAGTTCGA</t>
  </si>
  <si>
    <t>CTACAGCT</t>
  </si>
  <si>
    <t>GAGGATCA</t>
  </si>
  <si>
    <t>CTACGATG</t>
  </si>
  <si>
    <t>GAGCCATT</t>
  </si>
  <si>
    <t>CTAGTTCC</t>
  </si>
  <si>
    <t>GACTACTC</t>
  </si>
  <si>
    <t>CTGATGCT</t>
  </si>
  <si>
    <t>GACGGTAT</t>
  </si>
  <si>
    <t>CTTCACGA</t>
  </si>
  <si>
    <t>CTTGCCAA</t>
  </si>
  <si>
    <t>GACACCAT</t>
  </si>
  <si>
    <t>CGTTGGTA</t>
  </si>
  <si>
    <t>CTGCAGTA</t>
  </si>
  <si>
    <t>GAACGATC</t>
  </si>
  <si>
    <t>AGTGAGCT</t>
  </si>
  <si>
    <t>CGATGTTG</t>
  </si>
  <si>
    <t>GAGAACAG</t>
  </si>
  <si>
    <t>CATGCTAG</t>
  </si>
  <si>
    <t>TTCCTCTG</t>
  </si>
  <si>
    <t>CAGAGTAG</t>
  </si>
  <si>
    <t>TTCTCCGT</t>
  </si>
  <si>
    <t>TGCGTCAT</t>
  </si>
  <si>
    <t>TTGCGGAA</t>
  </si>
  <si>
    <t>Y-yoke Stubs - 1.25 nmole - SOLD OUT</t>
  </si>
  <si>
    <t>iTru7 two plates of 48      (see details!)</t>
  </si>
  <si>
    <r>
      <t xml:space="preserve">iTru7 plates @ </t>
    </r>
    <r>
      <rPr>
        <b/>
        <sz val="12"/>
        <color rgb="FFC00000"/>
        <rFont val="Calibri (Body)_x0000_"/>
      </rPr>
      <t>0.625 nmol</t>
    </r>
    <r>
      <rPr>
        <b/>
        <sz val="12"/>
        <color theme="1"/>
        <rFont val="Calibri"/>
        <family val="2"/>
        <scheme val="minor"/>
      </rPr>
      <t xml:space="preserve"> - </t>
    </r>
    <r>
      <rPr>
        <b/>
        <sz val="12"/>
        <color rgb="FF0432FF"/>
        <rFont val="Calibri (Body)"/>
      </rPr>
      <t>Limited Supply</t>
    </r>
  </si>
  <si>
    <r>
      <t xml:space="preserve">Used extensively, all appears well.  </t>
    </r>
    <r>
      <rPr>
        <sz val="12"/>
        <color theme="1"/>
        <rFont val="Calibri (Body)_x0000_"/>
      </rPr>
      <t>Same as current sets, just loaded every other row of the plate (slightly lower probability of cross contamination while re-hydrating and aliquoting when done by hand).</t>
    </r>
  </si>
  <si>
    <r>
      <rPr>
        <sz val="12"/>
        <color theme="1"/>
        <rFont val="Calibri (Body)_x0000_"/>
      </rPr>
      <t>These are best suited for teaching &amp; working out lab protocols and pipelines.</t>
    </r>
    <r>
      <rPr>
        <sz val="12"/>
        <color rgb="FF008000"/>
        <rFont val="Calibri"/>
        <family val="2"/>
        <scheme val="minor"/>
      </rPr>
      <t xml:space="preserve">  All have been validated, but the </t>
    </r>
    <r>
      <rPr>
        <sz val="12"/>
        <color rgb="FF0000FF"/>
        <rFont val="Calibri"/>
        <family val="2"/>
        <scheme val="minor"/>
      </rPr>
      <t xml:space="preserve">small scale aliquots makes resuspending these correctly a challenge - </t>
    </r>
    <r>
      <rPr>
        <sz val="12"/>
        <color rgb="FFFF0000"/>
        <rFont val="Calibri"/>
        <family val="2"/>
        <scheme val="minor"/>
      </rPr>
      <t xml:space="preserve">expect some failures </t>
    </r>
    <r>
      <rPr>
        <sz val="12"/>
        <color rgb="FFFF0000"/>
        <rFont val="Calibri (Body)"/>
      </rPr>
      <t>(~10% is common)</t>
    </r>
    <r>
      <rPr>
        <sz val="12"/>
        <color rgb="FF008000"/>
        <rFont val="Calibri"/>
        <family val="2"/>
        <scheme val="minor"/>
      </rPr>
      <t xml:space="preserve">.  Also </t>
    </r>
    <r>
      <rPr>
        <sz val="12"/>
        <color theme="1"/>
        <rFont val="Calibri"/>
        <family val="2"/>
        <scheme val="minor"/>
      </rPr>
      <t>a few swaps made to final design made for some strangeness in the sample sheet;</t>
    </r>
    <r>
      <rPr>
        <sz val="12"/>
        <color rgb="FFFF0000"/>
        <rFont val="Calibri"/>
        <family val="2"/>
        <scheme val="minor"/>
      </rPr>
      <t xml:space="preserve"> these have MIXED COMPATIBILITY with Illumina TruSeq indexes &amp; were re-used in 200 series and 400 series iTru7's.  These are kind of a Pain in the Patoot - but we will provide you with TWO matching plates which is equivalent to a plate with 48 primers at 1.25 nmol/well -- you will want to follow the directions for the 1.25 nmol/well plates, but take the liquid once done in one plate &amp; use it to also solubilize the matching oligos in the second plate.  By solubilizing dried oligos from 2 plates, you will reduce the number of wells without oligos, thus reducing failures.</t>
    </r>
  </si>
  <si>
    <r>
      <rPr>
        <b/>
        <sz val="12"/>
        <color rgb="FFFF0000"/>
        <rFont val="Calibri"/>
        <family val="2"/>
        <scheme val="minor"/>
      </rPr>
      <t xml:space="preserve">iTru5 plates 48@ 1.25 nmol - </t>
    </r>
    <r>
      <rPr>
        <b/>
        <sz val="12"/>
        <color rgb="FFFF0000"/>
        <rFont val="Calibri (Body)"/>
      </rPr>
      <t>SOLD OUT</t>
    </r>
  </si>
  <si>
    <t>Oligos that we provided previously</t>
  </si>
  <si>
    <t>If you elect to pay with a credit card, we will include payment information with your invoice.</t>
  </si>
  <si>
    <t>Example iTru5 Plate 96-4</t>
  </si>
  <si>
    <t>The i5 plates have 96 primers in sets of 8 with this layout (colored cells indicate wells with oligos)</t>
  </si>
  <si>
    <t>113_A</t>
  </si>
  <si>
    <t>114_A</t>
  </si>
  <si>
    <t>115_A</t>
  </si>
  <si>
    <t>116_A</t>
  </si>
  <si>
    <t>117_A</t>
  </si>
  <si>
    <t>118_A</t>
  </si>
  <si>
    <t>119_A</t>
  </si>
  <si>
    <t>120_A</t>
  </si>
  <si>
    <t>121_A</t>
  </si>
  <si>
    <t>122_A</t>
  </si>
  <si>
    <t>123_A</t>
  </si>
  <si>
    <t>124_A</t>
  </si>
  <si>
    <t>113_B</t>
  </si>
  <si>
    <t>114_B</t>
  </si>
  <si>
    <t>115_B</t>
  </si>
  <si>
    <t>116_B</t>
  </si>
  <si>
    <t>117_B</t>
  </si>
  <si>
    <t>118_B</t>
  </si>
  <si>
    <t>119_B</t>
  </si>
  <si>
    <t>120_B</t>
  </si>
  <si>
    <t>121_B</t>
  </si>
  <si>
    <t>122_B</t>
  </si>
  <si>
    <t>123_B</t>
  </si>
  <si>
    <t>124_B</t>
  </si>
  <si>
    <t>113_C</t>
  </si>
  <si>
    <t>114_C</t>
  </si>
  <si>
    <t>115_C</t>
  </si>
  <si>
    <t>116_C</t>
  </si>
  <si>
    <t>117_C</t>
  </si>
  <si>
    <t>118_C</t>
  </si>
  <si>
    <t>119_C</t>
  </si>
  <si>
    <t>120_C</t>
  </si>
  <si>
    <t>121_C</t>
  </si>
  <si>
    <t>122_C</t>
  </si>
  <si>
    <t>123_C</t>
  </si>
  <si>
    <t>124_C</t>
  </si>
  <si>
    <t>113_D</t>
  </si>
  <si>
    <t>114_D</t>
  </si>
  <si>
    <t>115_D</t>
  </si>
  <si>
    <t>116_D</t>
  </si>
  <si>
    <t>117_D</t>
  </si>
  <si>
    <t>118_D</t>
  </si>
  <si>
    <t>119_D</t>
  </si>
  <si>
    <t>120_D</t>
  </si>
  <si>
    <t>121_D</t>
  </si>
  <si>
    <t>122_D</t>
  </si>
  <si>
    <t>123_D</t>
  </si>
  <si>
    <t>124_D</t>
  </si>
  <si>
    <t>113_E</t>
  </si>
  <si>
    <t>114_E</t>
  </si>
  <si>
    <t>115_E</t>
  </si>
  <si>
    <t>116_E</t>
  </si>
  <si>
    <t>117_E</t>
  </si>
  <si>
    <t>118_E</t>
  </si>
  <si>
    <t>119_E</t>
  </si>
  <si>
    <t>120_E</t>
  </si>
  <si>
    <t>121_E</t>
  </si>
  <si>
    <t>122_E</t>
  </si>
  <si>
    <t>123_E</t>
  </si>
  <si>
    <t>124_E</t>
  </si>
  <si>
    <t>113_F</t>
  </si>
  <si>
    <t>114_F</t>
  </si>
  <si>
    <t>115_F</t>
  </si>
  <si>
    <t>116_F</t>
  </si>
  <si>
    <t>117_F</t>
  </si>
  <si>
    <t>118_F</t>
  </si>
  <si>
    <t>119_F</t>
  </si>
  <si>
    <t>120_F</t>
  </si>
  <si>
    <t>121_F</t>
  </si>
  <si>
    <t>122_F</t>
  </si>
  <si>
    <t>123_F</t>
  </si>
  <si>
    <t>124_F</t>
  </si>
  <si>
    <t>113_G</t>
  </si>
  <si>
    <t>114_G</t>
  </si>
  <si>
    <t>115_G</t>
  </si>
  <si>
    <t>116_G</t>
  </si>
  <si>
    <t>117_G</t>
  </si>
  <si>
    <t>118_G</t>
  </si>
  <si>
    <t>119_G</t>
  </si>
  <si>
    <t>120_G</t>
  </si>
  <si>
    <t>121_G</t>
  </si>
  <si>
    <t>122_G</t>
  </si>
  <si>
    <t>123_G</t>
  </si>
  <si>
    <t>124_G</t>
  </si>
  <si>
    <t>113_H</t>
  </si>
  <si>
    <t>114_H</t>
  </si>
  <si>
    <t>115_H</t>
  </si>
  <si>
    <t>116_H</t>
  </si>
  <si>
    <t>117_H</t>
  </si>
  <si>
    <t>118_H</t>
  </si>
  <si>
    <t>119_H</t>
  </si>
  <si>
    <t>120_H</t>
  </si>
  <si>
    <t>121_H</t>
  </si>
  <si>
    <t>122_H</t>
  </si>
  <si>
    <t>123_H</t>
  </si>
  <si>
    <t>124_H</t>
  </si>
  <si>
    <t>Example iTru7 Plate 96-2</t>
  </si>
  <si>
    <t>The i7 plates have 96 primers in sets of 12 with this layout (colored cells indicate wells with oligos)</t>
  </si>
  <si>
    <t>109_01</t>
  </si>
  <si>
    <t>109_02</t>
  </si>
  <si>
    <t>109_03</t>
  </si>
  <si>
    <t>109_04</t>
  </si>
  <si>
    <t>109_05</t>
  </si>
  <si>
    <t>109_06</t>
  </si>
  <si>
    <t>109_07</t>
  </si>
  <si>
    <t>109_08</t>
  </si>
  <si>
    <t>109_09</t>
  </si>
  <si>
    <t>109_10</t>
  </si>
  <si>
    <t>109_11</t>
  </si>
  <si>
    <t>109_12</t>
  </si>
  <si>
    <t>110_01</t>
  </si>
  <si>
    <t>110_02</t>
  </si>
  <si>
    <t>110_03</t>
  </si>
  <si>
    <t>110_04</t>
  </si>
  <si>
    <t>110_05</t>
  </si>
  <si>
    <t>110_06</t>
  </si>
  <si>
    <t>110_07</t>
  </si>
  <si>
    <t>110_08</t>
  </si>
  <si>
    <t>110_09</t>
  </si>
  <si>
    <t>110_10</t>
  </si>
  <si>
    <t>110_11</t>
  </si>
  <si>
    <t>110_12</t>
  </si>
  <si>
    <t>111_01</t>
  </si>
  <si>
    <t>111_02</t>
  </si>
  <si>
    <t>111_03</t>
  </si>
  <si>
    <t>111_04</t>
  </si>
  <si>
    <t>111_05</t>
  </si>
  <si>
    <t>111_06</t>
  </si>
  <si>
    <t>111_07</t>
  </si>
  <si>
    <t>111_08</t>
  </si>
  <si>
    <t>111_09</t>
  </si>
  <si>
    <t>111_10</t>
  </si>
  <si>
    <t>111_11</t>
  </si>
  <si>
    <t>111_12</t>
  </si>
  <si>
    <t>112_01</t>
  </si>
  <si>
    <t>112_02</t>
  </si>
  <si>
    <t>112_03</t>
  </si>
  <si>
    <t>112_04</t>
  </si>
  <si>
    <t>112_05</t>
  </si>
  <si>
    <t>112_06</t>
  </si>
  <si>
    <t>112_07</t>
  </si>
  <si>
    <t>112_08</t>
  </si>
  <si>
    <t>112_09</t>
  </si>
  <si>
    <t>112_10</t>
  </si>
  <si>
    <t>112_11</t>
  </si>
  <si>
    <t>112_12</t>
  </si>
  <si>
    <t>113_01</t>
  </si>
  <si>
    <t>113_02</t>
  </si>
  <si>
    <t>113_03</t>
  </si>
  <si>
    <t>113_04</t>
  </si>
  <si>
    <t>113_05</t>
  </si>
  <si>
    <t>113_06</t>
  </si>
  <si>
    <t>113_07</t>
  </si>
  <si>
    <t>113_08</t>
  </si>
  <si>
    <t>113_09</t>
  </si>
  <si>
    <t>113_10</t>
  </si>
  <si>
    <t>113_11</t>
  </si>
  <si>
    <t>113_12</t>
  </si>
  <si>
    <t>114_01</t>
  </si>
  <si>
    <t>114_02</t>
  </si>
  <si>
    <t>114_03</t>
  </si>
  <si>
    <t>114_04</t>
  </si>
  <si>
    <t>114_05</t>
  </si>
  <si>
    <t>114_06</t>
  </si>
  <si>
    <t>114_07</t>
  </si>
  <si>
    <t>114_08</t>
  </si>
  <si>
    <t>114_09</t>
  </si>
  <si>
    <t>114_10</t>
  </si>
  <si>
    <t>114_11</t>
  </si>
  <si>
    <t>114_12</t>
  </si>
  <si>
    <t>201_01</t>
  </si>
  <si>
    <t>201_02</t>
  </si>
  <si>
    <t>201_03</t>
  </si>
  <si>
    <t>201_04</t>
  </si>
  <si>
    <t>201_05</t>
  </si>
  <si>
    <t>201_06</t>
  </si>
  <si>
    <t>201_07</t>
  </si>
  <si>
    <t>201_08</t>
  </si>
  <si>
    <t>201_09</t>
  </si>
  <si>
    <t>201_10</t>
  </si>
  <si>
    <t>201_11</t>
  </si>
  <si>
    <t>201_12</t>
  </si>
  <si>
    <t>202_01</t>
  </si>
  <si>
    <t>202_02</t>
  </si>
  <si>
    <t>202_03</t>
  </si>
  <si>
    <t>202_04</t>
  </si>
  <si>
    <t>202_05</t>
  </si>
  <si>
    <t>202_06</t>
  </si>
  <si>
    <t>202_07</t>
  </si>
  <si>
    <t>202_08</t>
  </si>
  <si>
    <t>202_09</t>
  </si>
  <si>
    <t>202_10</t>
  </si>
  <si>
    <t>202_11</t>
  </si>
  <si>
    <t>202_12</t>
  </si>
  <si>
    <t>These graphics show the layout for the 96-well trays of oligos that can be used to produce Illumina-compatible libraries with dual indexes.  Green and blue shades indicates a well with a primer.</t>
  </si>
  <si>
    <t>Uncover &amp; resolubilize only one row/column at a time to avoid cross contamination!</t>
  </si>
  <si>
    <t>These graphics show the layout for the 96-well trays of oligos that can be used to produce Illumina-compatible libraries with dual indexes.  Green indicates a well with a primer.</t>
  </si>
  <si>
    <t>We load every other row or column so that we reduce the likelihood of cross contamination while resolubulizing &amp; removing the oligos from the plate.</t>
  </si>
  <si>
    <t>Uncover &amp; resolubilize only one row/column at a time!</t>
  </si>
  <si>
    <t>Example iTru5 Plate (Sets 01-06)</t>
  </si>
  <si>
    <t>The i5 plates have 48 primers in sets of 8 with this layout (colored cells indicate wells with oligos)</t>
  </si>
  <si>
    <t>01_A</t>
  </si>
  <si>
    <t>02_A</t>
  </si>
  <si>
    <t>03_A</t>
  </si>
  <si>
    <t>04_A</t>
  </si>
  <si>
    <t>05_A</t>
  </si>
  <si>
    <t>06_A</t>
  </si>
  <si>
    <t>01_B</t>
  </si>
  <si>
    <t>02_B</t>
  </si>
  <si>
    <t>03_B</t>
  </si>
  <si>
    <t>04_B</t>
  </si>
  <si>
    <t>05_B</t>
  </si>
  <si>
    <t>06_B</t>
  </si>
  <si>
    <t>01_C</t>
  </si>
  <si>
    <t>02_C</t>
  </si>
  <si>
    <t>03_C</t>
  </si>
  <si>
    <t>04_C</t>
  </si>
  <si>
    <t>05_C</t>
  </si>
  <si>
    <t>06_C</t>
  </si>
  <si>
    <t>01_D</t>
  </si>
  <si>
    <t>02_D</t>
  </si>
  <si>
    <t>03_D</t>
  </si>
  <si>
    <t>04_D</t>
  </si>
  <si>
    <t>05_D</t>
  </si>
  <si>
    <t>06_D</t>
  </si>
  <si>
    <t>01_E</t>
  </si>
  <si>
    <t>02_E</t>
  </si>
  <si>
    <t>03_E</t>
  </si>
  <si>
    <t>04_E</t>
  </si>
  <si>
    <t>05_E</t>
  </si>
  <si>
    <t>06_E</t>
  </si>
  <si>
    <t>01_F</t>
  </si>
  <si>
    <t>02_F</t>
  </si>
  <si>
    <t>03_F</t>
  </si>
  <si>
    <t>04_F</t>
  </si>
  <si>
    <t>05_F</t>
  </si>
  <si>
    <t>06_F</t>
  </si>
  <si>
    <t>01_G</t>
  </si>
  <si>
    <t>02_G</t>
  </si>
  <si>
    <t>03_G</t>
  </si>
  <si>
    <t>04_G</t>
  </si>
  <si>
    <t>05_G</t>
  </si>
  <si>
    <t>06_G</t>
  </si>
  <si>
    <t>01_H</t>
  </si>
  <si>
    <t>02_H</t>
  </si>
  <si>
    <t>03_H</t>
  </si>
  <si>
    <t>04_H</t>
  </si>
  <si>
    <t>05_H</t>
  </si>
  <si>
    <t>06_H</t>
  </si>
  <si>
    <t>Example iTru7 Plate (Set 101-104)</t>
  </si>
  <si>
    <t>The i7 plates have 48 primers in sets of 12 with this layout (colored cells indicate wells with oligos)</t>
  </si>
  <si>
    <t>101_01</t>
  </si>
  <si>
    <t>101_02</t>
  </si>
  <si>
    <t>101_03</t>
  </si>
  <si>
    <t>101_04</t>
  </si>
  <si>
    <t>101_05</t>
  </si>
  <si>
    <t>101_06</t>
  </si>
  <si>
    <t>101_07</t>
  </si>
  <si>
    <t>101_08</t>
  </si>
  <si>
    <t>101_09</t>
  </si>
  <si>
    <t>101_10</t>
  </si>
  <si>
    <t>101_11</t>
  </si>
  <si>
    <t>101_12</t>
  </si>
  <si>
    <t>102_01</t>
  </si>
  <si>
    <t>102_02</t>
  </si>
  <si>
    <t>102_03</t>
  </si>
  <si>
    <t>102_04</t>
  </si>
  <si>
    <t>102_05</t>
  </si>
  <si>
    <t>102_06</t>
  </si>
  <si>
    <t>102_07</t>
  </si>
  <si>
    <t>102_08</t>
  </si>
  <si>
    <t>102_09</t>
  </si>
  <si>
    <t>102_10</t>
  </si>
  <si>
    <t>102_11</t>
  </si>
  <si>
    <t>102_12</t>
  </si>
  <si>
    <t>103_01</t>
  </si>
  <si>
    <t>103_ 02</t>
  </si>
  <si>
    <t>103_03</t>
  </si>
  <si>
    <t>103_04</t>
  </si>
  <si>
    <t>103_05</t>
  </si>
  <si>
    <t>103_06</t>
  </si>
  <si>
    <t>103_07</t>
  </si>
  <si>
    <t>103_08</t>
  </si>
  <si>
    <t>103_09</t>
  </si>
  <si>
    <t>103_10</t>
  </si>
  <si>
    <t>103_11</t>
  </si>
  <si>
    <t>103_12</t>
  </si>
  <si>
    <t>104_01</t>
  </si>
  <si>
    <t>104_02</t>
  </si>
  <si>
    <t>104_03</t>
  </si>
  <si>
    <t>104_04</t>
  </si>
  <si>
    <t>104_05</t>
  </si>
  <si>
    <t>104_06</t>
  </si>
  <si>
    <t>104_07</t>
  </si>
  <si>
    <t>104_08</t>
  </si>
  <si>
    <t>104_09</t>
  </si>
  <si>
    <t>104_10</t>
  </si>
  <si>
    <t>104_11</t>
  </si>
  <si>
    <t>104_12</t>
  </si>
  <si>
    <t>Please look at the 2 sheets before this one (i.e., iTru5/7_sequences_sets_of_96) to find well positions for your oligos.</t>
  </si>
  <si>
    <t xml:space="preserve">These are the maps for 2 of the 8 possible plates.  </t>
  </si>
  <si>
    <t>Nhe A</t>
  </si>
  <si>
    <t>Nhe B</t>
  </si>
  <si>
    <t>Nhe C</t>
  </si>
  <si>
    <t>Nhe D</t>
  </si>
  <si>
    <t>Nhe E</t>
  </si>
  <si>
    <t>Nhe F</t>
  </si>
  <si>
    <t>Nhe G</t>
  </si>
  <si>
    <t>Nhe H</t>
  </si>
  <si>
    <t>Eco 1</t>
  </si>
  <si>
    <t>Eco 2</t>
  </si>
  <si>
    <t>Eco 3</t>
  </si>
  <si>
    <t>Eco 4</t>
  </si>
  <si>
    <t>Eco 5</t>
  </si>
  <si>
    <t>Eco 6</t>
  </si>
  <si>
    <t>Eco 7</t>
  </si>
  <si>
    <t>Eco 8</t>
  </si>
  <si>
    <t>Eco 9</t>
  </si>
  <si>
    <t>Eco 10</t>
  </si>
  <si>
    <t>Eco 11</t>
  </si>
  <si>
    <t>Eco 12</t>
  </si>
  <si>
    <t>Cla A</t>
  </si>
  <si>
    <t>Cla B</t>
  </si>
  <si>
    <t>Cla C</t>
  </si>
  <si>
    <t>Cla D</t>
  </si>
  <si>
    <t>Cla E</t>
  </si>
  <si>
    <t>Cla F</t>
  </si>
  <si>
    <t>Cla G</t>
  </si>
  <si>
    <t>Cla H</t>
  </si>
  <si>
    <t>Bam 1</t>
  </si>
  <si>
    <t>Bam 2</t>
  </si>
  <si>
    <t>Bam 3</t>
  </si>
  <si>
    <t>Bam 4</t>
  </si>
  <si>
    <t>Bam 5</t>
  </si>
  <si>
    <t>Bam 6</t>
  </si>
  <si>
    <t>Bam 7</t>
  </si>
  <si>
    <t>Bam 8</t>
  </si>
  <si>
    <t>Bam 9</t>
  </si>
  <si>
    <t>Bam 10</t>
  </si>
  <si>
    <t>Bam 11</t>
  </si>
  <si>
    <t>Bam 12</t>
  </si>
  <si>
    <t>This is the map for the plate of 3RAD adapters with designs 1 and 2 in a single 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</si>
</sst>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43" formatCode="_(* #,##0.00_);_(* \(#,##0.00\);_(* &quot;-&quot;??_);_(@_)"/>
    <numFmt numFmtId="164" formatCode="_([$$-409]* #,##0.00_);_([$$-409]* \(#,##0.00\);_([$$-409]* &quot;-&quot;??_);_(@_)"/>
  </numFmts>
  <fonts count="53">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Geneva"/>
      <family val="2"/>
    </font>
    <font>
      <sz val="8"/>
      <name val="Calibri"/>
      <family val="2"/>
      <scheme val="minor"/>
    </font>
    <font>
      <sz val="10"/>
      <color theme="1"/>
      <name val="Calibri"/>
      <family val="2"/>
      <scheme val="minor"/>
    </font>
    <font>
      <sz val="12"/>
      <color rgb="FFFF0000"/>
      <name val="Calibri"/>
      <family val="2"/>
      <scheme val="minor"/>
    </font>
    <font>
      <sz val="12"/>
      <color rgb="FF008000"/>
      <name val="Calibri"/>
      <family val="2"/>
      <scheme val="minor"/>
    </font>
    <font>
      <sz val="12"/>
      <color rgb="FF0000FF"/>
      <name val="Calibri"/>
      <family val="2"/>
      <scheme val="minor"/>
    </font>
    <font>
      <sz val="12"/>
      <color rgb="FF0432FF"/>
      <name val="Calibri (Body)"/>
    </font>
    <font>
      <b/>
      <sz val="14"/>
      <color theme="1"/>
      <name val="Calibri"/>
      <family val="2"/>
      <scheme val="minor"/>
    </font>
    <font>
      <b/>
      <sz val="14"/>
      <color rgb="FF0432FF"/>
      <name val="Calibri (Body)"/>
    </font>
    <font>
      <b/>
      <sz val="14"/>
      <color rgb="FFFF0000"/>
      <name val="Calibri (Body)"/>
    </font>
    <font>
      <sz val="12"/>
      <color rgb="FF0432FF"/>
      <name val="Calibri"/>
      <family val="2"/>
      <scheme val="minor"/>
    </font>
    <font>
      <sz val="12"/>
      <color rgb="FF00B050"/>
      <name val="Calibri"/>
      <family val="2"/>
      <scheme val="minor"/>
    </font>
    <font>
      <sz val="12"/>
      <color rgb="FF00B050"/>
      <name val="Calibri (Body)"/>
    </font>
    <font>
      <sz val="12"/>
      <color theme="1"/>
      <name val="Calibri (Body)"/>
    </font>
    <font>
      <b/>
      <sz val="12"/>
      <color rgb="FFFF0000"/>
      <name val="Calibri"/>
      <family val="2"/>
      <scheme val="minor"/>
    </font>
    <font>
      <b/>
      <sz val="12"/>
      <color rgb="FFFF0000"/>
      <name val="Calibri (Body)"/>
    </font>
    <font>
      <b/>
      <sz val="12"/>
      <color rgb="FF0432FF"/>
      <name val="Calibri (Body)"/>
    </font>
    <font>
      <sz val="12"/>
      <color rgb="FFFF0000"/>
      <name val="Calibri (Body)"/>
    </font>
    <font>
      <sz val="12"/>
      <color theme="5" tint="-0.249977111117893"/>
      <name val="Calibri (Body)"/>
    </font>
    <font>
      <b/>
      <sz val="11"/>
      <color theme="1"/>
      <name val="Calibri"/>
      <family val="2"/>
      <scheme val="minor"/>
    </font>
    <font>
      <b/>
      <sz val="11"/>
      <name val="Calibri"/>
      <family val="2"/>
    </font>
    <font>
      <b/>
      <sz val="11"/>
      <name val="Courier New"/>
      <family val="1"/>
    </font>
    <font>
      <sz val="11"/>
      <color theme="1"/>
      <name val="Courier New"/>
      <family val="1"/>
    </font>
    <font>
      <sz val="11"/>
      <name val="Calibri"/>
      <family val="2"/>
    </font>
    <font>
      <sz val="12"/>
      <name val="Arial"/>
      <family val="2"/>
    </font>
    <font>
      <sz val="10"/>
      <color rgb="FF0432FF"/>
      <name val="Verdana"/>
      <family val="2"/>
    </font>
    <font>
      <sz val="10"/>
      <color indexed="8"/>
      <name val="Verdana"/>
      <family val="2"/>
    </font>
    <font>
      <sz val="10"/>
      <color rgb="FF0070C0"/>
      <name val="Verdana"/>
      <family val="2"/>
    </font>
    <font>
      <b/>
      <sz val="10"/>
      <name val="Verdana"/>
      <family val="2"/>
    </font>
    <font>
      <b/>
      <sz val="10"/>
      <color indexed="8"/>
      <name val="Verdana"/>
      <family val="2"/>
    </font>
    <font>
      <b/>
      <sz val="10"/>
      <color rgb="FF0070C0"/>
      <name val="Verdana"/>
      <family val="2"/>
    </font>
    <font>
      <sz val="10"/>
      <name val="Verdana"/>
      <family val="2"/>
    </font>
    <font>
      <sz val="12"/>
      <color rgb="FF333333"/>
      <name val="Courier New"/>
      <family val="1"/>
    </font>
    <font>
      <sz val="10"/>
      <color rgb="FF0000FF"/>
      <name val="Verdana"/>
      <family val="2"/>
    </font>
    <font>
      <sz val="12"/>
      <color rgb="FF000000"/>
      <name val="Calibri"/>
      <family val="2"/>
      <scheme val="minor"/>
    </font>
    <font>
      <sz val="10"/>
      <color rgb="FFC00000"/>
      <name val="Verdana"/>
      <family val="2"/>
    </font>
    <font>
      <sz val="12"/>
      <color rgb="FFC00000"/>
      <name val="Calibri"/>
      <family val="2"/>
      <scheme val="minor"/>
    </font>
    <font>
      <sz val="10"/>
      <color rgb="FF0000FF"/>
      <name val="Verdana"/>
      <family val="2"/>
    </font>
    <font>
      <b/>
      <sz val="10"/>
      <color rgb="FF000000"/>
      <name val="Verdana"/>
      <family val="2"/>
    </font>
    <font>
      <sz val="12"/>
      <color theme="1"/>
      <name val="Courier"/>
      <family val="1"/>
    </font>
    <font>
      <sz val="12"/>
      <color rgb="FF000000"/>
      <name val="Courier"/>
      <family val="1"/>
    </font>
    <font>
      <sz val="10"/>
      <color rgb="FF000000"/>
      <name val="Verdana"/>
      <family val="2"/>
    </font>
    <font>
      <sz val="12"/>
      <name val="Courier"/>
      <family val="1"/>
    </font>
    <font>
      <sz val="12"/>
      <color rgb="FF008000"/>
      <name val="Courier"/>
      <family val="1"/>
    </font>
    <font>
      <sz val="12"/>
      <color rgb="FF0070C0"/>
      <name val="Calibri"/>
      <family val="2"/>
      <scheme val="minor"/>
    </font>
    <font>
      <sz val="12"/>
      <color theme="1"/>
      <name val="Courier New"/>
      <family val="1"/>
    </font>
    <font>
      <b/>
      <sz val="12"/>
      <color rgb="FFC00000"/>
      <name val="Calibri (Body)_x0000_"/>
    </font>
    <font>
      <sz val="12"/>
      <color theme="1"/>
      <name val="Calibri (Body)_x0000_"/>
    </font>
  </fonts>
  <fills count="6">
    <fill>
      <patternFill patternType="none"/>
    </fill>
    <fill>
      <patternFill patternType="gray125"/>
    </fill>
    <fill>
      <patternFill patternType="solid">
        <fgColor theme="6" tint="0.79998168889431442"/>
        <bgColor indexed="64"/>
      </patternFill>
    </fill>
    <fill>
      <patternFill patternType="solid">
        <fgColor rgb="FFCCFFCC"/>
        <bgColor indexed="64"/>
      </patternFill>
    </fill>
    <fill>
      <patternFill patternType="solid">
        <fgColor rgb="FFFF6600"/>
        <bgColor rgb="FF000000"/>
      </patternFill>
    </fill>
    <fill>
      <patternFill patternType="solid">
        <fgColor rgb="FFC5FFF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diagonal/>
    </border>
  </borders>
  <cellStyleXfs count="8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25">
    <xf numFmtId="0" fontId="0" fillId="0" borderId="0" xfId="0"/>
    <xf numFmtId="0" fontId="0" fillId="0" borderId="0" xfId="0" applyAlignment="1"/>
    <xf numFmtId="0" fontId="2" fillId="0" borderId="0" xfId="0" applyFont="1"/>
    <xf numFmtId="6" fontId="2" fillId="0" borderId="0" xfId="0" applyNumberFormat="1" applyFont="1"/>
    <xf numFmtId="0" fontId="0" fillId="0" borderId="0" xfId="0" applyAlignment="1">
      <alignment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6" fontId="0" fillId="0" borderId="7" xfId="0" applyNumberFormat="1" applyBorder="1" applyAlignment="1">
      <alignment horizontal="center" vertical="center"/>
    </xf>
    <xf numFmtId="0" fontId="0" fillId="0" borderId="8" xfId="0" applyBorder="1" applyAlignment="1">
      <alignment horizontal="center" vertical="center"/>
    </xf>
    <xf numFmtId="0" fontId="2" fillId="2" borderId="9" xfId="0" applyFont="1" applyFill="1" applyBorder="1" applyAlignment="1">
      <alignment horizontal="center" vertical="center"/>
    </xf>
    <xf numFmtId="6" fontId="0" fillId="0" borderId="10" xfId="0" applyNumberFormat="1" applyBorder="1" applyAlignment="1">
      <alignment horizontal="center" vertical="center"/>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0" fillId="0" borderId="1" xfId="0" applyBorder="1"/>
    <xf numFmtId="0" fontId="0" fillId="0" borderId="0" xfId="0" applyFont="1" applyFill="1" applyBorder="1" applyAlignment="1">
      <alignment horizontal="center" vertical="center" wrapText="1"/>
    </xf>
    <xf numFmtId="0" fontId="0" fillId="0" borderId="0" xfId="0" applyAlignment="1">
      <alignment vertical="center" wrapText="1"/>
    </xf>
    <xf numFmtId="0" fontId="9" fillId="0" borderId="0" xfId="0" applyFont="1"/>
    <xf numFmtId="0" fontId="9" fillId="0" borderId="0" xfId="0" applyFont="1" applyAlignment="1">
      <alignment vertical="center" wrapText="1"/>
    </xf>
    <xf numFmtId="0" fontId="0" fillId="0" borderId="0" xfId="0" applyAlignment="1">
      <alignment horizontal="center"/>
    </xf>
    <xf numFmtId="0" fontId="8" fillId="0" borderId="0" xfId="0" applyFont="1" applyFill="1" applyBorder="1" applyAlignment="1">
      <alignment horizontal="left" vertical="center"/>
    </xf>
    <xf numFmtId="0" fontId="12" fillId="0" borderId="3" xfId="0" applyFont="1" applyBorder="1" applyAlignment="1">
      <alignment horizontal="center"/>
    </xf>
    <xf numFmtId="0" fontId="0" fillId="0" borderId="3" xfId="0" applyBorder="1"/>
    <xf numFmtId="0" fontId="8" fillId="0" borderId="0" xfId="0" applyFont="1"/>
    <xf numFmtId="49" fontId="0" fillId="0" borderId="0" xfId="0" applyNumberFormat="1" applyAlignment="1">
      <alignment horizontal="center"/>
    </xf>
    <xf numFmtId="49" fontId="0" fillId="0" borderId="3" xfId="0" applyNumberFormat="1" applyBorder="1" applyAlignment="1">
      <alignment horizontal="center"/>
    </xf>
    <xf numFmtId="0" fontId="0" fillId="0" borderId="3" xfId="0" applyBorder="1" applyAlignment="1">
      <alignment horizontal="center"/>
    </xf>
    <xf numFmtId="49" fontId="0" fillId="0" borderId="0" xfId="0" applyNumberFormat="1" applyBorder="1" applyAlignment="1">
      <alignment horizontal="center"/>
    </xf>
    <xf numFmtId="0" fontId="0" fillId="0" borderId="0" xfId="0" applyBorder="1"/>
    <xf numFmtId="49" fontId="0" fillId="0" borderId="0" xfId="0" applyNumberFormat="1" applyAlignment="1">
      <alignment horizontal="center" wrapText="1"/>
    </xf>
    <xf numFmtId="0" fontId="15" fillId="0" borderId="0" xfId="0" applyFont="1"/>
    <xf numFmtId="0" fontId="15" fillId="0" borderId="0" xfId="0" applyFont="1" applyAlignment="1">
      <alignment wrapText="1"/>
    </xf>
    <xf numFmtId="0" fontId="16" fillId="0" borderId="0" xfId="0" applyFont="1"/>
    <xf numFmtId="0" fontId="0" fillId="0" borderId="3" xfId="0" applyBorder="1" applyAlignment="1">
      <alignment horizontal="center" wrapText="1"/>
    </xf>
    <xf numFmtId="49" fontId="0" fillId="0" borderId="3" xfId="0" applyNumberFormat="1" applyBorder="1" applyAlignment="1">
      <alignment horizontal="center" wrapText="1"/>
    </xf>
    <xf numFmtId="0" fontId="2" fillId="2" borderId="12" xfId="0" applyFont="1" applyFill="1" applyBorder="1" applyAlignment="1">
      <alignment horizontal="center" vertical="center"/>
    </xf>
    <xf numFmtId="0" fontId="2" fillId="0" borderId="0" xfId="0" applyFont="1" applyAlignment="1">
      <alignment horizontal="center"/>
    </xf>
    <xf numFmtId="0" fontId="2" fillId="2" borderId="11"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9" fillId="0" borderId="0" xfId="0" applyFont="1" applyAlignment="1">
      <alignment wrapText="1"/>
    </xf>
    <xf numFmtId="0" fontId="20" fillId="2" borderId="10"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xf numFmtId="0" fontId="15" fillId="0" borderId="0" xfId="0" applyFont="1" applyFill="1"/>
    <xf numFmtId="0" fontId="19"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11" fillId="0" borderId="0" xfId="0" applyFont="1"/>
    <xf numFmtId="0" fontId="15" fillId="2" borderId="10" xfId="0" applyFont="1" applyFill="1" applyBorder="1" applyAlignment="1">
      <alignment horizontal="center" vertical="center"/>
    </xf>
    <xf numFmtId="0" fontId="0" fillId="0" borderId="0" xfId="0" applyAlignment="1">
      <alignment horizontal="center" wrapText="1"/>
    </xf>
    <xf numFmtId="0" fontId="0" fillId="0" borderId="0" xfId="0" applyFill="1" applyBorder="1"/>
    <xf numFmtId="0" fontId="24" fillId="0" borderId="4" xfId="0" applyFont="1" applyBorder="1"/>
    <xf numFmtId="0" fontId="25" fillId="0" borderId="1" xfId="0" applyFont="1" applyBorder="1" applyAlignment="1">
      <alignment horizontal="center" vertical="top"/>
    </xf>
    <xf numFmtId="0" fontId="26" fillId="0" borderId="1" xfId="0" applyFont="1" applyBorder="1" applyAlignment="1">
      <alignment horizontal="center" vertical="top"/>
    </xf>
    <xf numFmtId="0" fontId="25" fillId="0" borderId="2" xfId="0" applyFont="1" applyFill="1" applyBorder="1" applyAlignment="1">
      <alignment horizontal="left" vertical="top"/>
    </xf>
    <xf numFmtId="0" fontId="27" fillId="0" borderId="0" xfId="0" applyFont="1"/>
    <xf numFmtId="0" fontId="28" fillId="0" borderId="0" xfId="0" applyFont="1" applyBorder="1" applyAlignment="1">
      <alignment horizontal="left" vertical="top"/>
    </xf>
    <xf numFmtId="0" fontId="27" fillId="0" borderId="3" xfId="0" applyFont="1" applyBorder="1"/>
    <xf numFmtId="0" fontId="28" fillId="0" borderId="3" xfId="0" applyFont="1" applyBorder="1" applyAlignment="1">
      <alignment horizontal="left" vertical="top"/>
    </xf>
    <xf numFmtId="0" fontId="0" fillId="0" borderId="0" xfId="0" applyAlignment="1">
      <alignment horizontal="left"/>
    </xf>
    <xf numFmtId="0" fontId="10" fillId="0" borderId="0" xfId="0" applyFont="1"/>
    <xf numFmtId="0" fontId="29" fillId="0" borderId="0" xfId="0" applyFont="1" applyAlignment="1">
      <alignment horizontal="center"/>
    </xf>
    <xf numFmtId="0" fontId="29" fillId="0" borderId="0" xfId="0" applyFont="1" applyAlignment="1">
      <alignment horizontal="right"/>
    </xf>
    <xf numFmtId="0" fontId="0" fillId="3" borderId="1" xfId="0" applyFill="1" applyBorder="1"/>
    <xf numFmtId="49" fontId="0" fillId="3" borderId="1" xfId="0" applyNumberFormat="1" applyFill="1" applyBorder="1"/>
    <xf numFmtId="0" fontId="30" fillId="0" borderId="0" xfId="0" applyFont="1" applyFill="1" applyAlignment="1">
      <alignment horizontal="left"/>
    </xf>
    <xf numFmtId="0" fontId="31" fillId="0" borderId="0" xfId="0" applyFont="1" applyFill="1"/>
    <xf numFmtId="0" fontId="32" fillId="0" borderId="0" xfId="0" applyFont="1"/>
    <xf numFmtId="0" fontId="33" fillId="0" borderId="3" xfId="0" applyFont="1" applyFill="1" applyBorder="1" applyAlignment="1">
      <alignment horizontal="center"/>
    </xf>
    <xf numFmtId="0" fontId="34" fillId="0" borderId="3" xfId="0" applyFont="1" applyFill="1" applyBorder="1" applyAlignment="1">
      <alignment horizontal="center" wrapText="1"/>
    </xf>
    <xf numFmtId="0" fontId="35" fillId="0" borderId="3" xfId="0" applyFont="1" applyFill="1" applyBorder="1" applyAlignment="1">
      <alignment horizontal="center" wrapText="1"/>
    </xf>
    <xf numFmtId="0" fontId="0" fillId="0" borderId="3" xfId="0" applyFont="1" applyBorder="1" applyAlignment="1">
      <alignment wrapText="1"/>
    </xf>
    <xf numFmtId="0" fontId="36" fillId="0" borderId="0" xfId="0" applyFont="1" applyFill="1" applyAlignment="1">
      <alignment horizontal="center"/>
    </xf>
    <xf numFmtId="0" fontId="36" fillId="0" borderId="0" xfId="0" applyFont="1" applyFill="1"/>
    <xf numFmtId="0" fontId="31" fillId="0" borderId="0" xfId="0" applyFont="1" applyFill="1" applyAlignment="1">
      <alignment horizontal="center"/>
    </xf>
    <xf numFmtId="0" fontId="37" fillId="0" borderId="0" xfId="0" applyFont="1"/>
    <xf numFmtId="0" fontId="0" fillId="0" borderId="0" xfId="0" applyFont="1" applyFill="1" applyAlignment="1">
      <alignment horizontal="center"/>
    </xf>
    <xf numFmtId="43" fontId="0" fillId="0" borderId="0" xfId="79" applyFont="1"/>
    <xf numFmtId="0" fontId="33" fillId="0" borderId="3" xfId="0" applyFont="1" applyBorder="1" applyAlignment="1">
      <alignment horizontal="center"/>
    </xf>
    <xf numFmtId="0" fontId="33" fillId="0" borderId="3" xfId="0" applyFont="1" applyBorder="1" applyAlignment="1">
      <alignment horizontal="center" wrapText="1"/>
    </xf>
    <xf numFmtId="0" fontId="38" fillId="0" borderId="0" xfId="0" applyFont="1" applyAlignment="1">
      <alignment horizontal="left"/>
    </xf>
    <xf numFmtId="0" fontId="36" fillId="0" borderId="0" xfId="0" applyFont="1" applyAlignment="1">
      <alignment horizontal="center"/>
    </xf>
    <xf numFmtId="0" fontId="36" fillId="0" borderId="0" xfId="0" applyFont="1"/>
    <xf numFmtId="0" fontId="39" fillId="0" borderId="0" xfId="0" applyFont="1" applyAlignment="1">
      <alignment horizontal="center"/>
    </xf>
    <xf numFmtId="0" fontId="38" fillId="4" borderId="0" xfId="0" applyFont="1" applyFill="1" applyAlignment="1">
      <alignment horizontal="left"/>
    </xf>
    <xf numFmtId="0" fontId="39" fillId="4" borderId="0" xfId="0" applyFont="1" applyFill="1" applyAlignment="1">
      <alignment horizontal="center"/>
    </xf>
    <xf numFmtId="0" fontId="36" fillId="4" borderId="0" xfId="0" applyFont="1" applyFill="1" applyAlignment="1">
      <alignment horizontal="center"/>
    </xf>
    <xf numFmtId="0" fontId="40" fillId="0" borderId="0" xfId="0" applyFont="1" applyAlignment="1">
      <alignment horizontal="center"/>
    </xf>
    <xf numFmtId="0" fontId="41" fillId="0" borderId="0" xfId="0" applyFont="1" applyAlignment="1">
      <alignment horizontal="center"/>
    </xf>
    <xf numFmtId="0" fontId="40" fillId="0" borderId="0" xfId="0" applyFont="1"/>
    <xf numFmtId="0" fontId="0" fillId="0" borderId="0" xfId="0" applyAlignment="1">
      <alignment horizontal="center"/>
    </xf>
    <xf numFmtId="0" fontId="42" fillId="0" borderId="0" xfId="0" applyFont="1"/>
    <xf numFmtId="0" fontId="43" fillId="0" borderId="3" xfId="0" applyFont="1" applyBorder="1"/>
    <xf numFmtId="0" fontId="43" fillId="0" borderId="3" xfId="0" applyFont="1" applyBorder="1" applyAlignment="1">
      <alignment horizontal="center"/>
    </xf>
    <xf numFmtId="0" fontId="43" fillId="0" borderId="3" xfId="0" applyFont="1" applyBorder="1" applyAlignment="1">
      <alignment wrapText="1"/>
    </xf>
    <xf numFmtId="0" fontId="44" fillId="0" borderId="0" xfId="0" applyFont="1" applyBorder="1"/>
    <xf numFmtId="164" fontId="0" fillId="0" borderId="0" xfId="0" applyNumberFormat="1" applyAlignment="1">
      <alignment horizontal="center"/>
    </xf>
    <xf numFmtId="0" fontId="45" fillId="0" borderId="0" xfId="0" applyFont="1"/>
    <xf numFmtId="0" fontId="0" fillId="0" borderId="0" xfId="0" applyFill="1" applyAlignment="1">
      <alignment horizontal="center"/>
    </xf>
    <xf numFmtId="44" fontId="0" fillId="0" borderId="0" xfId="80" applyFont="1" applyAlignment="1">
      <alignment horizontal="center"/>
    </xf>
    <xf numFmtId="0" fontId="46" fillId="0" borderId="0" xfId="0" applyFont="1"/>
    <xf numFmtId="0" fontId="47" fillId="0" borderId="0" xfId="0" applyFont="1"/>
    <xf numFmtId="0" fontId="0" fillId="0" borderId="0" xfId="0" applyFont="1"/>
    <xf numFmtId="0" fontId="48" fillId="0" borderId="0" xfId="0" applyFont="1"/>
    <xf numFmtId="0" fontId="49" fillId="0" borderId="0" xfId="0" applyFont="1"/>
    <xf numFmtId="0" fontId="50" fillId="0" borderId="0" xfId="0" applyFont="1"/>
    <xf numFmtId="0" fontId="19" fillId="2" borderId="10"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0" borderId="3" xfId="0" applyFont="1" applyBorder="1"/>
    <xf numFmtId="0" fontId="15" fillId="0" borderId="3" xfId="0" applyFont="1" applyFill="1" applyBorder="1"/>
    <xf numFmtId="0" fontId="2" fillId="2" borderId="13" xfId="0" applyFont="1" applyFill="1" applyBorder="1" applyAlignment="1">
      <alignment horizontal="center" vertical="center" wrapText="1"/>
    </xf>
    <xf numFmtId="0" fontId="0" fillId="0" borderId="0" xfId="0" applyFont="1" applyAlignment="1">
      <alignment vertical="center"/>
    </xf>
    <xf numFmtId="0" fontId="0" fillId="5" borderId="1" xfId="0" applyFill="1" applyBorder="1"/>
    <xf numFmtId="49" fontId="0" fillId="5" borderId="1" xfId="0" applyNumberFormat="1" applyFill="1" applyBorder="1"/>
    <xf numFmtId="0" fontId="0" fillId="0" borderId="0" xfId="0" applyAlignment="1">
      <alignment horizontal="center"/>
    </xf>
    <xf numFmtId="0" fontId="0" fillId="0" borderId="1" xfId="0" applyFill="1" applyBorder="1"/>
    <xf numFmtId="0" fontId="0" fillId="0" borderId="1" xfId="0" applyBorder="1" applyAlignment="1">
      <alignment horizontal="center" vertical="top"/>
    </xf>
    <xf numFmtId="0" fontId="0" fillId="0" borderId="0" xfId="0" applyAlignment="1">
      <alignment horizontal="left" vertical="center" wrapText="1"/>
    </xf>
    <xf numFmtId="0" fontId="7" fillId="0" borderId="0" xfId="0" applyFont="1" applyAlignment="1">
      <alignment horizontal="right" vertical="center" wrapText="1"/>
    </xf>
    <xf numFmtId="0" fontId="0" fillId="0" borderId="0" xfId="0" applyAlignment="1">
      <alignment horizontal="center"/>
    </xf>
    <xf numFmtId="0" fontId="0" fillId="0" borderId="0" xfId="0" applyAlignment="1">
      <alignment horizontal="center" vertical="center" wrapText="1"/>
    </xf>
    <xf numFmtId="0" fontId="2" fillId="2" borderId="1" xfId="0" applyFont="1" applyFill="1" applyBorder="1" applyAlignment="1">
      <alignment horizontal="center"/>
    </xf>
    <xf numFmtId="0" fontId="24" fillId="0" borderId="0" xfId="0" applyFont="1" applyAlignment="1">
      <alignment horizontal="center"/>
    </xf>
  </cellXfs>
  <cellStyles count="81">
    <cellStyle name="Comma" xfId="79" builtinId="3"/>
    <cellStyle name="Currency" xfId="8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508000</xdr:colOff>
      <xdr:row>0</xdr:row>
      <xdr:rowOff>33866</xdr:rowOff>
    </xdr:from>
    <xdr:to>
      <xdr:col>5</xdr:col>
      <xdr:colOff>177800</xdr:colOff>
      <xdr:row>2</xdr:row>
      <xdr:rowOff>186266</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31533" y="33866"/>
          <a:ext cx="2108200" cy="550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showGridLines="0" tabSelected="1" view="pageLayout" zoomScale="150" zoomScalePageLayoutView="150" workbookViewId="0">
      <selection activeCell="C23" sqref="C23"/>
    </sheetView>
  </sheetViews>
  <sheetFormatPr baseColWidth="10" defaultRowHeight="16"/>
  <cols>
    <col min="1" max="1" width="2.6640625" customWidth="1"/>
    <col min="2" max="2" width="23.33203125" customWidth="1"/>
    <col min="3" max="3" width="9.6640625" bestFit="1" customWidth="1"/>
    <col min="4" max="4" width="8.6640625" bestFit="1" customWidth="1"/>
    <col min="5" max="5" width="13.6640625" bestFit="1" customWidth="1"/>
    <col min="6" max="7" width="9.5" bestFit="1" customWidth="1"/>
    <col min="8" max="8" width="5.5" customWidth="1"/>
    <col min="10" max="10" width="10.1640625" customWidth="1"/>
    <col min="11" max="11" width="10.83203125" hidden="1" customWidth="1"/>
  </cols>
  <sheetData>
    <row r="1" spans="1:11" ht="15" customHeight="1">
      <c r="A1" s="119" t="s">
        <v>8</v>
      </c>
      <c r="B1" s="119"/>
      <c r="C1" s="119"/>
      <c r="D1" s="1"/>
      <c r="F1" s="120" t="s">
        <v>7</v>
      </c>
      <c r="G1" s="120"/>
      <c r="H1" s="120"/>
      <c r="I1" s="4"/>
      <c r="J1" s="1"/>
      <c r="K1" s="1"/>
    </row>
    <row r="2" spans="1:11">
      <c r="A2" s="119"/>
      <c r="B2" s="119"/>
      <c r="C2" s="119"/>
      <c r="D2" s="1"/>
      <c r="E2" s="1"/>
      <c r="F2" s="120"/>
      <c r="G2" s="120"/>
      <c r="H2" s="120"/>
      <c r="I2" s="1"/>
      <c r="J2" s="1"/>
      <c r="K2" s="1"/>
    </row>
    <row r="3" spans="1:11">
      <c r="A3" s="119"/>
      <c r="B3" s="119"/>
      <c r="C3" s="119"/>
      <c r="D3" s="1"/>
      <c r="E3" s="1"/>
      <c r="F3" s="120"/>
      <c r="G3" s="120"/>
      <c r="H3" s="120"/>
      <c r="I3" s="1"/>
      <c r="J3" s="1"/>
      <c r="K3" s="1"/>
    </row>
    <row r="4" spans="1:11">
      <c r="A4" s="119"/>
      <c r="B4" s="119"/>
      <c r="C4" s="119"/>
      <c r="D4" s="121" t="s">
        <v>4</v>
      </c>
      <c r="E4" s="121"/>
      <c r="F4" s="120"/>
      <c r="G4" s="120"/>
      <c r="H4" s="120"/>
      <c r="I4" s="1"/>
      <c r="J4" s="1"/>
      <c r="K4" s="1"/>
    </row>
    <row r="5" spans="1:11">
      <c r="A5" s="119"/>
      <c r="B5" s="119"/>
      <c r="C5" s="119"/>
      <c r="D5" s="1"/>
      <c r="F5" s="120"/>
      <c r="G5" s="120"/>
      <c r="H5" s="120"/>
      <c r="I5" s="1"/>
      <c r="J5" s="1"/>
      <c r="K5" s="1"/>
    </row>
    <row r="6" spans="1:11" ht="15" customHeight="1">
      <c r="B6" s="122" t="s">
        <v>2407</v>
      </c>
      <c r="C6" s="122"/>
      <c r="D6" s="122"/>
      <c r="E6" s="122"/>
      <c r="F6" s="122"/>
      <c r="G6" s="122"/>
      <c r="H6" s="122"/>
      <c r="I6" s="1"/>
      <c r="J6" s="1"/>
      <c r="K6" s="1"/>
    </row>
    <row r="7" spans="1:11" ht="13" customHeight="1">
      <c r="B7" s="122"/>
      <c r="C7" s="122"/>
      <c r="D7" s="122"/>
      <c r="E7" s="122"/>
      <c r="F7" s="122"/>
      <c r="G7" s="122"/>
      <c r="H7" s="122"/>
      <c r="I7" s="1"/>
      <c r="J7" s="1"/>
      <c r="K7" s="1"/>
    </row>
    <row r="8" spans="1:11" ht="6" customHeight="1">
      <c r="B8" s="122"/>
      <c r="C8" s="122"/>
      <c r="D8" s="122"/>
      <c r="E8" s="122"/>
      <c r="F8" s="122"/>
      <c r="G8" s="122"/>
      <c r="H8" s="122"/>
      <c r="I8" s="1"/>
      <c r="J8" s="1"/>
      <c r="K8" s="1"/>
    </row>
    <row r="9" spans="1:11" ht="33" customHeight="1">
      <c r="B9" s="122"/>
      <c r="C9" s="122"/>
      <c r="D9" s="122"/>
      <c r="E9" s="122"/>
      <c r="F9" s="122"/>
      <c r="G9" s="122"/>
      <c r="H9" s="122"/>
      <c r="I9" s="1"/>
      <c r="J9" s="1"/>
      <c r="K9" s="1"/>
    </row>
    <row r="10" spans="1:11" ht="10" customHeight="1" thickBot="1"/>
    <row r="11" spans="1:11" ht="17" thickBot="1">
      <c r="C11" s="5" t="s">
        <v>0</v>
      </c>
      <c r="D11" s="6" t="s">
        <v>1</v>
      </c>
      <c r="E11" s="5" t="s">
        <v>2</v>
      </c>
      <c r="F11" s="6" t="s">
        <v>1</v>
      </c>
      <c r="G11" s="9" t="s">
        <v>3</v>
      </c>
    </row>
    <row r="12" spans="1:11" ht="19" customHeight="1" thickTop="1">
      <c r="B12" s="34" t="s">
        <v>100</v>
      </c>
      <c r="C12" s="7">
        <v>225</v>
      </c>
      <c r="D12" s="8"/>
      <c r="E12" s="7">
        <v>250</v>
      </c>
      <c r="F12" s="8"/>
      <c r="G12" s="10">
        <f t="shared" ref="G12" si="0">C12*D12+E12*F12</f>
        <v>0</v>
      </c>
    </row>
    <row r="13" spans="1:11" ht="19" customHeight="1">
      <c r="B13" s="11" t="s">
        <v>101</v>
      </c>
      <c r="C13" s="7">
        <v>225</v>
      </c>
      <c r="D13" s="8"/>
      <c r="E13" s="7">
        <v>250</v>
      </c>
      <c r="F13" s="8"/>
      <c r="G13" s="10">
        <f t="shared" ref="G13:G21" si="1">C13*D13+E13*F13</f>
        <v>0</v>
      </c>
    </row>
    <row r="14" spans="1:11" ht="32" customHeight="1">
      <c r="B14" s="12" t="s">
        <v>83</v>
      </c>
      <c r="C14" s="7">
        <v>1575</v>
      </c>
      <c r="D14" s="8"/>
      <c r="E14" s="7">
        <v>1750</v>
      </c>
      <c r="F14" s="8"/>
      <c r="G14" s="10">
        <f t="shared" si="1"/>
        <v>0</v>
      </c>
    </row>
    <row r="15" spans="1:11" ht="31" customHeight="1">
      <c r="B15" s="12" t="s">
        <v>102</v>
      </c>
      <c r="C15" s="7">
        <v>350</v>
      </c>
      <c r="D15" s="8"/>
      <c r="E15" s="7">
        <v>425</v>
      </c>
      <c r="F15" s="8"/>
      <c r="G15" s="10">
        <f t="shared" ref="G15" si="2">C15*D15+E15*F15</f>
        <v>0</v>
      </c>
    </row>
    <row r="16" spans="1:11" ht="21" customHeight="1">
      <c r="B16" s="11" t="s">
        <v>87</v>
      </c>
      <c r="C16" s="7">
        <v>60</v>
      </c>
      <c r="D16" s="8"/>
      <c r="E16" s="7">
        <v>85</v>
      </c>
      <c r="F16" s="8"/>
      <c r="G16" s="10">
        <f>C16*D16+E16*F16</f>
        <v>0</v>
      </c>
    </row>
    <row r="17" spans="2:7" ht="21" customHeight="1">
      <c r="B17" s="11" t="s">
        <v>32</v>
      </c>
      <c r="C17" s="7">
        <v>20</v>
      </c>
      <c r="D17" s="8"/>
      <c r="E17" s="7">
        <v>35</v>
      </c>
      <c r="F17" s="8"/>
      <c r="G17" s="10">
        <f t="shared" ref="G17" si="3">C17*D17+E17*F17</f>
        <v>0</v>
      </c>
    </row>
    <row r="18" spans="2:7" ht="7" customHeight="1"/>
    <row r="19" spans="2:7">
      <c r="B19" s="49" t="s">
        <v>84</v>
      </c>
    </row>
    <row r="20" spans="2:7" ht="31" customHeight="1">
      <c r="B20" s="109" t="s">
        <v>2868</v>
      </c>
      <c r="C20" s="7">
        <v>50</v>
      </c>
      <c r="D20" s="8"/>
      <c r="E20" s="7">
        <v>75</v>
      </c>
      <c r="F20" s="8"/>
      <c r="G20" s="10">
        <f>C20*D20+E20*F20</f>
        <v>0</v>
      </c>
    </row>
    <row r="21" spans="2:7" ht="21" customHeight="1">
      <c r="B21" s="50" t="s">
        <v>70</v>
      </c>
      <c r="C21" s="7">
        <v>125</v>
      </c>
      <c r="D21" s="8"/>
      <c r="E21" s="7">
        <v>175</v>
      </c>
      <c r="F21" s="8"/>
      <c r="G21" s="10">
        <f t="shared" si="1"/>
        <v>0</v>
      </c>
    </row>
    <row r="23" spans="2:7" ht="31" customHeight="1">
      <c r="B23" s="12" t="s">
        <v>37</v>
      </c>
      <c r="C23" s="7">
        <v>20</v>
      </c>
      <c r="D23" s="8"/>
      <c r="E23" s="7">
        <v>35</v>
      </c>
      <c r="F23" s="8"/>
      <c r="G23" s="10">
        <f t="shared" ref="G23" si="4">C23*D23+E23*F23</f>
        <v>0</v>
      </c>
    </row>
    <row r="24" spans="2:7" ht="31" customHeight="1">
      <c r="B24" s="12" t="s">
        <v>38</v>
      </c>
      <c r="C24" s="7">
        <v>35</v>
      </c>
      <c r="D24" s="8"/>
      <c r="E24" s="7">
        <v>50</v>
      </c>
      <c r="F24" s="8"/>
      <c r="G24" s="10">
        <f t="shared" ref="G24" si="5">C24*D24+E24*F24</f>
        <v>0</v>
      </c>
    </row>
    <row r="25" spans="2:7" ht="8" customHeight="1"/>
    <row r="26" spans="2:7">
      <c r="B26" s="16"/>
      <c r="F26" s="2" t="s">
        <v>3</v>
      </c>
      <c r="G26" s="3">
        <f>SUM(G12:G24)</f>
        <v>0</v>
      </c>
    </row>
    <row r="28" spans="2:7">
      <c r="B28" s="123" t="s">
        <v>5</v>
      </c>
      <c r="C28" s="123"/>
      <c r="D28" s="123"/>
      <c r="E28" s="123" t="s">
        <v>6</v>
      </c>
      <c r="F28" s="123"/>
      <c r="G28" s="123"/>
    </row>
    <row r="29" spans="2:7">
      <c r="B29" s="118"/>
      <c r="C29" s="118"/>
      <c r="D29" s="118"/>
      <c r="E29" s="118"/>
      <c r="F29" s="118"/>
      <c r="G29" s="118"/>
    </row>
    <row r="30" spans="2:7">
      <c r="B30" s="118"/>
      <c r="C30" s="118"/>
      <c r="D30" s="118"/>
      <c r="E30" s="118"/>
      <c r="F30" s="118"/>
      <c r="G30" s="118"/>
    </row>
    <row r="31" spans="2:7">
      <c r="B31" s="118"/>
      <c r="C31" s="118"/>
      <c r="D31" s="118"/>
      <c r="E31" s="118"/>
      <c r="F31" s="118"/>
      <c r="G31" s="118"/>
    </row>
    <row r="32" spans="2:7">
      <c r="B32" s="118"/>
      <c r="C32" s="118"/>
      <c r="D32" s="118"/>
      <c r="E32" s="118"/>
      <c r="F32" s="118"/>
      <c r="G32" s="118"/>
    </row>
    <row r="33" spans="2:7">
      <c r="B33" s="118"/>
      <c r="C33" s="118"/>
      <c r="D33" s="118"/>
      <c r="E33" s="118"/>
      <c r="F33" s="118"/>
      <c r="G33" s="118"/>
    </row>
    <row r="34" spans="2:7">
      <c r="B34" s="118"/>
      <c r="C34" s="118"/>
      <c r="D34" s="118"/>
      <c r="E34" s="118"/>
      <c r="F34" s="118"/>
      <c r="G34" s="118"/>
    </row>
    <row r="36" spans="2:7">
      <c r="B36" t="s">
        <v>11</v>
      </c>
      <c r="G36" s="13"/>
    </row>
    <row r="37" spans="2:7">
      <c r="B37" s="113" t="s">
        <v>2874</v>
      </c>
    </row>
    <row r="38" spans="2:7" ht="20" customHeight="1">
      <c r="B38" s="104"/>
    </row>
  </sheetData>
  <mergeCells count="8">
    <mergeCell ref="B29:D34"/>
    <mergeCell ref="E29:G34"/>
    <mergeCell ref="A1:C5"/>
    <mergeCell ref="F1:H5"/>
    <mergeCell ref="D4:E4"/>
    <mergeCell ref="B6:H9"/>
    <mergeCell ref="B28:D28"/>
    <mergeCell ref="E28:G28"/>
  </mergeCells>
  <phoneticPr fontId="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F01D9-5C5F-7645-A04A-8B513434FA85}">
  <dimension ref="A1:AD43"/>
  <sheetViews>
    <sheetView workbookViewId="0">
      <selection activeCell="I47" sqref="I47"/>
    </sheetView>
  </sheetViews>
  <sheetFormatPr baseColWidth="10" defaultRowHeight="16"/>
  <cols>
    <col min="1" max="1" width="5.6640625" customWidth="1"/>
    <col min="2" max="2" width="5.5" customWidth="1"/>
    <col min="3" max="18" width="6.83203125" customWidth="1"/>
    <col min="19" max="19" width="7.1640625" bestFit="1" customWidth="1"/>
    <col min="20" max="20" width="7.6640625" bestFit="1" customWidth="1"/>
    <col min="21" max="30" width="7.1640625" bestFit="1" customWidth="1"/>
  </cols>
  <sheetData>
    <row r="1" spans="1:30">
      <c r="A1" t="s">
        <v>3073</v>
      </c>
    </row>
    <row r="2" spans="1:30">
      <c r="A2" t="s">
        <v>3074</v>
      </c>
    </row>
    <row r="3" spans="1:30">
      <c r="A3" t="s">
        <v>1779</v>
      </c>
    </row>
    <row r="4" spans="1:30">
      <c r="A4" s="22" t="s">
        <v>3075</v>
      </c>
    </row>
    <row r="5" spans="1:30">
      <c r="A5" t="s">
        <v>1780</v>
      </c>
    </row>
    <row r="6" spans="1:30">
      <c r="A6" t="s">
        <v>1781</v>
      </c>
    </row>
    <row r="7" spans="1:30">
      <c r="A7" t="s">
        <v>1782</v>
      </c>
    </row>
    <row r="9" spans="1:30">
      <c r="U9" s="124" t="s">
        <v>3076</v>
      </c>
      <c r="V9" s="124"/>
      <c r="W9" s="124"/>
      <c r="X9" s="124"/>
      <c r="Y9" s="124"/>
      <c r="Z9" s="124"/>
    </row>
    <row r="10" spans="1:30">
      <c r="C10" s="62" t="s">
        <v>3077</v>
      </c>
    </row>
    <row r="11" spans="1:30">
      <c r="C11" s="63">
        <v>1</v>
      </c>
      <c r="D11" s="63">
        <v>2</v>
      </c>
      <c r="E11" s="63">
        <v>3</v>
      </c>
      <c r="F11" s="63">
        <v>4</v>
      </c>
      <c r="G11" s="63">
        <v>5</v>
      </c>
      <c r="H11" s="63">
        <v>6</v>
      </c>
      <c r="I11" s="63">
        <v>7</v>
      </c>
      <c r="J11" s="63">
        <v>8</v>
      </c>
      <c r="K11" s="63">
        <v>9</v>
      </c>
      <c r="L11" s="63">
        <v>10</v>
      </c>
      <c r="M11" s="63">
        <v>11</v>
      </c>
      <c r="N11" s="63">
        <v>12</v>
      </c>
      <c r="S11" s="63">
        <v>1</v>
      </c>
      <c r="T11" s="63">
        <v>2</v>
      </c>
      <c r="U11" s="63">
        <v>3</v>
      </c>
      <c r="V11" s="63">
        <v>4</v>
      </c>
      <c r="W11" s="63">
        <v>5</v>
      </c>
      <c r="X11" s="63">
        <v>6</v>
      </c>
      <c r="Y11" s="63">
        <v>7</v>
      </c>
      <c r="Z11" s="63">
        <v>8</v>
      </c>
      <c r="AA11" s="63">
        <v>9</v>
      </c>
      <c r="AB11" s="63">
        <v>10</v>
      </c>
      <c r="AC11" s="63">
        <v>11</v>
      </c>
      <c r="AD11" s="63">
        <v>12</v>
      </c>
    </row>
    <row r="12" spans="1:30">
      <c r="B12" s="64" t="s">
        <v>1783</v>
      </c>
      <c r="C12" s="65"/>
      <c r="D12" s="117"/>
      <c r="E12" s="65"/>
      <c r="F12" s="117"/>
      <c r="G12" s="65"/>
      <c r="H12" s="117"/>
      <c r="I12" s="65"/>
      <c r="J12" s="117"/>
      <c r="K12" s="65"/>
      <c r="L12" s="117"/>
      <c r="M12" s="65"/>
      <c r="N12" s="117"/>
      <c r="R12" s="64" t="s">
        <v>1783</v>
      </c>
      <c r="S12" s="66" t="s">
        <v>3078</v>
      </c>
      <c r="T12" s="117"/>
      <c r="U12" s="66" t="s">
        <v>3079</v>
      </c>
      <c r="V12" s="117"/>
      <c r="W12" s="66" t="s">
        <v>3080</v>
      </c>
      <c r="X12" s="117"/>
      <c r="Y12" s="66" t="s">
        <v>3081</v>
      </c>
      <c r="Z12" s="117"/>
      <c r="AA12" s="66" t="s">
        <v>3082</v>
      </c>
      <c r="AB12" s="117"/>
      <c r="AC12" s="66" t="s">
        <v>3083</v>
      </c>
      <c r="AD12" s="117"/>
    </row>
    <row r="13" spans="1:30">
      <c r="B13" s="64" t="s">
        <v>1784</v>
      </c>
      <c r="C13" s="65"/>
      <c r="D13" s="117"/>
      <c r="E13" s="65"/>
      <c r="F13" s="117"/>
      <c r="G13" s="65"/>
      <c r="H13" s="117"/>
      <c r="I13" s="65"/>
      <c r="J13" s="117"/>
      <c r="K13" s="65"/>
      <c r="L13" s="117"/>
      <c r="M13" s="65"/>
      <c r="N13" s="117"/>
      <c r="R13" s="64" t="s">
        <v>1784</v>
      </c>
      <c r="S13" s="66" t="s">
        <v>3084</v>
      </c>
      <c r="T13" s="117"/>
      <c r="U13" s="66" t="s">
        <v>3085</v>
      </c>
      <c r="V13" s="117"/>
      <c r="W13" s="66" t="s">
        <v>3086</v>
      </c>
      <c r="X13" s="117"/>
      <c r="Y13" s="66" t="s">
        <v>3087</v>
      </c>
      <c r="Z13" s="117"/>
      <c r="AA13" s="66" t="s">
        <v>3088</v>
      </c>
      <c r="AB13" s="117"/>
      <c r="AC13" s="66" t="s">
        <v>3089</v>
      </c>
      <c r="AD13" s="117"/>
    </row>
    <row r="14" spans="1:30">
      <c r="B14" s="64" t="s">
        <v>1785</v>
      </c>
      <c r="C14" s="65"/>
      <c r="D14" s="117"/>
      <c r="E14" s="65"/>
      <c r="F14" s="117"/>
      <c r="G14" s="65"/>
      <c r="H14" s="117"/>
      <c r="I14" s="65"/>
      <c r="J14" s="117"/>
      <c r="K14" s="65"/>
      <c r="L14" s="117"/>
      <c r="M14" s="65"/>
      <c r="N14" s="117"/>
      <c r="R14" s="64" t="s">
        <v>1785</v>
      </c>
      <c r="S14" s="66" t="s">
        <v>3090</v>
      </c>
      <c r="T14" s="117"/>
      <c r="U14" s="66" t="s">
        <v>3091</v>
      </c>
      <c r="V14" s="117"/>
      <c r="W14" s="66" t="s">
        <v>3092</v>
      </c>
      <c r="X14" s="117"/>
      <c r="Y14" s="66" t="s">
        <v>3093</v>
      </c>
      <c r="Z14" s="117"/>
      <c r="AA14" s="66" t="s">
        <v>3094</v>
      </c>
      <c r="AB14" s="117"/>
      <c r="AC14" s="66" t="s">
        <v>3095</v>
      </c>
      <c r="AD14" s="117"/>
    </row>
    <row r="15" spans="1:30">
      <c r="B15" s="64" t="s">
        <v>1786</v>
      </c>
      <c r="C15" s="65"/>
      <c r="D15" s="117"/>
      <c r="E15" s="65"/>
      <c r="F15" s="117"/>
      <c r="G15" s="65"/>
      <c r="H15" s="117"/>
      <c r="I15" s="65"/>
      <c r="J15" s="117"/>
      <c r="K15" s="65"/>
      <c r="L15" s="117"/>
      <c r="M15" s="65"/>
      <c r="N15" s="117"/>
      <c r="R15" s="64" t="s">
        <v>1786</v>
      </c>
      <c r="S15" s="66" t="s">
        <v>3096</v>
      </c>
      <c r="T15" s="117"/>
      <c r="U15" s="66" t="s">
        <v>3097</v>
      </c>
      <c r="V15" s="117"/>
      <c r="W15" s="66" t="s">
        <v>3098</v>
      </c>
      <c r="X15" s="117"/>
      <c r="Y15" s="66" t="s">
        <v>3099</v>
      </c>
      <c r="Z15" s="117"/>
      <c r="AA15" s="66" t="s">
        <v>3100</v>
      </c>
      <c r="AB15" s="117"/>
      <c r="AC15" s="66" t="s">
        <v>3101</v>
      </c>
      <c r="AD15" s="117"/>
    </row>
    <row r="16" spans="1:30">
      <c r="B16" s="64" t="s">
        <v>1787</v>
      </c>
      <c r="C16" s="65"/>
      <c r="D16" s="117"/>
      <c r="E16" s="65"/>
      <c r="F16" s="117"/>
      <c r="G16" s="65"/>
      <c r="H16" s="117"/>
      <c r="I16" s="65"/>
      <c r="J16" s="117"/>
      <c r="K16" s="65"/>
      <c r="L16" s="117"/>
      <c r="M16" s="65"/>
      <c r="N16" s="117"/>
      <c r="R16" s="64" t="s">
        <v>1787</v>
      </c>
      <c r="S16" s="66" t="s">
        <v>3102</v>
      </c>
      <c r="T16" s="117"/>
      <c r="U16" s="66" t="s">
        <v>3103</v>
      </c>
      <c r="V16" s="117"/>
      <c r="W16" s="66" t="s">
        <v>3104</v>
      </c>
      <c r="X16" s="117"/>
      <c r="Y16" s="66" t="s">
        <v>3105</v>
      </c>
      <c r="Z16" s="117"/>
      <c r="AA16" s="66" t="s">
        <v>3106</v>
      </c>
      <c r="AB16" s="117"/>
      <c r="AC16" s="66" t="s">
        <v>3107</v>
      </c>
      <c r="AD16" s="117"/>
    </row>
    <row r="17" spans="2:30">
      <c r="B17" s="64" t="s">
        <v>1788</v>
      </c>
      <c r="C17" s="65"/>
      <c r="D17" s="117"/>
      <c r="E17" s="65"/>
      <c r="F17" s="117"/>
      <c r="G17" s="65"/>
      <c r="H17" s="117"/>
      <c r="I17" s="65"/>
      <c r="J17" s="117"/>
      <c r="K17" s="65"/>
      <c r="L17" s="117"/>
      <c r="M17" s="65"/>
      <c r="N17" s="117"/>
      <c r="R17" s="64" t="s">
        <v>1788</v>
      </c>
      <c r="S17" s="66" t="s">
        <v>3108</v>
      </c>
      <c r="T17" s="117"/>
      <c r="U17" s="66" t="s">
        <v>3109</v>
      </c>
      <c r="V17" s="117"/>
      <c r="W17" s="66" t="s">
        <v>3110</v>
      </c>
      <c r="X17" s="117"/>
      <c r="Y17" s="66" t="s">
        <v>3111</v>
      </c>
      <c r="Z17" s="117"/>
      <c r="AA17" s="66" t="s">
        <v>3112</v>
      </c>
      <c r="AB17" s="117"/>
      <c r="AC17" s="66" t="s">
        <v>3113</v>
      </c>
      <c r="AD17" s="117"/>
    </row>
    <row r="18" spans="2:30">
      <c r="B18" s="64" t="s">
        <v>1789</v>
      </c>
      <c r="C18" s="65"/>
      <c r="D18" s="117"/>
      <c r="E18" s="65"/>
      <c r="F18" s="117"/>
      <c r="G18" s="65"/>
      <c r="H18" s="117"/>
      <c r="I18" s="65"/>
      <c r="J18" s="117"/>
      <c r="K18" s="65"/>
      <c r="L18" s="117"/>
      <c r="M18" s="65"/>
      <c r="N18" s="117"/>
      <c r="R18" s="64" t="s">
        <v>1789</v>
      </c>
      <c r="S18" s="66" t="s">
        <v>3114</v>
      </c>
      <c r="T18" s="117"/>
      <c r="U18" s="66" t="s">
        <v>3115</v>
      </c>
      <c r="V18" s="117"/>
      <c r="W18" s="66" t="s">
        <v>3116</v>
      </c>
      <c r="X18" s="117"/>
      <c r="Y18" s="66" t="s">
        <v>3117</v>
      </c>
      <c r="Z18" s="117"/>
      <c r="AA18" s="66" t="s">
        <v>3118</v>
      </c>
      <c r="AB18" s="117"/>
      <c r="AC18" s="66" t="s">
        <v>3119</v>
      </c>
      <c r="AD18" s="117"/>
    </row>
    <row r="19" spans="2:30">
      <c r="B19" s="64" t="s">
        <v>1790</v>
      </c>
      <c r="C19" s="65"/>
      <c r="D19" s="117"/>
      <c r="E19" s="65"/>
      <c r="F19" s="117"/>
      <c r="G19" s="65"/>
      <c r="H19" s="117"/>
      <c r="I19" s="65"/>
      <c r="J19" s="117"/>
      <c r="K19" s="65"/>
      <c r="L19" s="117"/>
      <c r="M19" s="65"/>
      <c r="N19" s="117"/>
      <c r="R19" s="64" t="s">
        <v>1790</v>
      </c>
      <c r="S19" s="66" t="s">
        <v>3120</v>
      </c>
      <c r="T19" s="117"/>
      <c r="U19" s="66" t="s">
        <v>3121</v>
      </c>
      <c r="V19" s="117"/>
      <c r="W19" s="66" t="s">
        <v>3122</v>
      </c>
      <c r="X19" s="117"/>
      <c r="Y19" s="66" t="s">
        <v>3123</v>
      </c>
      <c r="Z19" s="117"/>
      <c r="AA19" s="66" t="s">
        <v>3124</v>
      </c>
      <c r="AB19" s="117"/>
      <c r="AC19" s="66" t="s">
        <v>3125</v>
      </c>
      <c r="AD19" s="117"/>
    </row>
    <row r="21" spans="2:30">
      <c r="V21" s="124" t="s">
        <v>3126</v>
      </c>
      <c r="W21" s="124"/>
      <c r="X21" s="124"/>
      <c r="Y21" s="124"/>
      <c r="Z21" s="124"/>
    </row>
    <row r="22" spans="2:30">
      <c r="C22" s="62" t="s">
        <v>3127</v>
      </c>
    </row>
    <row r="23" spans="2:30">
      <c r="C23" s="63">
        <v>1</v>
      </c>
      <c r="D23" s="63">
        <v>2</v>
      </c>
      <c r="E23" s="63">
        <v>3</v>
      </c>
      <c r="F23" s="63">
        <v>4</v>
      </c>
      <c r="G23" s="63">
        <v>5</v>
      </c>
      <c r="H23" s="63">
        <v>6</v>
      </c>
      <c r="I23" s="63">
        <v>7</v>
      </c>
      <c r="J23" s="63">
        <v>8</v>
      </c>
      <c r="K23" s="63">
        <v>9</v>
      </c>
      <c r="L23" s="63">
        <v>10</v>
      </c>
      <c r="M23" s="63">
        <v>11</v>
      </c>
      <c r="N23" s="63">
        <v>12</v>
      </c>
      <c r="S23" s="63">
        <v>1</v>
      </c>
      <c r="T23" s="63">
        <v>2</v>
      </c>
      <c r="U23" s="63">
        <v>3</v>
      </c>
      <c r="V23" s="63">
        <v>4</v>
      </c>
      <c r="W23" s="63">
        <v>5</v>
      </c>
      <c r="X23" s="63">
        <v>6</v>
      </c>
      <c r="Y23" s="63">
        <v>7</v>
      </c>
      <c r="Z23" s="63">
        <v>8</v>
      </c>
      <c r="AA23" s="63">
        <v>9</v>
      </c>
      <c r="AB23" s="63">
        <v>10</v>
      </c>
      <c r="AC23" s="63">
        <v>11</v>
      </c>
      <c r="AD23" s="63">
        <v>12</v>
      </c>
    </row>
    <row r="24" spans="2:30">
      <c r="B24" s="64" t="s">
        <v>1783</v>
      </c>
      <c r="C24" s="65"/>
      <c r="D24" s="65"/>
      <c r="E24" s="65"/>
      <c r="F24" s="65"/>
      <c r="G24" s="65"/>
      <c r="H24" s="65"/>
      <c r="I24" s="65"/>
      <c r="J24" s="65"/>
      <c r="K24" s="65"/>
      <c r="L24" s="65"/>
      <c r="M24" s="65"/>
      <c r="N24" s="65"/>
      <c r="R24" s="64" t="s">
        <v>1783</v>
      </c>
      <c r="S24" s="65" t="s">
        <v>3128</v>
      </c>
      <c r="T24" s="65" t="s">
        <v>3129</v>
      </c>
      <c r="U24" s="65" t="s">
        <v>3130</v>
      </c>
      <c r="V24" s="65" t="s">
        <v>3131</v>
      </c>
      <c r="W24" s="65" t="s">
        <v>3132</v>
      </c>
      <c r="X24" s="65" t="s">
        <v>3133</v>
      </c>
      <c r="Y24" s="65" t="s">
        <v>3134</v>
      </c>
      <c r="Z24" s="65" t="s">
        <v>3135</v>
      </c>
      <c r="AA24" s="65" t="s">
        <v>3136</v>
      </c>
      <c r="AB24" s="65" t="s">
        <v>3137</v>
      </c>
      <c r="AC24" s="65" t="s">
        <v>3138</v>
      </c>
      <c r="AD24" s="65" t="s">
        <v>3139</v>
      </c>
    </row>
    <row r="25" spans="2:30">
      <c r="B25" s="64" t="s">
        <v>1784</v>
      </c>
      <c r="C25" s="117"/>
      <c r="D25" s="117"/>
      <c r="E25" s="117"/>
      <c r="F25" s="117"/>
      <c r="G25" s="117"/>
      <c r="H25" s="117"/>
      <c r="I25" s="117"/>
      <c r="J25" s="117"/>
      <c r="K25" s="117"/>
      <c r="L25" s="117"/>
      <c r="M25" s="117"/>
      <c r="N25" s="117"/>
      <c r="R25" s="64" t="s">
        <v>1784</v>
      </c>
      <c r="S25" s="117"/>
      <c r="T25" s="117"/>
      <c r="U25" s="117"/>
      <c r="V25" s="117"/>
      <c r="W25" s="117"/>
      <c r="X25" s="117"/>
      <c r="Y25" s="117"/>
      <c r="Z25" s="117"/>
      <c r="AA25" s="117"/>
      <c r="AB25" s="117"/>
      <c r="AC25" s="117"/>
      <c r="AD25" s="117"/>
    </row>
    <row r="26" spans="2:30">
      <c r="B26" s="64" t="s">
        <v>1785</v>
      </c>
      <c r="C26" s="65"/>
      <c r="D26" s="65"/>
      <c r="E26" s="65"/>
      <c r="F26" s="65"/>
      <c r="G26" s="65"/>
      <c r="H26" s="65"/>
      <c r="I26" s="65"/>
      <c r="J26" s="65"/>
      <c r="K26" s="65"/>
      <c r="L26" s="65"/>
      <c r="M26" s="65"/>
      <c r="N26" s="65"/>
      <c r="R26" s="64" t="s">
        <v>1785</v>
      </c>
      <c r="S26" s="65" t="s">
        <v>3140</v>
      </c>
      <c r="T26" s="65" t="s">
        <v>3141</v>
      </c>
      <c r="U26" s="65" t="s">
        <v>3142</v>
      </c>
      <c r="V26" s="65" t="s">
        <v>3143</v>
      </c>
      <c r="W26" s="65" t="s">
        <v>3144</v>
      </c>
      <c r="X26" s="65" t="s">
        <v>3145</v>
      </c>
      <c r="Y26" s="65" t="s">
        <v>3146</v>
      </c>
      <c r="Z26" s="65" t="s">
        <v>3147</v>
      </c>
      <c r="AA26" s="65" t="s">
        <v>3148</v>
      </c>
      <c r="AB26" s="65" t="s">
        <v>3149</v>
      </c>
      <c r="AC26" s="65" t="s">
        <v>3150</v>
      </c>
      <c r="AD26" s="65" t="s">
        <v>3151</v>
      </c>
    </row>
    <row r="27" spans="2:30">
      <c r="B27" s="64" t="s">
        <v>1786</v>
      </c>
      <c r="C27" s="117"/>
      <c r="D27" s="117"/>
      <c r="E27" s="117"/>
      <c r="F27" s="117"/>
      <c r="G27" s="117"/>
      <c r="H27" s="117"/>
      <c r="I27" s="117"/>
      <c r="J27" s="117"/>
      <c r="K27" s="117"/>
      <c r="L27" s="117"/>
      <c r="M27" s="117"/>
      <c r="N27" s="117"/>
      <c r="R27" s="64" t="s">
        <v>1786</v>
      </c>
      <c r="S27" s="117"/>
      <c r="T27" s="117"/>
      <c r="U27" s="117"/>
      <c r="V27" s="117"/>
      <c r="W27" s="117"/>
      <c r="X27" s="117"/>
      <c r="Y27" s="117"/>
      <c r="Z27" s="117"/>
      <c r="AA27" s="117"/>
      <c r="AB27" s="117"/>
      <c r="AC27" s="117"/>
      <c r="AD27" s="117"/>
    </row>
    <row r="28" spans="2:30">
      <c r="B28" s="64" t="s">
        <v>1787</v>
      </c>
      <c r="C28" s="65"/>
      <c r="D28" s="65"/>
      <c r="E28" s="65"/>
      <c r="F28" s="65"/>
      <c r="G28" s="65"/>
      <c r="H28" s="65"/>
      <c r="I28" s="65"/>
      <c r="J28" s="65"/>
      <c r="K28" s="65"/>
      <c r="L28" s="65"/>
      <c r="M28" s="65"/>
      <c r="N28" s="65"/>
      <c r="R28" s="64" t="s">
        <v>1787</v>
      </c>
      <c r="S28" s="65" t="s">
        <v>3152</v>
      </c>
      <c r="T28" s="65" t="s">
        <v>3153</v>
      </c>
      <c r="U28" s="65" t="s">
        <v>3154</v>
      </c>
      <c r="V28" s="65" t="s">
        <v>3155</v>
      </c>
      <c r="W28" s="65" t="s">
        <v>3156</v>
      </c>
      <c r="X28" s="65" t="s">
        <v>3157</v>
      </c>
      <c r="Y28" s="65" t="s">
        <v>3158</v>
      </c>
      <c r="Z28" s="65" t="s">
        <v>3159</v>
      </c>
      <c r="AA28" s="65" t="s">
        <v>3160</v>
      </c>
      <c r="AB28" s="65" t="s">
        <v>3161</v>
      </c>
      <c r="AC28" s="65" t="s">
        <v>3162</v>
      </c>
      <c r="AD28" s="65" t="s">
        <v>3163</v>
      </c>
    </row>
    <row r="29" spans="2:30">
      <c r="B29" s="64" t="s">
        <v>1788</v>
      </c>
      <c r="C29" s="117"/>
      <c r="D29" s="117"/>
      <c r="E29" s="117"/>
      <c r="F29" s="117"/>
      <c r="G29" s="117"/>
      <c r="H29" s="117"/>
      <c r="I29" s="117"/>
      <c r="J29" s="117"/>
      <c r="K29" s="117"/>
      <c r="L29" s="117"/>
      <c r="M29" s="117"/>
      <c r="N29" s="117"/>
      <c r="R29" s="64" t="s">
        <v>1788</v>
      </c>
      <c r="S29" s="117"/>
      <c r="T29" s="117"/>
      <c r="U29" s="117"/>
      <c r="V29" s="117"/>
      <c r="W29" s="117"/>
      <c r="X29" s="117"/>
      <c r="Y29" s="117"/>
      <c r="Z29" s="117"/>
      <c r="AA29" s="117"/>
      <c r="AB29" s="117"/>
      <c r="AC29" s="117"/>
      <c r="AD29" s="117"/>
    </row>
    <row r="30" spans="2:30">
      <c r="B30" s="64" t="s">
        <v>1789</v>
      </c>
      <c r="C30" s="65"/>
      <c r="D30" s="65"/>
      <c r="E30" s="65"/>
      <c r="F30" s="65"/>
      <c r="G30" s="65"/>
      <c r="H30" s="65"/>
      <c r="I30" s="65"/>
      <c r="J30" s="65"/>
      <c r="K30" s="65"/>
      <c r="L30" s="65"/>
      <c r="M30" s="65"/>
      <c r="N30" s="65"/>
      <c r="R30" s="64" t="s">
        <v>1789</v>
      </c>
      <c r="S30" s="65" t="s">
        <v>3164</v>
      </c>
      <c r="T30" s="65" t="s">
        <v>3165</v>
      </c>
      <c r="U30" s="65" t="s">
        <v>3166</v>
      </c>
      <c r="V30" s="65" t="s">
        <v>3167</v>
      </c>
      <c r="W30" s="65" t="s">
        <v>3168</v>
      </c>
      <c r="X30" s="65" t="s">
        <v>3169</v>
      </c>
      <c r="Y30" s="65" t="s">
        <v>3170</v>
      </c>
      <c r="Z30" s="65" t="s">
        <v>3171</v>
      </c>
      <c r="AA30" s="65" t="s">
        <v>3172</v>
      </c>
      <c r="AB30" s="65" t="s">
        <v>3173</v>
      </c>
      <c r="AC30" s="65" t="s">
        <v>3174</v>
      </c>
      <c r="AD30" s="65" t="s">
        <v>3175</v>
      </c>
    </row>
    <row r="31" spans="2:30">
      <c r="B31" s="64" t="s">
        <v>1790</v>
      </c>
      <c r="C31" s="117"/>
      <c r="D31" s="117"/>
      <c r="E31" s="117"/>
      <c r="F31" s="117"/>
      <c r="G31" s="117"/>
      <c r="H31" s="117"/>
      <c r="I31" s="117"/>
      <c r="J31" s="117"/>
      <c r="K31" s="117"/>
      <c r="L31" s="117"/>
      <c r="M31" s="117"/>
      <c r="N31" s="117"/>
      <c r="R31" s="64" t="s">
        <v>1790</v>
      </c>
      <c r="S31" s="117"/>
      <c r="T31" s="117"/>
      <c r="U31" s="117"/>
      <c r="V31" s="117"/>
      <c r="W31" s="117"/>
      <c r="X31" s="117"/>
      <c r="Y31" s="117"/>
      <c r="Z31" s="117"/>
      <c r="AA31" s="117"/>
      <c r="AB31" s="117"/>
      <c r="AC31" s="117"/>
      <c r="AD31" s="117"/>
    </row>
    <row r="35" spans="2:14">
      <c r="C35" s="63">
        <v>1</v>
      </c>
      <c r="D35" s="63">
        <v>2</v>
      </c>
      <c r="E35" s="63">
        <v>3</v>
      </c>
      <c r="F35" s="63">
        <v>4</v>
      </c>
      <c r="G35" s="63">
        <v>5</v>
      </c>
      <c r="H35" s="63">
        <v>6</v>
      </c>
      <c r="I35" s="63">
        <v>7</v>
      </c>
      <c r="J35" s="63">
        <v>8</v>
      </c>
      <c r="K35" s="63">
        <v>9</v>
      </c>
      <c r="L35" s="63">
        <v>10</v>
      </c>
      <c r="M35" s="63">
        <v>11</v>
      </c>
      <c r="N35" s="63">
        <v>12</v>
      </c>
    </row>
    <row r="36" spans="2:14">
      <c r="B36" s="64" t="s">
        <v>1783</v>
      </c>
      <c r="C36" s="117"/>
      <c r="D36" s="117"/>
      <c r="E36" s="117"/>
      <c r="F36" s="117"/>
      <c r="G36" s="117"/>
      <c r="H36" s="117"/>
      <c r="I36" s="117"/>
      <c r="J36" s="117"/>
      <c r="K36" s="117"/>
      <c r="L36" s="117"/>
      <c r="M36" s="117"/>
      <c r="N36" s="117"/>
    </row>
    <row r="37" spans="2:14">
      <c r="B37" s="64" t="s">
        <v>1784</v>
      </c>
      <c r="C37" s="117"/>
      <c r="D37" s="117"/>
      <c r="E37" s="117"/>
      <c r="F37" s="117"/>
      <c r="G37" s="117"/>
      <c r="H37" s="117"/>
      <c r="I37" s="117"/>
      <c r="J37" s="117"/>
      <c r="K37" s="117"/>
      <c r="L37" s="117"/>
      <c r="M37" s="117"/>
      <c r="N37" s="117"/>
    </row>
    <row r="38" spans="2:14">
      <c r="B38" s="64" t="s">
        <v>1785</v>
      </c>
      <c r="C38" s="117"/>
      <c r="D38" s="117"/>
      <c r="E38" s="117"/>
      <c r="F38" s="117"/>
      <c r="G38" s="117"/>
      <c r="H38" s="117"/>
      <c r="I38" s="117"/>
      <c r="J38" s="117"/>
      <c r="K38" s="117"/>
      <c r="L38" s="117"/>
      <c r="M38" s="117"/>
      <c r="N38" s="117"/>
    </row>
    <row r="39" spans="2:14">
      <c r="B39" s="64" t="s">
        <v>1786</v>
      </c>
      <c r="C39" s="117"/>
      <c r="D39" s="117"/>
      <c r="E39" s="117"/>
      <c r="F39" s="117"/>
      <c r="G39" s="117"/>
      <c r="H39" s="117"/>
      <c r="I39" s="117"/>
      <c r="J39" s="117"/>
      <c r="K39" s="117"/>
      <c r="L39" s="117"/>
      <c r="M39" s="117"/>
      <c r="N39" s="117"/>
    </row>
    <row r="40" spans="2:14">
      <c r="B40" s="64" t="s">
        <v>1787</v>
      </c>
      <c r="C40" s="117"/>
      <c r="D40" s="117"/>
      <c r="E40" s="117"/>
      <c r="F40" s="117"/>
      <c r="G40" s="117"/>
      <c r="H40" s="117"/>
      <c r="I40" s="117"/>
      <c r="J40" s="117"/>
      <c r="K40" s="117"/>
      <c r="L40" s="117"/>
      <c r="M40" s="117"/>
      <c r="N40" s="117"/>
    </row>
    <row r="41" spans="2:14">
      <c r="B41" s="64" t="s">
        <v>1788</v>
      </c>
      <c r="C41" s="117"/>
      <c r="D41" s="117"/>
      <c r="E41" s="117"/>
      <c r="F41" s="117"/>
      <c r="G41" s="117"/>
      <c r="H41" s="117"/>
      <c r="I41" s="117"/>
      <c r="J41" s="117"/>
      <c r="K41" s="117"/>
      <c r="L41" s="117"/>
      <c r="M41" s="117"/>
      <c r="N41" s="117"/>
    </row>
    <row r="42" spans="2:14">
      <c r="B42" s="64" t="s">
        <v>1789</v>
      </c>
      <c r="C42" s="117"/>
      <c r="D42" s="117"/>
      <c r="E42" s="117"/>
      <c r="F42" s="117"/>
      <c r="G42" s="117"/>
      <c r="H42" s="117"/>
      <c r="I42" s="117"/>
      <c r="J42" s="117"/>
      <c r="K42" s="117"/>
      <c r="L42" s="117"/>
      <c r="M42" s="117"/>
      <c r="N42" s="117"/>
    </row>
    <row r="43" spans="2:14">
      <c r="B43" s="64" t="s">
        <v>1790</v>
      </c>
      <c r="C43" s="117"/>
      <c r="D43" s="117"/>
      <c r="E43" s="117"/>
      <c r="F43" s="117"/>
      <c r="G43" s="117"/>
      <c r="H43" s="117"/>
      <c r="I43" s="117"/>
      <c r="J43" s="117"/>
      <c r="K43" s="117"/>
      <c r="L43" s="117"/>
      <c r="M43" s="117"/>
      <c r="N43" s="117"/>
    </row>
  </sheetData>
  <mergeCells count="2">
    <mergeCell ref="U9:Z9"/>
    <mergeCell ref="V21:Z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25"/>
  <sheetViews>
    <sheetView workbookViewId="0">
      <selection activeCell="B22" sqref="B22"/>
    </sheetView>
  </sheetViews>
  <sheetFormatPr baseColWidth="10" defaultRowHeight="16"/>
  <cols>
    <col min="1" max="1" width="5.33203125" customWidth="1"/>
    <col min="2" max="2" width="26.6640625" customWidth="1"/>
    <col min="3" max="3" width="18.5" customWidth="1"/>
    <col min="4" max="4" width="19.5" customWidth="1"/>
    <col min="5" max="5" width="31.6640625" customWidth="1"/>
    <col min="6" max="6" width="61.5" customWidth="1"/>
    <col min="7" max="7" width="59" customWidth="1"/>
  </cols>
  <sheetData>
    <row r="2" spans="2:7" ht="19">
      <c r="B2" s="20" t="s">
        <v>12</v>
      </c>
      <c r="C2" s="20" t="s">
        <v>92</v>
      </c>
      <c r="D2" s="20" t="s">
        <v>15</v>
      </c>
      <c r="E2" s="20" t="s">
        <v>14</v>
      </c>
      <c r="F2" s="20" t="s">
        <v>13</v>
      </c>
      <c r="G2" s="20" t="s">
        <v>35</v>
      </c>
    </row>
    <row r="3" spans="2:7" ht="54" customHeight="1">
      <c r="B3" s="36" t="s">
        <v>99</v>
      </c>
      <c r="C3" s="14" t="s">
        <v>89</v>
      </c>
      <c r="D3" s="14" t="s">
        <v>16</v>
      </c>
      <c r="E3" s="14" t="s">
        <v>78</v>
      </c>
      <c r="F3" s="15" t="s">
        <v>71</v>
      </c>
      <c r="G3" s="4" t="s">
        <v>72</v>
      </c>
    </row>
    <row r="4" spans="2:7" ht="52" customHeight="1">
      <c r="B4" s="36" t="s">
        <v>98</v>
      </c>
      <c r="C4" s="14" t="s">
        <v>89</v>
      </c>
      <c r="D4" s="14" t="s">
        <v>16</v>
      </c>
      <c r="E4" s="14" t="s">
        <v>78</v>
      </c>
      <c r="F4" s="4" t="s">
        <v>20</v>
      </c>
      <c r="G4" s="4" t="s">
        <v>72</v>
      </c>
    </row>
    <row r="5" spans="2:7" ht="52" customHeight="1">
      <c r="B5" s="36" t="s">
        <v>82</v>
      </c>
      <c r="C5" s="14" t="s">
        <v>89</v>
      </c>
      <c r="D5" s="14" t="s">
        <v>86</v>
      </c>
      <c r="E5" s="14" t="s">
        <v>86</v>
      </c>
      <c r="F5" s="14" t="s">
        <v>85</v>
      </c>
      <c r="G5" s="14" t="s">
        <v>86</v>
      </c>
    </row>
    <row r="6" spans="2:7" ht="51">
      <c r="B6" s="11" t="s">
        <v>79</v>
      </c>
      <c r="C6" s="14" t="s">
        <v>93</v>
      </c>
      <c r="D6" s="14" t="s">
        <v>30</v>
      </c>
      <c r="E6" s="14" t="s">
        <v>80</v>
      </c>
      <c r="F6" s="4" t="s">
        <v>2415</v>
      </c>
      <c r="G6" s="17" t="s">
        <v>73</v>
      </c>
    </row>
    <row r="7" spans="2:7" ht="119">
      <c r="B7" s="11" t="s">
        <v>87</v>
      </c>
      <c r="C7" s="48" t="s">
        <v>90</v>
      </c>
      <c r="D7" s="14" t="s">
        <v>29</v>
      </c>
      <c r="E7" s="14" t="s">
        <v>24</v>
      </c>
      <c r="F7" s="15" t="s">
        <v>2414</v>
      </c>
      <c r="G7" s="4" t="s">
        <v>36</v>
      </c>
    </row>
    <row r="8" spans="2:7" ht="68">
      <c r="B8" s="11" t="s">
        <v>32</v>
      </c>
      <c r="C8" s="14" t="s">
        <v>91</v>
      </c>
      <c r="D8" s="14" t="s">
        <v>28</v>
      </c>
      <c r="E8" s="14" t="s">
        <v>34</v>
      </c>
      <c r="F8" s="15" t="s">
        <v>2413</v>
      </c>
      <c r="G8" s="15" t="s">
        <v>33</v>
      </c>
    </row>
    <row r="9" spans="2:7">
      <c r="B9" s="11"/>
      <c r="C9" s="42"/>
      <c r="D9" s="14"/>
      <c r="E9" s="14"/>
      <c r="F9" s="15"/>
      <c r="G9" s="15"/>
    </row>
    <row r="10" spans="2:7" ht="17">
      <c r="B10" s="12" t="s">
        <v>10</v>
      </c>
      <c r="C10" s="43" t="s">
        <v>94</v>
      </c>
      <c r="D10" s="14" t="s">
        <v>94</v>
      </c>
      <c r="E10" s="14" t="s">
        <v>94</v>
      </c>
      <c r="F10" s="4" t="s">
        <v>96</v>
      </c>
      <c r="G10" s="4"/>
    </row>
    <row r="11" spans="2:7" ht="17">
      <c r="B11" s="12" t="s">
        <v>9</v>
      </c>
      <c r="C11" s="43" t="s">
        <v>94</v>
      </c>
      <c r="D11" s="14" t="s">
        <v>94</v>
      </c>
      <c r="E11" s="14" t="s">
        <v>94</v>
      </c>
      <c r="F11" s="4" t="s">
        <v>95</v>
      </c>
      <c r="G11" s="4"/>
    </row>
    <row r="12" spans="2:7">
      <c r="C12" s="44"/>
    </row>
    <row r="13" spans="2:7">
      <c r="B13" s="19" t="s">
        <v>27</v>
      </c>
      <c r="C13" s="19"/>
    </row>
    <row r="14" spans="2:7">
      <c r="B14" s="29" t="s">
        <v>88</v>
      </c>
      <c r="C14" s="45"/>
    </row>
    <row r="15" spans="2:7">
      <c r="B15" s="29"/>
      <c r="C15" s="45"/>
    </row>
    <row r="16" spans="2:7">
      <c r="B16" s="29" t="s">
        <v>97</v>
      </c>
      <c r="C16" s="45"/>
    </row>
    <row r="17" spans="1:7" ht="51">
      <c r="B17" s="12" t="s">
        <v>76</v>
      </c>
      <c r="C17" s="43"/>
      <c r="D17" s="14" t="s">
        <v>30</v>
      </c>
      <c r="E17" s="14" t="s">
        <v>22</v>
      </c>
      <c r="F17" s="4" t="s">
        <v>23</v>
      </c>
      <c r="G17" s="17" t="s">
        <v>74</v>
      </c>
    </row>
    <row r="18" spans="1:7" ht="238">
      <c r="B18" s="112" t="s">
        <v>2869</v>
      </c>
      <c r="C18" s="14" t="s">
        <v>89</v>
      </c>
      <c r="D18" s="14" t="s">
        <v>16</v>
      </c>
      <c r="E18" s="14" t="s">
        <v>17</v>
      </c>
      <c r="F18" s="15" t="s">
        <v>18</v>
      </c>
      <c r="G18" s="4" t="s">
        <v>2871</v>
      </c>
    </row>
    <row r="19" spans="1:7">
      <c r="B19" s="43"/>
      <c r="C19" s="14"/>
      <c r="D19" s="14"/>
      <c r="E19" s="14"/>
      <c r="F19" s="15"/>
      <c r="G19" s="4"/>
    </row>
    <row r="20" spans="1:7">
      <c r="B20" s="43"/>
      <c r="C20" s="14"/>
      <c r="D20" s="14"/>
      <c r="E20" s="14"/>
      <c r="F20" s="15"/>
      <c r="G20" s="4"/>
    </row>
    <row r="21" spans="1:7">
      <c r="A21" s="21"/>
      <c r="B21" s="110" t="s">
        <v>2873</v>
      </c>
      <c r="C21" s="111"/>
      <c r="D21" s="21"/>
      <c r="E21" s="21"/>
      <c r="F21" s="21"/>
      <c r="G21" s="21"/>
    </row>
    <row r="22" spans="1:7" ht="34">
      <c r="B22" s="37" t="s">
        <v>81</v>
      </c>
      <c r="C22" s="46"/>
      <c r="D22" s="14" t="s">
        <v>16</v>
      </c>
      <c r="E22" s="14" t="s">
        <v>77</v>
      </c>
      <c r="F22" s="4" t="s">
        <v>20</v>
      </c>
      <c r="G22" s="17" t="s">
        <v>21</v>
      </c>
    </row>
    <row r="23" spans="1:7" ht="51">
      <c r="B23" s="39" t="s">
        <v>75</v>
      </c>
      <c r="C23" s="47"/>
      <c r="D23" s="14" t="s">
        <v>30</v>
      </c>
      <c r="E23" s="14" t="s">
        <v>22</v>
      </c>
      <c r="F23" s="4" t="s">
        <v>23</v>
      </c>
      <c r="G23" s="17" t="s">
        <v>74</v>
      </c>
    </row>
    <row r="24" spans="1:7" ht="68">
      <c r="B24" s="108" t="s">
        <v>2867</v>
      </c>
      <c r="C24" s="48" t="s">
        <v>90</v>
      </c>
      <c r="D24" s="14" t="s">
        <v>29</v>
      </c>
      <c r="E24" s="14" t="s">
        <v>25</v>
      </c>
      <c r="F24" s="4" t="s">
        <v>26</v>
      </c>
      <c r="G24" s="15" t="s">
        <v>31</v>
      </c>
    </row>
    <row r="25" spans="1:7" ht="68">
      <c r="B25" s="37" t="s">
        <v>2872</v>
      </c>
      <c r="C25" s="14" t="s">
        <v>89</v>
      </c>
      <c r="D25" s="14" t="s">
        <v>16</v>
      </c>
      <c r="E25" s="14" t="s">
        <v>77</v>
      </c>
      <c r="F25" s="15" t="s">
        <v>19</v>
      </c>
      <c r="G25" s="38" t="s">
        <v>2870</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0B7C-A319-5343-9B2F-9EEF7A46953C}">
  <dimension ref="A1:F14"/>
  <sheetViews>
    <sheetView workbookViewId="0"/>
  </sheetViews>
  <sheetFormatPr baseColWidth="10" defaultRowHeight="16"/>
  <cols>
    <col min="1" max="1" width="28" customWidth="1"/>
    <col min="2" max="2" width="84" bestFit="1" customWidth="1"/>
    <col min="6" max="6" width="110.1640625" customWidth="1"/>
  </cols>
  <sheetData>
    <row r="1" spans="1:6">
      <c r="A1" t="s">
        <v>2445</v>
      </c>
    </row>
    <row r="2" spans="1:6">
      <c r="A2" s="93"/>
    </row>
    <row r="3" spans="1:6">
      <c r="A3" s="93" t="s">
        <v>2443</v>
      </c>
    </row>
    <row r="4" spans="1:6">
      <c r="A4" s="93" t="s">
        <v>2444</v>
      </c>
    </row>
    <row r="5" spans="1:6" ht="29">
      <c r="A5" s="94" t="s">
        <v>2416</v>
      </c>
      <c r="B5" s="94" t="s">
        <v>2417</v>
      </c>
      <c r="C5" s="94" t="s">
        <v>2418</v>
      </c>
      <c r="D5" s="95" t="s">
        <v>2419</v>
      </c>
      <c r="E5" s="96" t="s">
        <v>2420</v>
      </c>
      <c r="F5" s="94" t="s">
        <v>2421</v>
      </c>
    </row>
    <row r="6" spans="1:6">
      <c r="A6" s="27" t="s">
        <v>2422</v>
      </c>
      <c r="B6" s="97" t="s">
        <v>2423</v>
      </c>
      <c r="C6" s="92">
        <v>33</v>
      </c>
      <c r="D6" s="92" t="s">
        <v>2424</v>
      </c>
      <c r="E6" s="98">
        <v>56.35</v>
      </c>
      <c r="F6" t="s">
        <v>2425</v>
      </c>
    </row>
    <row r="7" spans="1:6">
      <c r="A7" s="27" t="s">
        <v>2426</v>
      </c>
      <c r="B7" s="97" t="s">
        <v>2427</v>
      </c>
      <c r="C7" s="92">
        <f>LEN(B7)-1</f>
        <v>33</v>
      </c>
      <c r="D7" s="92" t="s">
        <v>2424</v>
      </c>
      <c r="E7" s="98">
        <v>31.35</v>
      </c>
      <c r="F7" t="s">
        <v>2428</v>
      </c>
    </row>
    <row r="9" spans="1:6">
      <c r="A9" t="s">
        <v>2429</v>
      </c>
      <c r="B9" s="99" t="s">
        <v>2430</v>
      </c>
      <c r="C9" s="100">
        <f>LEN(B9)</f>
        <v>24</v>
      </c>
      <c r="D9" s="92" t="s">
        <v>2431</v>
      </c>
      <c r="E9" s="101">
        <v>25.35</v>
      </c>
      <c r="F9" s="102" t="s">
        <v>2432</v>
      </c>
    </row>
    <row r="10" spans="1:6">
      <c r="A10" t="s">
        <v>2433</v>
      </c>
      <c r="B10" s="103" t="s">
        <v>2434</v>
      </c>
      <c r="C10" s="100">
        <f>LEN(B10)</f>
        <v>25</v>
      </c>
      <c r="D10" s="92" t="s">
        <v>2431</v>
      </c>
      <c r="E10" s="101">
        <v>26.3</v>
      </c>
      <c r="F10" s="102" t="s">
        <v>2435</v>
      </c>
    </row>
    <row r="12" spans="1:6">
      <c r="A12" s="104" t="s">
        <v>2436</v>
      </c>
      <c r="B12" s="103" t="s">
        <v>2437</v>
      </c>
      <c r="C12" s="92">
        <f>LEN(B12)-1</f>
        <v>68</v>
      </c>
      <c r="D12" s="92" t="s">
        <v>2438</v>
      </c>
      <c r="E12" s="98">
        <v>261</v>
      </c>
      <c r="F12" t="s">
        <v>2439</v>
      </c>
    </row>
    <row r="13" spans="1:6">
      <c r="A13" t="s">
        <v>2440</v>
      </c>
      <c r="B13" s="103" t="s">
        <v>2441</v>
      </c>
      <c r="C13" s="92">
        <f>LEN(B13)</f>
        <v>66</v>
      </c>
      <c r="D13" s="92" t="s">
        <v>2438</v>
      </c>
      <c r="E13" s="98">
        <v>257.10000000000002</v>
      </c>
      <c r="F13" t="s">
        <v>2442</v>
      </c>
    </row>
    <row r="14" spans="1:6">
      <c r="B14" s="105"/>
      <c r="C14" s="92"/>
      <c r="D14" s="92"/>
      <c r="E14" s="9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
  <sheetViews>
    <sheetView topLeftCell="A16" workbookViewId="0">
      <selection activeCell="D47" sqref="D47"/>
    </sheetView>
  </sheetViews>
  <sheetFormatPr baseColWidth="10" defaultRowHeight="16"/>
  <cols>
    <col min="2" max="2" width="15.1640625" customWidth="1"/>
    <col min="3" max="3" width="11.6640625" customWidth="1"/>
    <col min="4" max="4" width="90" customWidth="1"/>
  </cols>
  <sheetData>
    <row r="1" spans="1:4">
      <c r="B1" t="s">
        <v>68</v>
      </c>
    </row>
    <row r="3" spans="1:4">
      <c r="A3" s="21" t="s">
        <v>112</v>
      </c>
      <c r="B3" s="25" t="s">
        <v>111</v>
      </c>
      <c r="C3" s="25" t="s">
        <v>43</v>
      </c>
      <c r="D3" s="21" t="s">
        <v>48</v>
      </c>
    </row>
    <row r="4" spans="1:4">
      <c r="A4" t="s">
        <v>103</v>
      </c>
      <c r="B4" s="23" t="s">
        <v>107</v>
      </c>
      <c r="C4" s="23" t="s">
        <v>119</v>
      </c>
      <c r="D4" s="31" t="s">
        <v>124</v>
      </c>
    </row>
    <row r="5" spans="1:4">
      <c r="A5" t="s">
        <v>104</v>
      </c>
      <c r="B5" s="40" t="s">
        <v>108</v>
      </c>
      <c r="C5" s="23" t="s">
        <v>119</v>
      </c>
      <c r="D5" s="31" t="s">
        <v>124</v>
      </c>
    </row>
    <row r="6" spans="1:4">
      <c r="A6" t="s">
        <v>105</v>
      </c>
      <c r="B6" s="40" t="s">
        <v>109</v>
      </c>
      <c r="C6" s="23" t="s">
        <v>119</v>
      </c>
      <c r="D6" s="52" t="s">
        <v>125</v>
      </c>
    </row>
    <row r="7" spans="1:4">
      <c r="A7" t="s">
        <v>106</v>
      </c>
      <c r="B7" s="40" t="s">
        <v>110</v>
      </c>
      <c r="C7" s="23" t="s">
        <v>119</v>
      </c>
      <c r="D7" s="52" t="s">
        <v>125</v>
      </c>
    </row>
    <row r="8" spans="1:4">
      <c r="B8" s="40"/>
      <c r="C8" s="40"/>
    </row>
    <row r="9" spans="1:4">
      <c r="A9" s="21" t="s">
        <v>113</v>
      </c>
      <c r="B9" s="25" t="s">
        <v>111</v>
      </c>
      <c r="C9" s="25" t="s">
        <v>43</v>
      </c>
      <c r="D9" s="21" t="s">
        <v>48</v>
      </c>
    </row>
    <row r="10" spans="1:4">
      <c r="A10" t="s">
        <v>114</v>
      </c>
      <c r="B10" s="23" t="s">
        <v>120</v>
      </c>
      <c r="C10" s="23" t="s">
        <v>119</v>
      </c>
      <c r="D10" s="31" t="s">
        <v>124</v>
      </c>
    </row>
    <row r="11" spans="1:4">
      <c r="A11" t="s">
        <v>115</v>
      </c>
      <c r="B11" s="40" t="s">
        <v>121</v>
      </c>
      <c r="C11" s="23" t="s">
        <v>119</v>
      </c>
      <c r="D11" s="31" t="s">
        <v>127</v>
      </c>
    </row>
    <row r="12" spans="1:4">
      <c r="A12" t="s">
        <v>116</v>
      </c>
      <c r="B12" s="40" t="s">
        <v>122</v>
      </c>
      <c r="C12" s="23" t="s">
        <v>119</v>
      </c>
      <c r="D12" s="31" t="s">
        <v>127</v>
      </c>
    </row>
    <row r="13" spans="1:4" ht="34">
      <c r="A13" t="s">
        <v>117</v>
      </c>
      <c r="B13" s="51" t="s">
        <v>123</v>
      </c>
      <c r="C13" s="23" t="s">
        <v>119</v>
      </c>
      <c r="D13" s="31" t="s">
        <v>126</v>
      </c>
    </row>
    <row r="14" spans="1:4">
      <c r="B14" s="40"/>
    </row>
    <row r="15" spans="1:4">
      <c r="B15" s="40"/>
    </row>
    <row r="16" spans="1:4">
      <c r="A16" s="29" t="s">
        <v>118</v>
      </c>
    </row>
    <row r="17" spans="1:4" ht="34">
      <c r="B17" s="32" t="s">
        <v>56</v>
      </c>
      <c r="C17" s="25" t="s">
        <v>43</v>
      </c>
      <c r="D17" s="21" t="s">
        <v>48</v>
      </c>
    </row>
    <row r="18" spans="1:4">
      <c r="A18" t="s">
        <v>128</v>
      </c>
      <c r="B18" s="23" t="s">
        <v>39</v>
      </c>
      <c r="C18" s="40" t="s">
        <v>45</v>
      </c>
      <c r="D18" s="31" t="s">
        <v>63</v>
      </c>
    </row>
    <row r="19" spans="1:4">
      <c r="A19" t="s">
        <v>129</v>
      </c>
      <c r="B19" s="23" t="s">
        <v>40</v>
      </c>
      <c r="C19" s="40" t="s">
        <v>45</v>
      </c>
      <c r="D19" s="31" t="s">
        <v>64</v>
      </c>
    </row>
    <row r="20" spans="1:4">
      <c r="A20" t="s">
        <v>130</v>
      </c>
      <c r="B20" s="23" t="s">
        <v>41</v>
      </c>
      <c r="C20" s="40" t="s">
        <v>45</v>
      </c>
      <c r="D20" s="31" t="s">
        <v>64</v>
      </c>
    </row>
    <row r="21" spans="1:4">
      <c r="A21" t="s">
        <v>131</v>
      </c>
      <c r="B21" s="23" t="s">
        <v>42</v>
      </c>
      <c r="C21" s="35" t="s">
        <v>60</v>
      </c>
      <c r="D21" s="31" t="s">
        <v>64</v>
      </c>
    </row>
    <row r="22" spans="1:4">
      <c r="B22" s="18"/>
      <c r="C22" s="18"/>
    </row>
    <row r="23" spans="1:4" ht="34">
      <c r="B23" s="33" t="s">
        <v>57</v>
      </c>
      <c r="C23" s="25" t="s">
        <v>43</v>
      </c>
      <c r="D23" s="21" t="s">
        <v>48</v>
      </c>
    </row>
    <row r="24" spans="1:4">
      <c r="B24" s="26" t="s">
        <v>59</v>
      </c>
      <c r="C24" s="18" t="s">
        <v>45</v>
      </c>
      <c r="D24" s="27" t="s">
        <v>66</v>
      </c>
    </row>
    <row r="25" spans="1:4">
      <c r="B25" s="23" t="s">
        <v>58</v>
      </c>
      <c r="C25" s="18" t="s">
        <v>45</v>
      </c>
      <c r="D25" s="27" t="s">
        <v>66</v>
      </c>
    </row>
    <row r="26" spans="1:4">
      <c r="B26" s="23" t="s">
        <v>46</v>
      </c>
      <c r="C26" s="18" t="s">
        <v>44</v>
      </c>
      <c r="D26" s="22" t="s">
        <v>67</v>
      </c>
    </row>
    <row r="27" spans="1:4">
      <c r="B27" s="24" t="s">
        <v>47</v>
      </c>
      <c r="C27" s="25" t="s">
        <v>44</v>
      </c>
      <c r="D27" s="22" t="s">
        <v>67</v>
      </c>
    </row>
    <row r="28" spans="1:4">
      <c r="B28" s="23" t="s">
        <v>49</v>
      </c>
      <c r="C28" s="40" t="s">
        <v>45</v>
      </c>
      <c r="D28" s="31" t="s">
        <v>64</v>
      </c>
    </row>
    <row r="29" spans="1:4">
      <c r="B29" s="23" t="s">
        <v>50</v>
      </c>
      <c r="C29" s="40" t="s">
        <v>45</v>
      </c>
      <c r="D29" s="31" t="s">
        <v>64</v>
      </c>
    </row>
    <row r="30" spans="1:4">
      <c r="B30" s="23" t="s">
        <v>51</v>
      </c>
      <c r="C30" s="40" t="s">
        <v>45</v>
      </c>
      <c r="D30" s="31" t="s">
        <v>64</v>
      </c>
    </row>
    <row r="31" spans="1:4" ht="34">
      <c r="B31" s="28" t="s">
        <v>69</v>
      </c>
      <c r="C31" s="40" t="s">
        <v>45</v>
      </c>
      <c r="D31" s="29" t="s">
        <v>65</v>
      </c>
    </row>
    <row r="32" spans="1:4">
      <c r="B32" s="23" t="s">
        <v>52</v>
      </c>
      <c r="C32" s="40" t="s">
        <v>45</v>
      </c>
      <c r="D32" s="29" t="s">
        <v>65</v>
      </c>
    </row>
    <row r="33" spans="2:4">
      <c r="B33" s="23" t="s">
        <v>53</v>
      </c>
      <c r="C33" s="40" t="s">
        <v>45</v>
      </c>
      <c r="D33" s="29" t="s">
        <v>65</v>
      </c>
    </row>
    <row r="34" spans="2:4">
      <c r="B34" s="23" t="s">
        <v>54</v>
      </c>
      <c r="C34" s="18" t="s">
        <v>94</v>
      </c>
      <c r="D34" s="29" t="s">
        <v>61</v>
      </c>
    </row>
    <row r="35" spans="2:4" ht="34">
      <c r="B35" s="28" t="s">
        <v>55</v>
      </c>
      <c r="C35" s="18" t="s">
        <v>94</v>
      </c>
      <c r="D35" s="30" t="s">
        <v>62</v>
      </c>
    </row>
    <row r="37" spans="2:4">
      <c r="B37"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34"/>
  <sheetViews>
    <sheetView workbookViewId="0">
      <selection activeCell="A225" sqref="A225:A236"/>
    </sheetView>
  </sheetViews>
  <sheetFormatPr baseColWidth="10" defaultRowHeight="16"/>
  <cols>
    <col min="1" max="1" width="6.33203125" style="74" bestFit="1" customWidth="1"/>
    <col min="2" max="2" width="11.5" style="68" customWidth="1"/>
    <col min="3" max="3" width="12.6640625" style="68" customWidth="1"/>
    <col min="5" max="5" width="10.83203125" style="69"/>
    <col min="8" max="8" width="11.83203125" customWidth="1"/>
    <col min="9" max="9" width="10.5" customWidth="1"/>
    <col min="12" max="12" width="16" bestFit="1" customWidth="1"/>
  </cols>
  <sheetData>
    <row r="1" spans="1:9">
      <c r="A1" s="67" t="s">
        <v>1791</v>
      </c>
    </row>
    <row r="2" spans="1:9">
      <c r="A2" s="67" t="s">
        <v>1792</v>
      </c>
    </row>
    <row r="3" spans="1:9" ht="57">
      <c r="A3" s="70" t="s">
        <v>132</v>
      </c>
      <c r="B3" s="71" t="s">
        <v>1793</v>
      </c>
      <c r="C3" s="71" t="s">
        <v>1794</v>
      </c>
      <c r="D3" s="71" t="s">
        <v>1795</v>
      </c>
      <c r="E3" s="72" t="s">
        <v>1796</v>
      </c>
      <c r="H3" s="73" t="s">
        <v>1797</v>
      </c>
      <c r="I3" s="73" t="s">
        <v>1798</v>
      </c>
    </row>
    <row r="4" spans="1:9" ht="17">
      <c r="A4" s="74">
        <v>1</v>
      </c>
      <c r="B4" s="75" t="s">
        <v>1008</v>
      </c>
      <c r="C4" s="76" t="s">
        <v>1799</v>
      </c>
      <c r="D4" s="76" t="s">
        <v>1799</v>
      </c>
      <c r="E4" s="69" t="s">
        <v>1800</v>
      </c>
      <c r="H4" s="77" t="str">
        <f xml:space="preserve"> SUBSTITUTE( SUBSTITUTE( SUBSTITUTE( SUBSTITUTE( SUBSTITUTE( SUBSTITUTE( SUBSTITUTE( SUBSTITUTE($C4, "A", 1), "C", 2), "G", 3),"T", 4), 1, "T"), 2, "G"), 3, "C"), 4, "A")</f>
        <v>TGGCTGTT</v>
      </c>
      <c r="I4" s="77" t="str">
        <f>MID(H4,8,1) &amp; MID(H4,7,1) &amp; MID(H4,6,1) &amp; MID(H4,5,1) &amp; MID(H4,4,1) &amp; MID(H4,3,1) &amp; MID(H4,2,1) &amp; MID(H4,1,1)</f>
        <v>TTGTCGGT</v>
      </c>
    </row>
    <row r="5" spans="1:9" ht="17">
      <c r="A5" s="74">
        <v>2</v>
      </c>
      <c r="B5" s="75" t="s">
        <v>1010</v>
      </c>
      <c r="C5" s="76" t="s">
        <v>1801</v>
      </c>
      <c r="D5" s="76" t="s">
        <v>1801</v>
      </c>
      <c r="E5" s="69" t="s">
        <v>1802</v>
      </c>
      <c r="H5" s="77" t="str">
        <f t="shared" ref="H5:H11" si="0" xml:space="preserve"> SUBSTITUTE( SUBSTITUTE( SUBSTITUTE( SUBSTITUTE( SUBSTITUTE( SUBSTITUTE( SUBSTITUTE( SUBSTITUTE(C5, "A", 1), "C", 2), "G", 3),"T", 4), 1, "T"), 2, "G"), 3, "C"), 4, "A")</f>
        <v>TCACCGTT</v>
      </c>
      <c r="I5" s="77" t="str">
        <f t="shared" ref="I5:I11" si="1">MID(H5,8,1) &amp; MID(H5,7,1) &amp; MID(H5,6,1) &amp; MID(H5,5,1) &amp; MID(H5,4,1) &amp; MID(H5,3,1) &amp; MID(H5,2,1) &amp; MID(H5,1,1)</f>
        <v>TTGCCACT</v>
      </c>
    </row>
    <row r="6" spans="1:9" ht="17">
      <c r="A6" s="74">
        <v>3</v>
      </c>
      <c r="B6" s="75" t="s">
        <v>1012</v>
      </c>
      <c r="C6" s="76" t="s">
        <v>1803</v>
      </c>
      <c r="D6" s="76" t="s">
        <v>1803</v>
      </c>
      <c r="E6" s="69" t="s">
        <v>1804</v>
      </c>
      <c r="H6" s="77" t="str">
        <f t="shared" si="0"/>
        <v>GTGTCTGA</v>
      </c>
      <c r="I6" s="77" t="str">
        <f t="shared" si="1"/>
        <v>AGTCTGTG</v>
      </c>
    </row>
    <row r="7" spans="1:9" ht="17">
      <c r="A7" s="78">
        <v>4</v>
      </c>
      <c r="B7" s="75" t="s">
        <v>1014</v>
      </c>
      <c r="C7" s="76" t="s">
        <v>1805</v>
      </c>
      <c r="D7" s="76" t="s">
        <v>1805</v>
      </c>
      <c r="E7" s="69" t="s">
        <v>1806</v>
      </c>
      <c r="H7" s="77" t="str">
        <f t="shared" si="0"/>
        <v>GCTGTGAA</v>
      </c>
      <c r="I7" s="77" t="str">
        <f t="shared" si="1"/>
        <v>AAGTGTCG</v>
      </c>
    </row>
    <row r="8" spans="1:9" ht="17">
      <c r="A8" s="78">
        <v>5</v>
      </c>
      <c r="B8" s="75" t="s">
        <v>1016</v>
      </c>
      <c r="C8" s="76" t="s">
        <v>1807</v>
      </c>
      <c r="D8" s="76" t="s">
        <v>1807</v>
      </c>
      <c r="E8" s="69" t="s">
        <v>1808</v>
      </c>
      <c r="H8" s="77" t="str">
        <f t="shared" si="0"/>
        <v>CTGAACAC</v>
      </c>
      <c r="I8" s="77" t="str">
        <f t="shared" si="1"/>
        <v>CACAAGTC</v>
      </c>
    </row>
    <row r="9" spans="1:9" ht="17">
      <c r="A9" s="78">
        <v>6</v>
      </c>
      <c r="B9" s="75" t="s">
        <v>1018</v>
      </c>
      <c r="C9" s="76" t="s">
        <v>1809</v>
      </c>
      <c r="D9" s="76" t="s">
        <v>1809</v>
      </c>
      <c r="E9" s="69" t="s">
        <v>1810</v>
      </c>
      <c r="H9" s="77" t="str">
        <f t="shared" si="0"/>
        <v>CACTCTGA</v>
      </c>
      <c r="I9" s="77" t="str">
        <f t="shared" si="1"/>
        <v>AGTCTCAC</v>
      </c>
    </row>
    <row r="10" spans="1:9" ht="17">
      <c r="A10" s="78">
        <v>7</v>
      </c>
      <c r="B10" s="75" t="s">
        <v>1020</v>
      </c>
      <c r="C10" s="76" t="s">
        <v>1811</v>
      </c>
      <c r="D10" s="76" t="s">
        <v>1811</v>
      </c>
      <c r="E10" s="69" t="s">
        <v>1812</v>
      </c>
      <c r="H10" s="77" t="str">
        <f t="shared" si="0"/>
        <v>CAAGGTAC</v>
      </c>
      <c r="I10" s="77" t="str">
        <f t="shared" si="1"/>
        <v>CATGGAAC</v>
      </c>
    </row>
    <row r="11" spans="1:9" ht="17">
      <c r="A11" s="78">
        <v>8</v>
      </c>
      <c r="B11" s="75" t="s">
        <v>1022</v>
      </c>
      <c r="C11" s="76" t="s">
        <v>1813</v>
      </c>
      <c r="D11" s="76" t="s">
        <v>1813</v>
      </c>
      <c r="E11" s="69" t="s">
        <v>1814</v>
      </c>
      <c r="H11" s="77" t="str">
        <f t="shared" si="0"/>
        <v>ATCGACTC</v>
      </c>
      <c r="I11" s="77" t="str">
        <f t="shared" si="1"/>
        <v>CTCAGCTA</v>
      </c>
    </row>
    <row r="12" spans="1:9">
      <c r="D12" s="68"/>
    </row>
    <row r="13" spans="1:9" ht="17">
      <c r="A13" s="78">
        <f>A4+8</f>
        <v>9</v>
      </c>
      <c r="B13" s="75" t="s">
        <v>1024</v>
      </c>
      <c r="C13" s="76" t="s">
        <v>1815</v>
      </c>
      <c r="D13" s="76" t="s">
        <v>1815</v>
      </c>
      <c r="E13" s="69" t="s">
        <v>1816</v>
      </c>
      <c r="H13" s="77" t="str">
        <f xml:space="preserve"> SUBSTITUTE( SUBSTITUTE( SUBSTITUTE( SUBSTITUTE( SUBSTITUTE( SUBSTITUTE( SUBSTITUTE( SUBSTITUTE(C13, "A", 1), "C", 2), "G", 3),"T", 4), 1, "T"), 2, "G"), 3, "C"), 4, "A")</f>
        <v>GAAGCGTT</v>
      </c>
      <c r="I13" s="77" t="str">
        <f>MID(H13,8,1) &amp; MID(H13,7,1) &amp; MID(H13,6,1) &amp; MID(H13,5,1) &amp; MID(H13,4,1) &amp; MID(H13,3,1) &amp; MID(H13,2,1) &amp; MID(H13,1,1)</f>
        <v>TTGCGAAG</v>
      </c>
    </row>
    <row r="14" spans="1:9" ht="17">
      <c r="A14" s="78">
        <f t="shared" ref="A14:A20" si="2">A5+8</f>
        <v>10</v>
      </c>
      <c r="B14" s="75" t="s">
        <v>1026</v>
      </c>
      <c r="C14" s="76" t="s">
        <v>1817</v>
      </c>
      <c r="D14" s="76" t="s">
        <v>1817</v>
      </c>
      <c r="E14" s="69" t="s">
        <v>1818</v>
      </c>
      <c r="H14" s="77" t="str">
        <f t="shared" ref="H14:H20" si="3" xml:space="preserve"> SUBSTITUTE( SUBSTITUTE( SUBSTITUTE( SUBSTITUTE( SUBSTITUTE( SUBSTITUTE( SUBSTITUTE( SUBSTITUTE(C14, "A", 1), "C", 2), "G", 3),"T", 4), 1, "T"), 2, "G"), 3, "C"), 4, "A")</f>
        <v>CACCATAC</v>
      </c>
      <c r="I14" s="77" t="str">
        <f t="shared" ref="I14:I20" si="4">MID(H14,8,1) &amp; MID(H14,7,1) &amp; MID(H14,6,1) &amp; MID(H14,5,1) &amp; MID(H14,4,1) &amp; MID(H14,3,1) &amp; MID(H14,2,1) &amp; MID(H14,1,1)</f>
        <v>CATACCAC</v>
      </c>
    </row>
    <row r="15" spans="1:9" ht="17">
      <c r="A15" s="78">
        <f t="shared" si="2"/>
        <v>11</v>
      </c>
      <c r="B15" s="75" t="s">
        <v>1028</v>
      </c>
      <c r="C15" s="76" t="s">
        <v>1819</v>
      </c>
      <c r="D15" s="76" t="s">
        <v>1819</v>
      </c>
      <c r="E15" s="69" t="s">
        <v>1820</v>
      </c>
      <c r="H15" s="77" t="str">
        <f t="shared" si="3"/>
        <v>GTGACATC</v>
      </c>
      <c r="I15" s="77" t="str">
        <f t="shared" si="4"/>
        <v>CTACAGTG</v>
      </c>
    </row>
    <row r="16" spans="1:9" ht="17">
      <c r="A16" s="78">
        <f t="shared" si="2"/>
        <v>12</v>
      </c>
      <c r="B16" s="75" t="s">
        <v>1030</v>
      </c>
      <c r="C16" s="76" t="s">
        <v>1821</v>
      </c>
      <c r="D16" s="76" t="s">
        <v>1821</v>
      </c>
      <c r="E16" s="69" t="s">
        <v>1822</v>
      </c>
      <c r="H16" s="77" t="str">
        <f t="shared" si="3"/>
        <v>TCTGCGAT</v>
      </c>
      <c r="I16" s="77" t="str">
        <f t="shared" si="4"/>
        <v>TAGCGTCT</v>
      </c>
    </row>
    <row r="17" spans="1:12" ht="17">
      <c r="A17" s="78">
        <f t="shared" si="2"/>
        <v>13</v>
      </c>
      <c r="B17" s="75" t="s">
        <v>1032</v>
      </c>
      <c r="C17" s="76" t="s">
        <v>1823</v>
      </c>
      <c r="D17" s="76" t="s">
        <v>1823</v>
      </c>
      <c r="E17" s="69" t="s">
        <v>1824</v>
      </c>
      <c r="H17" s="77" t="str">
        <f t="shared" si="3"/>
        <v>GTTGAGGT</v>
      </c>
      <c r="I17" s="77" t="str">
        <f t="shared" si="4"/>
        <v>TGGAGTTG</v>
      </c>
    </row>
    <row r="18" spans="1:12" ht="17">
      <c r="A18" s="78">
        <f t="shared" si="2"/>
        <v>14</v>
      </c>
      <c r="B18" s="75" t="s">
        <v>1034</v>
      </c>
      <c r="C18" s="76" t="s">
        <v>1825</v>
      </c>
      <c r="D18" s="76" t="s">
        <v>1825</v>
      </c>
      <c r="E18" s="69" t="s">
        <v>1826</v>
      </c>
      <c r="H18" s="77" t="str">
        <f t="shared" si="3"/>
        <v>TTGTGCGA</v>
      </c>
      <c r="I18" s="77" t="str">
        <f t="shared" si="4"/>
        <v>AGCGTGTT</v>
      </c>
    </row>
    <row r="19" spans="1:12" ht="17">
      <c r="A19" s="78">
        <f t="shared" si="2"/>
        <v>15</v>
      </c>
      <c r="B19" s="75" t="s">
        <v>1036</v>
      </c>
      <c r="C19" s="76" t="s">
        <v>1827</v>
      </c>
      <c r="D19" s="76" t="s">
        <v>1827</v>
      </c>
      <c r="E19" s="69" t="s">
        <v>1828</v>
      </c>
      <c r="H19" s="77" t="str">
        <f t="shared" si="3"/>
        <v>ACCTACCA</v>
      </c>
      <c r="I19" s="77" t="str">
        <f t="shared" si="4"/>
        <v>ACCATCCA</v>
      </c>
    </row>
    <row r="20" spans="1:12" ht="17">
      <c r="A20" s="78">
        <f t="shared" si="2"/>
        <v>16</v>
      </c>
      <c r="B20" s="75" t="s">
        <v>1038</v>
      </c>
      <c r="C20" s="76" t="s">
        <v>1829</v>
      </c>
      <c r="D20" s="76" t="s">
        <v>1829</v>
      </c>
      <c r="E20" s="69" t="s">
        <v>1830</v>
      </c>
      <c r="H20" s="77" t="str">
        <f t="shared" si="3"/>
        <v>AAGCTTCG</v>
      </c>
      <c r="I20" s="77" t="str">
        <f t="shared" si="4"/>
        <v>GCTTCGAA</v>
      </c>
    </row>
    <row r="21" spans="1:12">
      <c r="D21" s="68"/>
    </row>
    <row r="22" spans="1:12" ht="17">
      <c r="A22" s="78">
        <f>A13+8</f>
        <v>17</v>
      </c>
      <c r="B22" s="75" t="s">
        <v>1040</v>
      </c>
      <c r="C22" s="76" t="s">
        <v>1831</v>
      </c>
      <c r="D22" s="76" t="s">
        <v>1831</v>
      </c>
      <c r="E22" s="69" t="s">
        <v>1832</v>
      </c>
      <c r="H22" s="77" t="str">
        <f xml:space="preserve"> SUBSTITUTE( SUBSTITUTE( SUBSTITUTE( SUBSTITUTE( SUBSTITUTE( SUBSTITUTE( SUBSTITUTE( SUBSTITUTE($C22, "A", 1), "C", 2), "G", 3),"T", 4), 1, "T"), 2, "G"), 3, "C"), 4, "A")</f>
        <v>TTGTGGTG</v>
      </c>
      <c r="I22" s="77" t="str">
        <f>MID(H22,8,1) &amp; MID(H22,7,1) &amp; MID(H22,6,1) &amp; MID(H22,5,1) &amp; MID(H22,4,1) &amp; MID(H22,3,1) &amp; MID(H22,2,1) &amp; MID(H22,1,1)</f>
        <v>GTGGTGTT</v>
      </c>
    </row>
    <row r="23" spans="1:12" ht="17">
      <c r="A23" s="78">
        <f t="shared" ref="A23:A29" si="5">A14+8</f>
        <v>18</v>
      </c>
      <c r="B23" s="75" t="s">
        <v>1042</v>
      </c>
      <c r="C23" s="76" t="s">
        <v>1833</v>
      </c>
      <c r="D23" s="76" t="s">
        <v>1833</v>
      </c>
      <c r="E23" s="69" t="s">
        <v>1834</v>
      </c>
      <c r="H23" s="77" t="str">
        <f t="shared" ref="H23:H29" si="6" xml:space="preserve"> SUBSTITUTE( SUBSTITUTE( SUBSTITUTE( SUBSTITUTE( SUBSTITUTE( SUBSTITUTE( SUBSTITUTE( SUBSTITUTE(C23, "A", 1), "C", 2), "G", 3),"T", 4), 1, "T"), 2, "G"), 3, "C"), 4, "A")</f>
        <v>ACTCGACA</v>
      </c>
      <c r="I23" s="77" t="str">
        <f t="shared" ref="I23:I29" si="7">MID(H23,8,1) &amp; MID(H23,7,1) &amp; MID(H23,6,1) &amp; MID(H23,5,1) &amp; MID(H23,4,1) &amp; MID(H23,3,1) &amp; MID(H23,2,1) &amp; MID(H23,1,1)</f>
        <v>ACAGCTCA</v>
      </c>
    </row>
    <row r="24" spans="1:12" ht="17">
      <c r="A24" s="78">
        <f t="shared" si="5"/>
        <v>19</v>
      </c>
      <c r="B24" s="75" t="s">
        <v>1044</v>
      </c>
      <c r="C24" s="76" t="s">
        <v>1835</v>
      </c>
      <c r="D24" s="76" t="s">
        <v>1835</v>
      </c>
      <c r="E24" s="69" t="s">
        <v>1836</v>
      </c>
      <c r="H24" s="77" t="str">
        <f t="shared" si="6"/>
        <v>GTGTCCTT</v>
      </c>
      <c r="I24" s="77" t="str">
        <f t="shared" si="7"/>
        <v>TTCCTGTG</v>
      </c>
    </row>
    <row r="25" spans="1:12" ht="17">
      <c r="A25" s="78">
        <f t="shared" si="5"/>
        <v>20</v>
      </c>
      <c r="B25" s="75" t="s">
        <v>1046</v>
      </c>
      <c r="C25" s="76" t="s">
        <v>1837</v>
      </c>
      <c r="D25" s="76" t="s">
        <v>1837</v>
      </c>
      <c r="E25" s="69" t="s">
        <v>1838</v>
      </c>
      <c r="H25" s="77" t="str">
        <f t="shared" si="6"/>
        <v>ACTGTTGG</v>
      </c>
      <c r="I25" s="77" t="str">
        <f t="shared" si="7"/>
        <v>GGTTGTCA</v>
      </c>
    </row>
    <row r="26" spans="1:12" ht="17">
      <c r="A26" s="78">
        <f t="shared" si="5"/>
        <v>21</v>
      </c>
      <c r="B26" s="75" t="s">
        <v>1048</v>
      </c>
      <c r="C26" s="76" t="s">
        <v>1839</v>
      </c>
      <c r="D26" s="76" t="s">
        <v>1839</v>
      </c>
      <c r="E26" s="69" t="s">
        <v>1840</v>
      </c>
      <c r="H26" s="77" t="str">
        <f t="shared" si="6"/>
        <v>ACAAGGCA</v>
      </c>
      <c r="I26" s="77" t="str">
        <f t="shared" si="7"/>
        <v>ACGGAACA</v>
      </c>
    </row>
    <row r="27" spans="1:12" ht="17">
      <c r="A27" s="78">
        <f t="shared" si="5"/>
        <v>22</v>
      </c>
      <c r="B27" s="75" t="s">
        <v>1050</v>
      </c>
      <c r="C27" s="76" t="s">
        <v>1841</v>
      </c>
      <c r="D27" s="76" t="s">
        <v>1841</v>
      </c>
      <c r="E27" s="69" t="s">
        <v>1842</v>
      </c>
      <c r="H27" s="77" t="str">
        <f t="shared" si="6"/>
        <v>GGATCTCT</v>
      </c>
      <c r="I27" s="77" t="str">
        <f t="shared" si="7"/>
        <v>TCTCTAGG</v>
      </c>
    </row>
    <row r="28" spans="1:12" ht="17">
      <c r="A28" s="78">
        <f t="shared" si="5"/>
        <v>23</v>
      </c>
      <c r="B28" s="75" t="s">
        <v>1052</v>
      </c>
      <c r="C28" s="76" t="s">
        <v>1843</v>
      </c>
      <c r="D28" s="76" t="s">
        <v>1843</v>
      </c>
      <c r="E28" s="69" t="s">
        <v>1844</v>
      </c>
      <c r="H28" s="77" t="str">
        <f t="shared" si="6"/>
        <v>CGTATTGC</v>
      </c>
      <c r="I28" s="77" t="str">
        <f t="shared" si="7"/>
        <v>CGTTATGC</v>
      </c>
    </row>
    <row r="29" spans="1:12" ht="17">
      <c r="A29" s="78">
        <f t="shared" si="5"/>
        <v>24</v>
      </c>
      <c r="B29" s="75" t="s">
        <v>1054</v>
      </c>
      <c r="C29" s="76" t="s">
        <v>1845</v>
      </c>
      <c r="D29" s="76" t="s">
        <v>1845</v>
      </c>
      <c r="E29" s="69" t="s">
        <v>1846</v>
      </c>
      <c r="H29" s="77" t="str">
        <f t="shared" si="6"/>
        <v>GTCACGAA</v>
      </c>
      <c r="I29" s="77" t="str">
        <f t="shared" si="7"/>
        <v>AAGCACTG</v>
      </c>
    </row>
    <row r="30" spans="1:12">
      <c r="D30" s="68"/>
    </row>
    <row r="31" spans="1:12" ht="17">
      <c r="A31" s="78">
        <f>A22+8</f>
        <v>25</v>
      </c>
      <c r="B31" s="75" t="s">
        <v>1056</v>
      </c>
      <c r="C31" s="76" t="s">
        <v>1847</v>
      </c>
      <c r="D31" s="76" t="s">
        <v>1847</v>
      </c>
      <c r="E31" s="69" t="s">
        <v>1848</v>
      </c>
      <c r="H31" s="77" t="str">
        <f xml:space="preserve"> SUBSTITUTE( SUBSTITUTE( SUBSTITUTE( SUBSTITUTE( SUBSTITUTE( SUBSTITUTE( SUBSTITUTE( SUBSTITUTE(C31, "A", 1), "C", 2), "G", 3),"T", 4), 1, "T"), 2, "G"), 3, "C"), 4, "A")</f>
        <v>GCATAGAG</v>
      </c>
      <c r="I31" s="77" t="str">
        <f>MID(H31,8,1) &amp; MID(H31,7,1) &amp; MID(H31,6,1) &amp; MID(H31,5,1) &amp; MID(H31,4,1) &amp; MID(H31,3,1) &amp; MID(H31,2,1) &amp; MID(H31,1,1)</f>
        <v>GAGATACG</v>
      </c>
    </row>
    <row r="32" spans="1:12" ht="17">
      <c r="A32" s="78">
        <f t="shared" ref="A32:A38" si="8">A23+8</f>
        <v>26</v>
      </c>
      <c r="B32" s="75" t="s">
        <v>1058</v>
      </c>
      <c r="C32" s="76" t="s">
        <v>1849</v>
      </c>
      <c r="D32" s="76" t="s">
        <v>1849</v>
      </c>
      <c r="E32" s="69" t="s">
        <v>1850</v>
      </c>
      <c r="H32" s="77" t="str">
        <f t="shared" ref="H32:H38" si="9" xml:space="preserve"> SUBSTITUTE( SUBSTITUTE( SUBSTITUTE( SUBSTITUTE( SUBSTITUTE( SUBSTITUTE( SUBSTITUTE( SUBSTITUTE(C32, "A", 1), "C", 2), "G", 3),"T", 4), 1, "T"), 2, "G"), 3, "C"), 4, "A")</f>
        <v>GCAGTTCT</v>
      </c>
      <c r="I32" s="77" t="str">
        <f t="shared" ref="I32:I38" si="10">MID(H32,8,1) &amp; MID(H32,7,1) &amp; MID(H32,6,1) &amp; MID(H32,5,1) &amp; MID(H32,4,1) &amp; MID(H32,3,1) &amp; MID(H32,2,1) &amp; MID(H32,1,1)</f>
        <v>TCTTGACG</v>
      </c>
      <c r="L32" s="79"/>
    </row>
    <row r="33" spans="1:9" ht="17">
      <c r="A33" s="78">
        <f t="shared" si="8"/>
        <v>27</v>
      </c>
      <c r="B33" s="75" t="s">
        <v>1060</v>
      </c>
      <c r="C33" s="76" t="s">
        <v>1851</v>
      </c>
      <c r="D33" s="76" t="s">
        <v>1851</v>
      </c>
      <c r="E33" s="69" t="s">
        <v>1852</v>
      </c>
      <c r="H33" s="77" t="str">
        <f t="shared" si="9"/>
        <v>GGTACTTG</v>
      </c>
      <c r="I33" s="77" t="str">
        <f t="shared" si="10"/>
        <v>GTTCATGG</v>
      </c>
    </row>
    <row r="34" spans="1:9" ht="17">
      <c r="A34" s="78">
        <f t="shared" si="8"/>
        <v>28</v>
      </c>
      <c r="B34" s="75" t="s">
        <v>1062</v>
      </c>
      <c r="C34" s="76" t="s">
        <v>1853</v>
      </c>
      <c r="D34" s="76" t="s">
        <v>1853</v>
      </c>
      <c r="E34" s="69" t="s">
        <v>1854</v>
      </c>
      <c r="H34" s="77" t="str">
        <f t="shared" si="9"/>
        <v>CCATGAAG</v>
      </c>
      <c r="I34" s="77" t="str">
        <f t="shared" si="10"/>
        <v>GAAGTACC</v>
      </c>
    </row>
    <row r="35" spans="1:9" ht="17">
      <c r="A35" s="78">
        <f t="shared" si="8"/>
        <v>29</v>
      </c>
      <c r="B35" s="75" t="s">
        <v>1064</v>
      </c>
      <c r="C35" s="76" t="s">
        <v>1855</v>
      </c>
      <c r="D35" s="76" t="s">
        <v>1855</v>
      </c>
      <c r="E35" s="69" t="s">
        <v>1856</v>
      </c>
      <c r="H35" s="77" t="str">
        <f t="shared" si="9"/>
        <v>TGGCGATA</v>
      </c>
      <c r="I35" s="77" t="str">
        <f t="shared" si="10"/>
        <v>ATAGCGGT</v>
      </c>
    </row>
    <row r="36" spans="1:9" ht="17">
      <c r="A36" s="78">
        <f t="shared" si="8"/>
        <v>30</v>
      </c>
      <c r="B36" s="75" t="s">
        <v>1066</v>
      </c>
      <c r="C36" s="76" t="s">
        <v>1857</v>
      </c>
      <c r="D36" s="76" t="s">
        <v>1857</v>
      </c>
      <c r="E36" s="69" t="s">
        <v>1858</v>
      </c>
      <c r="H36" s="77" t="str">
        <f t="shared" si="9"/>
        <v>AAGGTCCA</v>
      </c>
      <c r="I36" s="77" t="str">
        <f t="shared" si="10"/>
        <v>ACCTGGAA</v>
      </c>
    </row>
    <row r="37" spans="1:9" ht="17">
      <c r="A37" s="78">
        <f t="shared" si="8"/>
        <v>31</v>
      </c>
      <c r="B37" s="75" t="s">
        <v>1068</v>
      </c>
      <c r="C37" s="76" t="s">
        <v>1859</v>
      </c>
      <c r="D37" s="76" t="s">
        <v>1859</v>
      </c>
      <c r="E37" s="69" t="s">
        <v>1860</v>
      </c>
      <c r="H37" s="77" t="str">
        <f t="shared" si="9"/>
        <v>AGCTTGGA</v>
      </c>
      <c r="I37" s="77" t="str">
        <f t="shared" si="10"/>
        <v>AGGTTCGA</v>
      </c>
    </row>
    <row r="38" spans="1:9" ht="17">
      <c r="A38" s="78">
        <f t="shared" si="8"/>
        <v>32</v>
      </c>
      <c r="B38" s="75" t="s">
        <v>1070</v>
      </c>
      <c r="C38" s="76" t="s">
        <v>1861</v>
      </c>
      <c r="D38" s="76" t="s">
        <v>1861</v>
      </c>
      <c r="E38" s="69" t="s">
        <v>1862</v>
      </c>
      <c r="H38" s="77" t="str">
        <f t="shared" si="9"/>
        <v>ATCACGGT</v>
      </c>
      <c r="I38" s="77" t="str">
        <f t="shared" si="10"/>
        <v>TGGCACTA</v>
      </c>
    </row>
    <row r="39" spans="1:9">
      <c r="D39" s="68"/>
    </row>
    <row r="40" spans="1:9" ht="17">
      <c r="A40" s="78">
        <f>A31+8</f>
        <v>33</v>
      </c>
      <c r="B40" s="75" t="s">
        <v>1072</v>
      </c>
      <c r="C40" s="76" t="s">
        <v>1863</v>
      </c>
      <c r="D40" s="76" t="s">
        <v>1863</v>
      </c>
      <c r="E40" s="69" t="s">
        <v>1864</v>
      </c>
      <c r="H40" s="77" t="str">
        <f xml:space="preserve"> SUBSTITUTE( SUBSTITUTE( SUBSTITUTE( SUBSTITUTE( SUBSTITUTE( SUBSTITUTE( SUBSTITUTE( SUBSTITUTE($C40, "A", 1), "C", 2), "G", 3),"T", 4), 1, "T"), 2, "G"), 3, "C"), 4, "A")</f>
        <v>CCATGCTT</v>
      </c>
      <c r="I40" s="77" t="str">
        <f>MID(H40,8,1) &amp; MID(H40,7,1) &amp; MID(H40,6,1) &amp; MID(H40,5,1) &amp; MID(H40,4,1) &amp; MID(H40,3,1) &amp; MID(H40,2,1) &amp; MID(H40,1,1)</f>
        <v>TTCGTACC</v>
      </c>
    </row>
    <row r="41" spans="1:9" ht="17">
      <c r="A41" s="78">
        <f t="shared" ref="A41:A47" si="11">A32+8</f>
        <v>34</v>
      </c>
      <c r="B41" s="75" t="s">
        <v>1074</v>
      </c>
      <c r="C41" s="76" t="s">
        <v>1865</v>
      </c>
      <c r="D41" s="76" t="s">
        <v>1865</v>
      </c>
      <c r="E41" s="69" t="s">
        <v>1866</v>
      </c>
      <c r="H41" s="77" t="str">
        <f t="shared" ref="H41:H47" si="12" xml:space="preserve"> SUBSTITUTE( SUBSTITUTE( SUBSTITUTE( SUBSTITUTE( SUBSTITUTE( SUBSTITUTE( SUBSTITUTE( SUBSTITUTE(C41, "A", 1), "C", 2), "G", 3),"T", 4), 1, "T"), 2, "G"), 3, "C"), 4, "A")</f>
        <v>TTCGTAGC</v>
      </c>
      <c r="I41" s="77" t="str">
        <f t="shared" ref="I41:I47" si="13">MID(H41,8,1) &amp; MID(H41,7,1) &amp; MID(H41,6,1) &amp; MID(H41,5,1) &amp; MID(H41,4,1) &amp; MID(H41,3,1) &amp; MID(H41,2,1) &amp; MID(H41,1,1)</f>
        <v>CGATGCTT</v>
      </c>
    </row>
    <row r="42" spans="1:9" ht="17">
      <c r="A42" s="78">
        <f t="shared" si="11"/>
        <v>35</v>
      </c>
      <c r="B42" s="75" t="s">
        <v>1076</v>
      </c>
      <c r="C42" s="76" t="s">
        <v>1867</v>
      </c>
      <c r="D42" s="76" t="s">
        <v>1867</v>
      </c>
      <c r="E42" s="69" t="s">
        <v>1868</v>
      </c>
      <c r="H42" s="77" t="str">
        <f t="shared" si="12"/>
        <v>CGGTTATG</v>
      </c>
      <c r="I42" s="77" t="str">
        <f t="shared" si="13"/>
        <v>GTATTGGC</v>
      </c>
    </row>
    <row r="43" spans="1:9" ht="17">
      <c r="A43" s="78">
        <f t="shared" si="11"/>
        <v>36</v>
      </c>
      <c r="B43" s="75" t="s">
        <v>1078</v>
      </c>
      <c r="C43" s="76" t="s">
        <v>1869</v>
      </c>
      <c r="D43" s="76" t="s">
        <v>1869</v>
      </c>
      <c r="E43" s="69" t="s">
        <v>1870</v>
      </c>
      <c r="H43" s="77" t="str">
        <f t="shared" si="12"/>
        <v>GACATACG</v>
      </c>
      <c r="I43" s="77" t="str">
        <f t="shared" si="13"/>
        <v>GCATACAG</v>
      </c>
    </row>
    <row r="44" spans="1:9" ht="17">
      <c r="A44" s="78">
        <f t="shared" si="11"/>
        <v>37</v>
      </c>
      <c r="B44" s="75" t="s">
        <v>1080</v>
      </c>
      <c r="C44" s="76" t="s">
        <v>1871</v>
      </c>
      <c r="D44" s="76" t="s">
        <v>1871</v>
      </c>
      <c r="E44" s="69" t="s">
        <v>1872</v>
      </c>
      <c r="H44" s="77" t="str">
        <f t="shared" si="12"/>
        <v>GAATCCTG</v>
      </c>
      <c r="I44" s="77" t="str">
        <f t="shared" si="13"/>
        <v>GTCCTAAG</v>
      </c>
    </row>
    <row r="45" spans="1:9" ht="17">
      <c r="A45" s="78">
        <f t="shared" si="11"/>
        <v>38</v>
      </c>
      <c r="B45" s="75" t="s">
        <v>1082</v>
      </c>
      <c r="C45" s="76" t="s">
        <v>1873</v>
      </c>
      <c r="D45" s="76" t="s">
        <v>1873</v>
      </c>
      <c r="E45" s="69" t="s">
        <v>1874</v>
      </c>
      <c r="H45" s="77" t="str">
        <f t="shared" si="12"/>
        <v>AGTCGGAA</v>
      </c>
      <c r="I45" s="77" t="str">
        <f t="shared" si="13"/>
        <v>AAGGCTGA</v>
      </c>
    </row>
    <row r="46" spans="1:9" ht="17">
      <c r="A46" s="78">
        <f t="shared" si="11"/>
        <v>39</v>
      </c>
      <c r="B46" s="75" t="s">
        <v>1084</v>
      </c>
      <c r="C46" s="76" t="s">
        <v>1875</v>
      </c>
      <c r="D46" s="76" t="s">
        <v>1875</v>
      </c>
      <c r="E46" s="69" t="s">
        <v>1876</v>
      </c>
      <c r="H46" s="77" t="str">
        <f t="shared" si="12"/>
        <v>TGTACGGT</v>
      </c>
      <c r="I46" s="77" t="str">
        <f t="shared" si="13"/>
        <v>TGGCATGT</v>
      </c>
    </row>
    <row r="47" spans="1:9" ht="17">
      <c r="A47" s="78">
        <f t="shared" si="11"/>
        <v>40</v>
      </c>
      <c r="B47" s="75" t="s">
        <v>1086</v>
      </c>
      <c r="C47" s="76" t="s">
        <v>1877</v>
      </c>
      <c r="D47" s="76" t="s">
        <v>1877</v>
      </c>
      <c r="E47" s="69" t="s">
        <v>1878</v>
      </c>
      <c r="H47" s="77" t="str">
        <f t="shared" si="12"/>
        <v>CTACCTCA</v>
      </c>
      <c r="I47" s="77" t="str">
        <f t="shared" si="13"/>
        <v>ACTCCATC</v>
      </c>
    </row>
    <row r="48" spans="1:9">
      <c r="D48" s="68"/>
    </row>
    <row r="49" spans="1:9" ht="17">
      <c r="A49" s="78">
        <f>A40+8</f>
        <v>41</v>
      </c>
      <c r="B49" s="75" t="s">
        <v>1088</v>
      </c>
      <c r="C49" s="76" t="s">
        <v>1879</v>
      </c>
      <c r="D49" s="76" t="s">
        <v>1879</v>
      </c>
      <c r="E49" s="69" t="s">
        <v>1880</v>
      </c>
      <c r="H49" s="77" t="str">
        <f xml:space="preserve"> SUBSTITUTE( SUBSTITUTE( SUBSTITUTE( SUBSTITUTE( SUBSTITUTE( SUBSTITUTE( SUBSTITUTE( SUBSTITUTE(C49, "A", 1), "C", 2), "G", 3),"T", 4), 1, "T"), 2, "G"), 3, "C"), 4, "A")</f>
        <v>GCTAGCTA</v>
      </c>
      <c r="I49" s="77" t="str">
        <f>MID(H49,8,1) &amp; MID(H49,7,1) &amp; MID(H49,6,1) &amp; MID(H49,5,1) &amp; MID(H49,4,1) &amp; MID(H49,3,1) &amp; MID(H49,2,1) &amp; MID(H49,1,1)</f>
        <v>ATCGATCG</v>
      </c>
    </row>
    <row r="50" spans="1:9" ht="17">
      <c r="A50" s="78">
        <f t="shared" ref="A50:A56" si="14">A41+8</f>
        <v>42</v>
      </c>
      <c r="B50" s="75" t="s">
        <v>1090</v>
      </c>
      <c r="C50" s="76" t="s">
        <v>1881</v>
      </c>
      <c r="D50" s="76" t="s">
        <v>1881</v>
      </c>
      <c r="E50" s="69" t="s">
        <v>1882</v>
      </c>
      <c r="H50" s="77" t="str">
        <f t="shared" ref="H50:H56" si="15" xml:space="preserve"> SUBSTITUTE( SUBSTITUTE( SUBSTITUTE( SUBSTITUTE( SUBSTITUTE( SUBSTITUTE( SUBSTITUTE( SUBSTITUTE(C50, "A", 1), "C", 2), "G", 3),"T", 4), 1, "T"), 2, "G"), 3, "C"), 4, "A")</f>
        <v>ATGAGGTC</v>
      </c>
      <c r="I50" s="77" t="str">
        <f t="shared" ref="I50:I56" si="16">MID(H50,8,1) &amp; MID(H50,7,1) &amp; MID(H50,6,1) &amp; MID(H50,5,1) &amp; MID(H50,4,1) &amp; MID(H50,3,1) &amp; MID(H50,2,1) &amp; MID(H50,1,1)</f>
        <v>CTGGAGTA</v>
      </c>
    </row>
    <row r="51" spans="1:9" ht="17">
      <c r="A51" s="78">
        <f t="shared" si="14"/>
        <v>43</v>
      </c>
      <c r="B51" s="75" t="s">
        <v>1092</v>
      </c>
      <c r="C51" s="76" t="s">
        <v>1883</v>
      </c>
      <c r="D51" s="76" t="s">
        <v>1883</v>
      </c>
      <c r="E51" s="69" t="s">
        <v>1884</v>
      </c>
      <c r="H51" s="77" t="str">
        <f t="shared" si="15"/>
        <v>TCGATGGT</v>
      </c>
      <c r="I51" s="77" t="str">
        <f t="shared" si="16"/>
        <v>TGGTAGCT</v>
      </c>
    </row>
    <row r="52" spans="1:9" ht="17">
      <c r="A52" s="78">
        <f t="shared" si="14"/>
        <v>44</v>
      </c>
      <c r="B52" s="75" t="s">
        <v>1094</v>
      </c>
      <c r="C52" s="76" t="s">
        <v>1885</v>
      </c>
      <c r="D52" s="76" t="s">
        <v>1885</v>
      </c>
      <c r="E52" s="69" t="s">
        <v>1886</v>
      </c>
      <c r="H52" s="77" t="str">
        <f t="shared" si="15"/>
        <v>AGCTGTTC</v>
      </c>
      <c r="I52" s="77" t="str">
        <f t="shared" si="16"/>
        <v>CTTGTCGA</v>
      </c>
    </row>
    <row r="53" spans="1:9" ht="17">
      <c r="A53" s="78">
        <f t="shared" si="14"/>
        <v>45</v>
      </c>
      <c r="B53" s="75" t="s">
        <v>1096</v>
      </c>
      <c r="C53" s="76" t="s">
        <v>1887</v>
      </c>
      <c r="D53" s="76" t="s">
        <v>1887</v>
      </c>
      <c r="E53" s="69" t="s">
        <v>1888</v>
      </c>
      <c r="H53" s="77" t="str">
        <f t="shared" si="15"/>
        <v>ATACTGGC</v>
      </c>
      <c r="I53" s="77" t="str">
        <f t="shared" si="16"/>
        <v>CGGTCATA</v>
      </c>
    </row>
    <row r="54" spans="1:9" ht="17">
      <c r="A54" s="78">
        <f t="shared" si="14"/>
        <v>46</v>
      </c>
      <c r="B54" s="75" t="s">
        <v>1098</v>
      </c>
      <c r="C54" s="76" t="s">
        <v>1889</v>
      </c>
      <c r="D54" s="76" t="s">
        <v>1889</v>
      </c>
      <c r="E54" s="69" t="s">
        <v>1890</v>
      </c>
      <c r="H54" s="77" t="str">
        <f t="shared" si="15"/>
        <v>TCGGTTGA</v>
      </c>
      <c r="I54" s="77" t="str">
        <f t="shared" si="16"/>
        <v>AGTTGGCT</v>
      </c>
    </row>
    <row r="55" spans="1:9" ht="17">
      <c r="A55" s="78">
        <f t="shared" si="14"/>
        <v>47</v>
      </c>
      <c r="B55" s="75" t="s">
        <v>1100</v>
      </c>
      <c r="C55" s="76" t="s">
        <v>1891</v>
      </c>
      <c r="D55" s="76" t="s">
        <v>1891</v>
      </c>
      <c r="E55" s="69" t="s">
        <v>1892</v>
      </c>
      <c r="H55" s="77" t="str">
        <f t="shared" si="15"/>
        <v>CTAGAACG</v>
      </c>
      <c r="I55" s="77" t="str">
        <f t="shared" si="16"/>
        <v>GCAAGATC</v>
      </c>
    </row>
    <row r="56" spans="1:9" ht="17">
      <c r="A56" s="78">
        <f t="shared" si="14"/>
        <v>48</v>
      </c>
      <c r="B56" s="75" t="s">
        <v>1102</v>
      </c>
      <c r="C56" s="76" t="s">
        <v>1893</v>
      </c>
      <c r="D56" s="76" t="s">
        <v>1893</v>
      </c>
      <c r="E56" s="69" t="s">
        <v>1894</v>
      </c>
      <c r="H56" s="77" t="str">
        <f t="shared" si="15"/>
        <v>GGAGCAAT</v>
      </c>
      <c r="I56" s="77" t="str">
        <f t="shared" si="16"/>
        <v>TAACGAGG</v>
      </c>
    </row>
    <row r="57" spans="1:9">
      <c r="D57" s="68"/>
    </row>
    <row r="58" spans="1:9" ht="17">
      <c r="A58" s="78">
        <f>A49+8</f>
        <v>49</v>
      </c>
      <c r="B58" s="75" t="s">
        <v>1895</v>
      </c>
      <c r="C58" s="76" t="s">
        <v>1896</v>
      </c>
      <c r="D58" s="76" t="s">
        <v>1896</v>
      </c>
      <c r="E58" s="69" t="s">
        <v>1897</v>
      </c>
      <c r="H58" s="77" t="str">
        <f xml:space="preserve"> SUBSTITUTE( SUBSTITUTE( SUBSTITUTE( SUBSTITUTE( SUBSTITUTE( SUBSTITUTE( SUBSTITUTE( SUBSTITUTE($C58, "A", 1), "C", 2), "G", 3),"T", 4), 1, "T"), 2, "G"), 3, "C"), 4, "A")</f>
        <v>TTCTGTGG</v>
      </c>
      <c r="I58" s="77" t="str">
        <f>MID(H58,8,1) &amp; MID(H58,7,1) &amp; MID(H58,6,1) &amp; MID(H58,5,1) &amp; MID(H58,4,1) &amp; MID(H58,3,1) &amp; MID(H58,2,1) &amp; MID(H58,1,1)</f>
        <v>GGTGTCTT</v>
      </c>
    </row>
    <row r="59" spans="1:9" ht="17">
      <c r="A59" s="78">
        <f t="shared" ref="A59:A65" si="17">A50+8</f>
        <v>50</v>
      </c>
      <c r="B59" s="75" t="s">
        <v>1898</v>
      </c>
      <c r="C59" s="76" t="s">
        <v>1899</v>
      </c>
      <c r="D59" s="76" t="s">
        <v>1899</v>
      </c>
      <c r="E59" s="69" t="s">
        <v>1900</v>
      </c>
      <c r="H59" s="77" t="str">
        <f t="shared" ref="H59:H65" si="18" xml:space="preserve"> SUBSTITUTE( SUBSTITUTE( SUBSTITUTE( SUBSTITUTE( SUBSTITUTE( SUBSTITUTE( SUBSTITUTE( SUBSTITUTE(C59, "A", 1), "C", 2), "G", 3),"T", 4), 1, "T"), 2, "G"), 3, "C"), 4, "A")</f>
        <v>CTATGGAC</v>
      </c>
      <c r="I59" s="77" t="str">
        <f t="shared" ref="I59:I65" si="19">MID(H59,8,1) &amp; MID(H59,7,1) &amp; MID(H59,6,1) &amp; MID(H59,5,1) &amp; MID(H59,4,1) &amp; MID(H59,3,1) &amp; MID(H59,2,1) &amp; MID(H59,1,1)</f>
        <v>CAGGTATC</v>
      </c>
    </row>
    <row r="60" spans="1:9" ht="17">
      <c r="A60" s="78">
        <f t="shared" si="17"/>
        <v>51</v>
      </c>
      <c r="B60" s="75" t="s">
        <v>1901</v>
      </c>
      <c r="C60" s="76" t="s">
        <v>1902</v>
      </c>
      <c r="D60" s="76" t="s">
        <v>1902</v>
      </c>
      <c r="E60" s="69" t="s">
        <v>1903</v>
      </c>
      <c r="H60" s="77" t="str">
        <f t="shared" si="18"/>
        <v>TTGGCTTG</v>
      </c>
      <c r="I60" s="77" t="str">
        <f t="shared" si="19"/>
        <v>GTTCGGTT</v>
      </c>
    </row>
    <row r="61" spans="1:9" ht="17">
      <c r="A61" s="78">
        <f t="shared" si="17"/>
        <v>52</v>
      </c>
      <c r="B61" s="75" t="s">
        <v>1904</v>
      </c>
      <c r="C61" s="76" t="s">
        <v>1905</v>
      </c>
      <c r="D61" s="76" t="s">
        <v>1905</v>
      </c>
      <c r="E61" s="69" t="s">
        <v>1906</v>
      </c>
      <c r="H61" s="77" t="str">
        <f t="shared" si="18"/>
        <v>CGACTTAG</v>
      </c>
      <c r="I61" s="77" t="str">
        <f t="shared" si="19"/>
        <v>GATTCAGC</v>
      </c>
    </row>
    <row r="62" spans="1:9" ht="17">
      <c r="A62" s="78">
        <f t="shared" si="17"/>
        <v>53</v>
      </c>
      <c r="B62" s="75" t="s">
        <v>1907</v>
      </c>
      <c r="C62" s="76" t="s">
        <v>1908</v>
      </c>
      <c r="D62" s="76" t="s">
        <v>1908</v>
      </c>
      <c r="E62" s="69" t="s">
        <v>1909</v>
      </c>
      <c r="H62" s="77" t="str">
        <f t="shared" si="18"/>
        <v>TCGATCAC</v>
      </c>
      <c r="I62" s="77" t="str">
        <f t="shared" si="19"/>
        <v>CACTAGCT</v>
      </c>
    </row>
    <row r="63" spans="1:9" ht="17">
      <c r="A63" s="78">
        <f t="shared" si="17"/>
        <v>54</v>
      </c>
      <c r="B63" s="75" t="s">
        <v>1910</v>
      </c>
      <c r="C63" s="76" t="s">
        <v>1911</v>
      </c>
      <c r="D63" s="76" t="s">
        <v>1911</v>
      </c>
      <c r="E63" s="69" t="s">
        <v>1912</v>
      </c>
      <c r="H63" s="77" t="str">
        <f t="shared" si="18"/>
        <v>GATCGAGT</v>
      </c>
      <c r="I63" s="77" t="str">
        <f t="shared" si="19"/>
        <v>TGAGCTAG</v>
      </c>
    </row>
    <row r="64" spans="1:9" ht="17">
      <c r="A64" s="78">
        <f t="shared" si="17"/>
        <v>55</v>
      </c>
      <c r="B64" s="75" t="s">
        <v>1913</v>
      </c>
      <c r="C64" s="76" t="s">
        <v>1914</v>
      </c>
      <c r="D64" s="76" t="s">
        <v>1914</v>
      </c>
      <c r="E64" s="69" t="s">
        <v>1915</v>
      </c>
      <c r="H64" s="77" t="str">
        <f t="shared" si="18"/>
        <v>CAATTCGC</v>
      </c>
      <c r="I64" s="77" t="str">
        <f t="shared" si="19"/>
        <v>CGCTTAAC</v>
      </c>
    </row>
    <row r="65" spans="1:9" ht="17">
      <c r="A65" s="78">
        <f t="shared" si="17"/>
        <v>56</v>
      </c>
      <c r="B65" s="75" t="s">
        <v>1916</v>
      </c>
      <c r="C65" s="76" t="s">
        <v>1917</v>
      </c>
      <c r="D65" s="76" t="s">
        <v>1917</v>
      </c>
      <c r="E65" s="69" t="s">
        <v>1918</v>
      </c>
      <c r="H65" s="77" t="str">
        <f t="shared" si="18"/>
        <v>GCTAACCT</v>
      </c>
      <c r="I65" s="77" t="str">
        <f t="shared" si="19"/>
        <v>TCCAATCG</v>
      </c>
    </row>
    <row r="66" spans="1:9">
      <c r="D66" s="68"/>
    </row>
    <row r="67" spans="1:9" ht="17">
      <c r="A67" s="78">
        <f>A58+8</f>
        <v>57</v>
      </c>
      <c r="B67" s="75" t="s">
        <v>1120</v>
      </c>
      <c r="C67" s="76" t="s">
        <v>1919</v>
      </c>
      <c r="D67" s="76" t="s">
        <v>1919</v>
      </c>
      <c r="E67" s="69" t="s">
        <v>1920</v>
      </c>
      <c r="H67" s="77" t="str">
        <f xml:space="preserve"> SUBSTITUTE( SUBSTITUTE( SUBSTITUTE( SUBSTITUTE( SUBSTITUTE( SUBSTITUTE( SUBSTITUTE( SUBSTITUTE(C67, "A", 1), "C", 2), "G", 3),"T", 4), 1, "T"), 2, "G"), 3, "C"), 4, "A")</f>
        <v>GTAGACGA</v>
      </c>
      <c r="I67" s="77" t="str">
        <f>MID(H67,8,1) &amp; MID(H67,7,1) &amp; MID(H67,6,1) &amp; MID(H67,5,1) &amp; MID(H67,4,1) &amp; MID(H67,3,1) &amp; MID(H67,2,1) &amp; MID(H67,1,1)</f>
        <v>AGCAGATG</v>
      </c>
    </row>
    <row r="68" spans="1:9" ht="17">
      <c r="A68" s="78">
        <f t="shared" ref="A68:A74" si="20">A59+8</f>
        <v>58</v>
      </c>
      <c r="B68" s="75" t="s">
        <v>1122</v>
      </c>
      <c r="C68" s="76" t="s">
        <v>1921</v>
      </c>
      <c r="D68" s="76" t="s">
        <v>1921</v>
      </c>
      <c r="E68" s="69" t="s">
        <v>1922</v>
      </c>
      <c r="H68" s="77" t="str">
        <f t="shared" ref="H68:H74" si="21" xml:space="preserve"> SUBSTITUTE( SUBSTITUTE( SUBSTITUTE( SUBSTITUTE( SUBSTITUTE( SUBSTITUTE( SUBSTITUTE( SUBSTITUTE(C68, "A", 1), "C", 2), "G", 3),"T", 4), 1, "T"), 2, "G"), 3, "C"), 4, "A")</f>
        <v>TGGAGAAG</v>
      </c>
      <c r="I68" s="77" t="str">
        <f t="shared" ref="I68:I74" si="22">MID(H68,8,1) &amp; MID(H68,7,1) &amp; MID(H68,6,1) &amp; MID(H68,5,1) &amp; MID(H68,4,1) &amp; MID(H68,3,1) &amp; MID(H68,2,1) &amp; MID(H68,1,1)</f>
        <v>GAAGAGGT</v>
      </c>
    </row>
    <row r="69" spans="1:9" ht="17">
      <c r="A69" s="78">
        <f t="shared" si="20"/>
        <v>59</v>
      </c>
      <c r="B69" s="75" t="s">
        <v>1124</v>
      </c>
      <c r="C69" s="76" t="s">
        <v>1923</v>
      </c>
      <c r="D69" s="76" t="s">
        <v>1923</v>
      </c>
      <c r="E69" s="69" t="s">
        <v>1924</v>
      </c>
      <c r="H69" s="77" t="str">
        <f t="shared" si="21"/>
        <v>TAGCGTTG</v>
      </c>
      <c r="I69" s="77" t="str">
        <f t="shared" si="22"/>
        <v>GTTGCGAT</v>
      </c>
    </row>
    <row r="70" spans="1:9" ht="17">
      <c r="A70" s="78">
        <f t="shared" si="20"/>
        <v>60</v>
      </c>
      <c r="B70" s="75" t="s">
        <v>1126</v>
      </c>
      <c r="C70" s="76" t="s">
        <v>1925</v>
      </c>
      <c r="D70" s="76" t="s">
        <v>1925</v>
      </c>
      <c r="E70" s="69" t="s">
        <v>1926</v>
      </c>
      <c r="H70" s="77" t="str">
        <f t="shared" si="21"/>
        <v>TCAACACG</v>
      </c>
      <c r="I70" s="77" t="str">
        <f t="shared" si="22"/>
        <v>GCACAACT</v>
      </c>
    </row>
    <row r="71" spans="1:9" ht="17">
      <c r="A71" s="78">
        <f t="shared" si="20"/>
        <v>61</v>
      </c>
      <c r="B71" s="75" t="s">
        <v>1128</v>
      </c>
      <c r="C71" s="76" t="s">
        <v>1927</v>
      </c>
      <c r="D71" s="76" t="s">
        <v>1927</v>
      </c>
      <c r="E71" s="69" t="s">
        <v>1928</v>
      </c>
      <c r="H71" s="77" t="str">
        <f t="shared" si="21"/>
        <v>CTTGCTTC</v>
      </c>
      <c r="I71" s="77" t="str">
        <f t="shared" si="22"/>
        <v>CTTCGTTC</v>
      </c>
    </row>
    <row r="72" spans="1:9" ht="17">
      <c r="A72" s="78">
        <f t="shared" si="20"/>
        <v>62</v>
      </c>
      <c r="B72" s="75" t="s">
        <v>1130</v>
      </c>
      <c r="C72" s="76" t="s">
        <v>1929</v>
      </c>
      <c r="D72" s="76" t="s">
        <v>1929</v>
      </c>
      <c r="E72" s="69" t="s">
        <v>1930</v>
      </c>
      <c r="H72" s="77" t="str">
        <f t="shared" si="21"/>
        <v>CCTTCTCT</v>
      </c>
      <c r="I72" s="77" t="str">
        <f t="shared" si="22"/>
        <v>TCTCTTCC</v>
      </c>
    </row>
    <row r="73" spans="1:9" ht="17">
      <c r="A73" s="78">
        <f t="shared" si="20"/>
        <v>63</v>
      </c>
      <c r="B73" s="75" t="s">
        <v>1132</v>
      </c>
      <c r="C73" s="76" t="s">
        <v>1931</v>
      </c>
      <c r="D73" s="76" t="s">
        <v>1931</v>
      </c>
      <c r="E73" s="69" t="s">
        <v>1932</v>
      </c>
      <c r="H73" s="77" t="str">
        <f t="shared" si="21"/>
        <v>CAGTAGCA</v>
      </c>
      <c r="I73" s="77" t="str">
        <f t="shared" si="22"/>
        <v>ACGATGAC</v>
      </c>
    </row>
    <row r="74" spans="1:9" ht="17">
      <c r="A74" s="78">
        <f t="shared" si="20"/>
        <v>64</v>
      </c>
      <c r="B74" s="75" t="s">
        <v>1134</v>
      </c>
      <c r="C74" s="76" t="s">
        <v>1933</v>
      </c>
      <c r="D74" s="76" t="s">
        <v>1933</v>
      </c>
      <c r="E74" s="69" t="s">
        <v>1934</v>
      </c>
      <c r="H74" s="77" t="str">
        <f t="shared" si="21"/>
        <v>GGTTGCTT</v>
      </c>
      <c r="I74" s="77" t="str">
        <f t="shared" si="22"/>
        <v>TTCGTTGG</v>
      </c>
    </row>
    <row r="75" spans="1:9">
      <c r="D75" s="68"/>
    </row>
    <row r="76" spans="1:9" ht="17">
      <c r="A76" s="78">
        <f>A67+8</f>
        <v>65</v>
      </c>
      <c r="B76" s="75" t="s">
        <v>1136</v>
      </c>
      <c r="C76" s="76" t="s">
        <v>1935</v>
      </c>
      <c r="D76" s="76" t="s">
        <v>1935</v>
      </c>
      <c r="E76" s="69" t="s">
        <v>1936</v>
      </c>
      <c r="H76" s="77" t="str">
        <f xml:space="preserve"> SUBSTITUTE( SUBSTITUTE( SUBSTITUTE( SUBSTITUTE( SUBSTITUTE( SUBSTITUTE( SUBSTITUTE( SUBSTITUTE($C76, "A", 1), "C", 2), "G", 3),"T", 4), 1, "T"), 2, "G"), 3, "C"), 4, "A")</f>
        <v>GAGAGTCT</v>
      </c>
      <c r="I76" s="77" t="str">
        <f>MID(H76,8,1) &amp; MID(H76,7,1) &amp; MID(H76,6,1) &amp; MID(H76,5,1) &amp; MID(H76,4,1) &amp; MID(H76,3,1) &amp; MID(H76,2,1) &amp; MID(H76,1,1)</f>
        <v>TCTGAGAG</v>
      </c>
    </row>
    <row r="77" spans="1:9" ht="17">
      <c r="A77" s="78">
        <f t="shared" ref="A77:A83" si="23">A68+8</f>
        <v>66</v>
      </c>
      <c r="B77" s="75" t="s">
        <v>1138</v>
      </c>
      <c r="C77" s="76" t="s">
        <v>1937</v>
      </c>
      <c r="D77" s="76" t="s">
        <v>1937</v>
      </c>
      <c r="E77" s="69" t="s">
        <v>1938</v>
      </c>
      <c r="H77" s="77" t="str">
        <f t="shared" ref="H77:H83" si="24" xml:space="preserve"> SUBSTITUTE( SUBSTITUTE( SUBSTITUTE( SUBSTITUTE( SUBSTITUTE( SUBSTITUTE( SUBSTITUTE( SUBSTITUTE(C77, "A", 1), "C", 2), "G", 3),"T", 4), 1, "T"), 2, "G"), 3, "C"), 4, "A")</f>
        <v>TGCCTGAA</v>
      </c>
      <c r="I77" s="77" t="str">
        <f t="shared" ref="I77:I83" si="25">MID(H77,8,1) &amp; MID(H77,7,1) &amp; MID(H77,6,1) &amp; MID(H77,5,1) &amp; MID(H77,4,1) &amp; MID(H77,3,1) &amp; MID(H77,2,1) &amp; MID(H77,1,1)</f>
        <v>AAGTCCGT</v>
      </c>
    </row>
    <row r="78" spans="1:9" ht="17">
      <c r="A78" s="78">
        <f t="shared" si="23"/>
        <v>67</v>
      </c>
      <c r="B78" s="75" t="s">
        <v>1140</v>
      </c>
      <c r="C78" s="76" t="s">
        <v>1939</v>
      </c>
      <c r="D78" s="76" t="s">
        <v>1939</v>
      </c>
      <c r="E78" s="69" t="s">
        <v>1940</v>
      </c>
      <c r="H78" s="77" t="str">
        <f t="shared" si="24"/>
        <v>CAACGACA</v>
      </c>
      <c r="I78" s="77" t="str">
        <f t="shared" si="25"/>
        <v>ACAGCAAC</v>
      </c>
    </row>
    <row r="79" spans="1:9" ht="17">
      <c r="A79" s="78">
        <f t="shared" si="23"/>
        <v>68</v>
      </c>
      <c r="B79" s="75" t="s">
        <v>1142</v>
      </c>
      <c r="C79" s="76" t="s">
        <v>1941</v>
      </c>
      <c r="D79" s="76" t="s">
        <v>1941</v>
      </c>
      <c r="E79" s="69" t="s">
        <v>1942</v>
      </c>
      <c r="H79" s="77" t="str">
        <f t="shared" si="24"/>
        <v>ACAGCTGA</v>
      </c>
      <c r="I79" s="77" t="str">
        <f t="shared" si="25"/>
        <v>AGTCGACA</v>
      </c>
    </row>
    <row r="80" spans="1:9" ht="17">
      <c r="A80" s="78">
        <f t="shared" si="23"/>
        <v>69</v>
      </c>
      <c r="B80" s="75" t="s">
        <v>1144</v>
      </c>
      <c r="C80" s="76" t="s">
        <v>1943</v>
      </c>
      <c r="D80" s="76" t="s">
        <v>1943</v>
      </c>
      <c r="E80" s="69" t="s">
        <v>1944</v>
      </c>
      <c r="H80" s="77" t="str">
        <f t="shared" si="24"/>
        <v>GCAGATTG</v>
      </c>
      <c r="I80" s="77" t="str">
        <f t="shared" si="25"/>
        <v>GTTAGACG</v>
      </c>
    </row>
    <row r="81" spans="1:9" ht="17">
      <c r="A81" s="78">
        <f t="shared" si="23"/>
        <v>70</v>
      </c>
      <c r="B81" s="75" t="s">
        <v>1146</v>
      </c>
      <c r="C81" s="76" t="s">
        <v>1945</v>
      </c>
      <c r="D81" s="76" t="s">
        <v>1945</v>
      </c>
      <c r="E81" s="69" t="s">
        <v>1946</v>
      </c>
      <c r="H81" s="77" t="str">
        <f t="shared" si="24"/>
        <v>TTGTGACC</v>
      </c>
      <c r="I81" s="77" t="str">
        <f t="shared" si="25"/>
        <v>CCAGTGTT</v>
      </c>
    </row>
    <row r="82" spans="1:9" ht="17">
      <c r="A82" s="78">
        <f t="shared" si="23"/>
        <v>71</v>
      </c>
      <c r="B82" s="75" t="s">
        <v>1148</v>
      </c>
      <c r="C82" s="76" t="s">
        <v>1947</v>
      </c>
      <c r="D82" s="76" t="s">
        <v>1947</v>
      </c>
      <c r="E82" s="69" t="s">
        <v>1948</v>
      </c>
      <c r="H82" s="77" t="str">
        <f t="shared" si="24"/>
        <v>AGTCTGTG</v>
      </c>
      <c r="I82" s="77" t="str">
        <f t="shared" si="25"/>
        <v>GTGTCTGA</v>
      </c>
    </row>
    <row r="83" spans="1:9" ht="17">
      <c r="A83" s="78">
        <f t="shared" si="23"/>
        <v>72</v>
      </c>
      <c r="B83" s="75" t="s">
        <v>1150</v>
      </c>
      <c r="C83" s="76" t="s">
        <v>1949</v>
      </c>
      <c r="D83" s="76" t="s">
        <v>1949</v>
      </c>
      <c r="E83" s="69" t="s">
        <v>1950</v>
      </c>
      <c r="H83" s="77" t="str">
        <f t="shared" si="24"/>
        <v>TCTTCCTG</v>
      </c>
      <c r="I83" s="77" t="str">
        <f t="shared" si="25"/>
        <v>GTCCTTCT</v>
      </c>
    </row>
    <row r="84" spans="1:9">
      <c r="D84" s="68"/>
    </row>
    <row r="85" spans="1:9" ht="17">
      <c r="A85" s="78">
        <f>A76+8</f>
        <v>73</v>
      </c>
      <c r="B85" s="75" t="s">
        <v>1152</v>
      </c>
      <c r="C85" s="76" t="s">
        <v>1951</v>
      </c>
      <c r="D85" s="76" t="s">
        <v>1951</v>
      </c>
      <c r="E85" s="69" t="s">
        <v>1952</v>
      </c>
      <c r="H85" s="77" t="str">
        <f xml:space="preserve"> SUBSTITUTE( SUBSTITUTE( SUBSTITUTE( SUBSTITUTE( SUBSTITUTE( SUBSTITUTE( SUBSTITUTE( SUBSTITUTE(C85, "A", 1), "C", 2), "G", 3),"T", 4), 1, "T"), 2, "G"), 3, "C"), 4, "A")</f>
        <v>AGCAGACT</v>
      </c>
      <c r="I85" s="77" t="str">
        <f>MID(H85,8,1) &amp; MID(H85,7,1) &amp; MID(H85,6,1) &amp; MID(H85,5,1) &amp; MID(H85,4,1) &amp; MID(H85,3,1) &amp; MID(H85,2,1) &amp; MID(H85,1,1)</f>
        <v>TCAGACGA</v>
      </c>
    </row>
    <row r="86" spans="1:9" ht="17">
      <c r="A86" s="78">
        <f t="shared" ref="A86:A92" si="26">A77+8</f>
        <v>74</v>
      </c>
      <c r="B86" s="75" t="s">
        <v>1154</v>
      </c>
      <c r="C86" s="76" t="s">
        <v>1953</v>
      </c>
      <c r="D86" s="76" t="s">
        <v>1953</v>
      </c>
      <c r="E86" s="69" t="s">
        <v>1954</v>
      </c>
      <c r="H86" s="77" t="str">
        <f t="shared" ref="H86:H92" si="27" xml:space="preserve"> SUBSTITUTE( SUBSTITUTE( SUBSTITUTE( SUBSTITUTE( SUBSTITUTE( SUBSTITUTE( SUBSTITUTE( SUBSTITUTE(C86, "A", 1), "C", 2), "G", 3),"T", 4), 1, "T"), 2, "G"), 3, "C"), 4, "A")</f>
        <v>GTACACAC</v>
      </c>
      <c r="I86" s="77" t="str">
        <f t="shared" ref="I86:I92" si="28">MID(H86,8,1) &amp; MID(H86,7,1) &amp; MID(H86,6,1) &amp; MID(H86,5,1) &amp; MID(H86,4,1) &amp; MID(H86,3,1) &amp; MID(H86,2,1) &amp; MID(H86,1,1)</f>
        <v>CACACATG</v>
      </c>
    </row>
    <row r="87" spans="1:9" ht="17">
      <c r="A87" s="78">
        <f t="shared" si="26"/>
        <v>75</v>
      </c>
      <c r="B87" s="75" t="s">
        <v>1156</v>
      </c>
      <c r="C87" s="76" t="s">
        <v>1955</v>
      </c>
      <c r="D87" s="76" t="s">
        <v>1955</v>
      </c>
      <c r="E87" s="69" t="s">
        <v>1956</v>
      </c>
      <c r="H87" s="77" t="str">
        <f t="shared" si="27"/>
        <v>AGATCAGG</v>
      </c>
      <c r="I87" s="77" t="str">
        <f t="shared" si="28"/>
        <v>GGACTAGA</v>
      </c>
    </row>
    <row r="88" spans="1:9" ht="17">
      <c r="A88" s="78">
        <f t="shared" si="26"/>
        <v>76</v>
      </c>
      <c r="B88" s="75" t="s">
        <v>1158</v>
      </c>
      <c r="C88" s="76" t="s">
        <v>1957</v>
      </c>
      <c r="D88" s="76" t="s">
        <v>1957</v>
      </c>
      <c r="E88" s="69" t="s">
        <v>1958</v>
      </c>
      <c r="H88" s="77" t="str">
        <f t="shared" si="27"/>
        <v>TTCCGAGA</v>
      </c>
      <c r="I88" s="77" t="str">
        <f t="shared" si="28"/>
        <v>AGAGCCTT</v>
      </c>
    </row>
    <row r="89" spans="1:9" ht="17">
      <c r="A89" s="78">
        <f t="shared" si="26"/>
        <v>77</v>
      </c>
      <c r="B89" s="75" t="s">
        <v>1160</v>
      </c>
      <c r="C89" s="76" t="s">
        <v>1959</v>
      </c>
      <c r="D89" s="76" t="s">
        <v>1959</v>
      </c>
      <c r="E89" s="69" t="s">
        <v>1960</v>
      </c>
      <c r="H89" s="77" t="str">
        <f t="shared" si="27"/>
        <v>TTGGTCTC</v>
      </c>
      <c r="I89" s="77" t="str">
        <f t="shared" si="28"/>
        <v>CTCTGGTT</v>
      </c>
    </row>
    <row r="90" spans="1:9" ht="17">
      <c r="A90" s="78">
        <f t="shared" si="26"/>
        <v>78</v>
      </c>
      <c r="B90" s="75" t="s">
        <v>1162</v>
      </c>
      <c r="C90" s="76" t="s">
        <v>1961</v>
      </c>
      <c r="D90" s="76" t="s">
        <v>1961</v>
      </c>
      <c r="E90" s="69" t="s">
        <v>1962</v>
      </c>
      <c r="H90" s="77" t="str">
        <f t="shared" si="27"/>
        <v>TGATAGCG</v>
      </c>
      <c r="I90" s="77" t="str">
        <f t="shared" si="28"/>
        <v>GCGATAGT</v>
      </c>
    </row>
    <row r="91" spans="1:9" ht="17">
      <c r="A91" s="78">
        <f t="shared" si="26"/>
        <v>79</v>
      </c>
      <c r="B91" s="75" t="s">
        <v>1164</v>
      </c>
      <c r="C91" s="76" t="s">
        <v>1872</v>
      </c>
      <c r="D91" s="76" t="s">
        <v>1872</v>
      </c>
      <c r="E91" s="69" t="s">
        <v>1871</v>
      </c>
      <c r="H91" s="77" t="str">
        <f t="shared" si="27"/>
        <v>CAGGATTC</v>
      </c>
      <c r="I91" s="77" t="str">
        <f t="shared" si="28"/>
        <v>CTTAGGAC</v>
      </c>
    </row>
    <row r="92" spans="1:9" ht="17">
      <c r="A92" s="78">
        <f t="shared" si="26"/>
        <v>80</v>
      </c>
      <c r="B92" s="75" t="s">
        <v>1166</v>
      </c>
      <c r="C92" s="76" t="s">
        <v>1963</v>
      </c>
      <c r="D92" s="76" t="s">
        <v>1963</v>
      </c>
      <c r="E92" s="69" t="s">
        <v>1964</v>
      </c>
      <c r="H92" s="77" t="str">
        <f t="shared" si="27"/>
        <v>ACTGGCAA</v>
      </c>
      <c r="I92" s="77" t="str">
        <f t="shared" si="28"/>
        <v>AACGGTCA</v>
      </c>
    </row>
    <row r="93" spans="1:9">
      <c r="D93" s="68"/>
    </row>
    <row r="94" spans="1:9" ht="17">
      <c r="A94" s="78">
        <f>A85+8</f>
        <v>81</v>
      </c>
      <c r="B94" s="75" t="s">
        <v>1168</v>
      </c>
      <c r="C94" s="76" t="s">
        <v>1965</v>
      </c>
      <c r="D94" s="76" t="s">
        <v>1965</v>
      </c>
      <c r="E94" s="69" t="s">
        <v>1966</v>
      </c>
      <c r="H94" s="77" t="str">
        <f xml:space="preserve"> SUBSTITUTE( SUBSTITUTE( SUBSTITUTE( SUBSTITUTE( SUBSTITUTE( SUBSTITUTE( SUBSTITUTE( SUBSTITUTE($C94, "A", 1), "C", 2), "G", 3),"T", 4), 1, "T"), 2, "G"), 3, "C"), 4, "A")</f>
        <v>GTTATCGG</v>
      </c>
      <c r="I94" s="77" t="str">
        <f>MID(H94,8,1) &amp; MID(H94,7,1) &amp; MID(H94,6,1) &amp; MID(H94,5,1) &amp; MID(H94,4,1) &amp; MID(H94,3,1) &amp; MID(H94,2,1) &amp; MID(H94,1,1)</f>
        <v>GGCTATTG</v>
      </c>
    </row>
    <row r="95" spans="1:9" ht="17">
      <c r="A95" s="78">
        <f t="shared" ref="A95:A101" si="29">A86+8</f>
        <v>82</v>
      </c>
      <c r="B95" s="75" t="s">
        <v>1170</v>
      </c>
      <c r="C95" s="76" t="s">
        <v>1967</v>
      </c>
      <c r="D95" s="76" t="s">
        <v>1967</v>
      </c>
      <c r="E95" s="69" t="s">
        <v>1968</v>
      </c>
      <c r="H95" s="77" t="str">
        <f t="shared" ref="H95:H101" si="30" xml:space="preserve"> SUBSTITUTE( SUBSTITUTE( SUBSTITUTE( SUBSTITUTE( SUBSTITUTE( SUBSTITUTE( SUBSTITUTE( SUBSTITUTE(C95, "A", 1), "C", 2), "G", 3),"T", 4), 1, "T"), 2, "G"), 3, "C"), 4, "A")</f>
        <v>ACGGAGTT</v>
      </c>
      <c r="I95" s="77" t="str">
        <f t="shared" ref="I95:I101" si="31">MID(H95,8,1) &amp; MID(H95,7,1) &amp; MID(H95,6,1) &amp; MID(H95,5,1) &amp; MID(H95,4,1) &amp; MID(H95,3,1) &amp; MID(H95,2,1) &amp; MID(H95,1,1)</f>
        <v>TTGAGGCA</v>
      </c>
    </row>
    <row r="96" spans="1:9" ht="17">
      <c r="A96" s="78">
        <f t="shared" si="29"/>
        <v>83</v>
      </c>
      <c r="B96" s="75" t="s">
        <v>1172</v>
      </c>
      <c r="C96" s="76" t="s">
        <v>1969</v>
      </c>
      <c r="D96" s="76" t="s">
        <v>1969</v>
      </c>
      <c r="E96" s="69" t="s">
        <v>1970</v>
      </c>
      <c r="H96" s="77" t="str">
        <f t="shared" si="30"/>
        <v>CTGCTTGA</v>
      </c>
      <c r="I96" s="77" t="str">
        <f t="shared" si="31"/>
        <v>AGTTCGTC</v>
      </c>
    </row>
    <row r="97" spans="1:9" ht="17">
      <c r="A97" s="78">
        <f t="shared" si="29"/>
        <v>84</v>
      </c>
      <c r="B97" s="75" t="s">
        <v>1174</v>
      </c>
      <c r="C97" s="76" t="s">
        <v>1971</v>
      </c>
      <c r="D97" s="76" t="s">
        <v>1971</v>
      </c>
      <c r="E97" s="69" t="s">
        <v>1972</v>
      </c>
      <c r="H97" s="77" t="str">
        <f t="shared" si="30"/>
        <v>GGATTGTC</v>
      </c>
      <c r="I97" s="77" t="str">
        <f t="shared" si="31"/>
        <v>CTGTTAGG</v>
      </c>
    </row>
    <row r="98" spans="1:9" ht="17">
      <c r="A98" s="78">
        <f t="shared" si="29"/>
        <v>85</v>
      </c>
      <c r="B98" s="75" t="s">
        <v>1176</v>
      </c>
      <c r="C98" s="76" t="s">
        <v>1973</v>
      </c>
      <c r="D98" s="76" t="s">
        <v>1973</v>
      </c>
      <c r="E98" s="69" t="s">
        <v>1974</v>
      </c>
      <c r="H98" s="77" t="str">
        <f t="shared" si="30"/>
        <v>GCGGAATA</v>
      </c>
      <c r="I98" s="77" t="str">
        <f t="shared" si="31"/>
        <v>ATAAGGCG</v>
      </c>
    </row>
    <row r="99" spans="1:9" ht="17">
      <c r="A99" s="78">
        <f t="shared" si="29"/>
        <v>86</v>
      </c>
      <c r="B99" s="75" t="s">
        <v>1178</v>
      </c>
      <c r="C99" s="76" t="s">
        <v>1975</v>
      </c>
      <c r="D99" s="76" t="s">
        <v>1975</v>
      </c>
      <c r="E99" s="69" t="s">
        <v>1976</v>
      </c>
      <c r="H99" s="77" t="str">
        <f t="shared" si="30"/>
        <v>TGTTGTCG</v>
      </c>
      <c r="I99" s="77" t="str">
        <f t="shared" si="31"/>
        <v>GCTGTTGT</v>
      </c>
    </row>
    <row r="100" spans="1:9" ht="17">
      <c r="A100" s="78">
        <f t="shared" si="29"/>
        <v>87</v>
      </c>
      <c r="B100" s="75" t="s">
        <v>1180</v>
      </c>
      <c r="C100" s="76" t="s">
        <v>1977</v>
      </c>
      <c r="D100" s="76" t="s">
        <v>1977</v>
      </c>
      <c r="E100" s="69" t="s">
        <v>1978</v>
      </c>
      <c r="H100" s="77" t="str">
        <f t="shared" si="30"/>
        <v>TCTGGAAC</v>
      </c>
      <c r="I100" s="77" t="str">
        <f t="shared" si="31"/>
        <v>CAAGGTCT</v>
      </c>
    </row>
    <row r="101" spans="1:9" ht="17">
      <c r="A101" s="78">
        <f t="shared" si="29"/>
        <v>88</v>
      </c>
      <c r="B101" s="75" t="s">
        <v>1182</v>
      </c>
      <c r="C101" s="76" t="s">
        <v>1979</v>
      </c>
      <c r="D101" s="76" t="s">
        <v>1979</v>
      </c>
      <c r="E101" s="69" t="s">
        <v>1980</v>
      </c>
      <c r="H101" s="77" t="str">
        <f t="shared" si="30"/>
        <v>CGCAATCT</v>
      </c>
      <c r="I101" s="77" t="str">
        <f t="shared" si="31"/>
        <v>TCTAACGC</v>
      </c>
    </row>
    <row r="102" spans="1:9">
      <c r="D102" s="68"/>
    </row>
    <row r="103" spans="1:9" ht="17">
      <c r="A103" s="78">
        <f>A94+8</f>
        <v>89</v>
      </c>
      <c r="B103" s="75" t="s">
        <v>1184</v>
      </c>
      <c r="C103" s="76" t="s">
        <v>1981</v>
      </c>
      <c r="D103" s="76" t="s">
        <v>1981</v>
      </c>
      <c r="E103" s="69" t="s">
        <v>1982</v>
      </c>
      <c r="H103" s="77" t="str">
        <f xml:space="preserve"> SUBSTITUTE( SUBSTITUTE( SUBSTITUTE( SUBSTITUTE( SUBSTITUTE( SUBSTITUTE( SUBSTITUTE( SUBSTITUTE($C103, "A", 1), "C", 2), "G", 3),"T", 4), 1, "T"), 2, "G"), 3, "C"), 4, "A")</f>
        <v>GTAAGCAG</v>
      </c>
      <c r="I103" s="77" t="str">
        <f>MID(H103,8,1) &amp; MID(H103,7,1) &amp; MID(H103,6,1) &amp; MID(H103,5,1) &amp; MID(H103,4,1) &amp; MID(H103,3,1) &amp; MID(H103,2,1) &amp; MID(H103,1,1)</f>
        <v>GACGAATG</v>
      </c>
    </row>
    <row r="104" spans="1:9" ht="17">
      <c r="A104" s="78">
        <f t="shared" ref="A104:A110" si="32">A95+8</f>
        <v>90</v>
      </c>
      <c r="B104" s="75" t="s">
        <v>1186</v>
      </c>
      <c r="C104" s="76" t="s">
        <v>1983</v>
      </c>
      <c r="D104" s="76" t="s">
        <v>1983</v>
      </c>
      <c r="E104" s="69" t="s">
        <v>1984</v>
      </c>
      <c r="H104" s="77" t="str">
        <f t="shared" ref="H104:H110" si="33" xml:space="preserve"> SUBSTITUTE( SUBSTITUTE( SUBSTITUTE( SUBSTITUTE( SUBSTITUTE( SUBSTITUTE( SUBSTITUTE( SUBSTITUTE(C104, "A", 1), "C", 2), "G", 3),"T", 4), 1, "T"), 2, "G"), 3, "C"), 4, "A")</f>
        <v>TAGACTGG</v>
      </c>
      <c r="I104" s="77" t="str">
        <f t="shared" ref="I104:I110" si="34">MID(H104,8,1) &amp; MID(H104,7,1) &amp; MID(H104,6,1) &amp; MID(H104,5,1) &amp; MID(H104,4,1) &amp; MID(H104,3,1) &amp; MID(H104,2,1) &amp; MID(H104,1,1)</f>
        <v>GGTCAGAT</v>
      </c>
    </row>
    <row r="105" spans="1:9" ht="17">
      <c r="A105" s="78">
        <f t="shared" si="32"/>
        <v>91</v>
      </c>
      <c r="B105" s="75" t="s">
        <v>1188</v>
      </c>
      <c r="C105" s="76" t="s">
        <v>1985</v>
      </c>
      <c r="D105" s="76" t="s">
        <v>1985</v>
      </c>
      <c r="E105" s="69" t="s">
        <v>1986</v>
      </c>
      <c r="H105" s="77" t="str">
        <f t="shared" si="33"/>
        <v>AAGCATGC</v>
      </c>
      <c r="I105" s="77" t="str">
        <f t="shared" si="34"/>
        <v>CGTACGAA</v>
      </c>
    </row>
    <row r="106" spans="1:9" ht="17">
      <c r="A106" s="78">
        <f t="shared" si="32"/>
        <v>92</v>
      </c>
      <c r="B106" s="75" t="s">
        <v>1190</v>
      </c>
      <c r="C106" s="76" t="s">
        <v>1987</v>
      </c>
      <c r="D106" s="76" t="s">
        <v>1987</v>
      </c>
      <c r="E106" s="69" t="s">
        <v>1988</v>
      </c>
      <c r="H106" s="77" t="str">
        <f t="shared" si="33"/>
        <v>TTCTGCTC</v>
      </c>
      <c r="I106" s="77" t="str">
        <f t="shared" si="34"/>
        <v>CTCGTCTT</v>
      </c>
    </row>
    <row r="107" spans="1:9" ht="17">
      <c r="A107" s="78">
        <f t="shared" si="32"/>
        <v>93</v>
      </c>
      <c r="B107" s="75" t="s">
        <v>1192</v>
      </c>
      <c r="C107" s="76" t="s">
        <v>1989</v>
      </c>
      <c r="D107" s="76" t="s">
        <v>1989</v>
      </c>
      <c r="E107" s="69" t="s">
        <v>1990</v>
      </c>
      <c r="H107" s="77" t="str">
        <f t="shared" si="33"/>
        <v>GAGCAAGA</v>
      </c>
      <c r="I107" s="77" t="str">
        <f t="shared" si="34"/>
        <v>AGAACGAG</v>
      </c>
    </row>
    <row r="108" spans="1:9" ht="17">
      <c r="A108" s="78">
        <f t="shared" si="32"/>
        <v>94</v>
      </c>
      <c r="B108" s="75" t="s">
        <v>1194</v>
      </c>
      <c r="C108" s="76" t="s">
        <v>1991</v>
      </c>
      <c r="D108" s="76" t="s">
        <v>1991</v>
      </c>
      <c r="E108" s="69" t="s">
        <v>1992</v>
      </c>
      <c r="H108" s="77" t="str">
        <f t="shared" si="33"/>
        <v>ACACCGAA</v>
      </c>
      <c r="I108" s="77" t="str">
        <f t="shared" si="34"/>
        <v>AAGCCACA</v>
      </c>
    </row>
    <row r="109" spans="1:9" ht="17">
      <c r="A109" s="78">
        <f t="shared" si="32"/>
        <v>95</v>
      </c>
      <c r="B109" s="75" t="s">
        <v>1196</v>
      </c>
      <c r="C109" s="76" t="s">
        <v>1993</v>
      </c>
      <c r="D109" s="76" t="s">
        <v>1993</v>
      </c>
      <c r="E109" s="69" t="s">
        <v>1994</v>
      </c>
      <c r="H109" s="77" t="str">
        <f t="shared" si="33"/>
        <v>TCTGTACG</v>
      </c>
      <c r="I109" s="77" t="str">
        <f t="shared" si="34"/>
        <v>GCATGTCT</v>
      </c>
    </row>
    <row r="110" spans="1:9" ht="17">
      <c r="A110" s="78">
        <f t="shared" si="32"/>
        <v>96</v>
      </c>
      <c r="B110" s="75" t="s">
        <v>1198</v>
      </c>
      <c r="C110" s="76" t="s">
        <v>1995</v>
      </c>
      <c r="D110" s="76" t="s">
        <v>1995</v>
      </c>
      <c r="E110" s="69" t="s">
        <v>1996</v>
      </c>
      <c r="H110" s="77" t="str">
        <f t="shared" si="33"/>
        <v>AGATCCTC</v>
      </c>
      <c r="I110" s="77" t="str">
        <f t="shared" si="34"/>
        <v>CTCCTAGA</v>
      </c>
    </row>
    <row r="111" spans="1:9">
      <c r="D111" s="68"/>
    </row>
    <row r="112" spans="1:9" ht="17">
      <c r="A112" s="78">
        <f>A103+8</f>
        <v>97</v>
      </c>
      <c r="B112" s="75" t="s">
        <v>1201</v>
      </c>
      <c r="C112" s="76" t="s">
        <v>1997</v>
      </c>
      <c r="D112" s="76" t="s">
        <v>1997</v>
      </c>
      <c r="E112" s="69" t="s">
        <v>1998</v>
      </c>
      <c r="H112" s="77" t="str">
        <f xml:space="preserve"> SUBSTITUTE( SUBSTITUTE( SUBSTITUTE( SUBSTITUTE( SUBSTITUTE( SUBSTITUTE( SUBSTITUTE( SUBSTITUTE(C112, "A", 1), "C", 2), "G", 3),"T", 4), 1, "T"), 2, "G"), 3, "C"), 4, "A")</f>
        <v>CCATATCC</v>
      </c>
      <c r="I112" s="77" t="str">
        <f>MID(H112,8,1) &amp; MID(H112,7,1) &amp; MID(H112,6,1) &amp; MID(H112,5,1) &amp; MID(H112,4,1) &amp; MID(H112,3,1) &amp; MID(H112,2,1) &amp; MID(H112,1,1)</f>
        <v>CCTATACC</v>
      </c>
    </row>
    <row r="113" spans="1:9" ht="17">
      <c r="A113" s="78">
        <f t="shared" ref="A113:A119" si="35">A104+8</f>
        <v>98</v>
      </c>
      <c r="B113" s="75" t="s">
        <v>1203</v>
      </c>
      <c r="C113" s="76" t="s">
        <v>1999</v>
      </c>
      <c r="D113" s="76" t="s">
        <v>1999</v>
      </c>
      <c r="E113" s="69" t="s">
        <v>2000</v>
      </c>
      <c r="H113" s="77" t="str">
        <f t="shared" ref="H113:H119" si="36" xml:space="preserve"> SUBSTITUTE( SUBSTITUTE( SUBSTITUTE( SUBSTITUTE( SUBSTITUTE( SUBSTITUTE( SUBSTITUTE( SUBSTITUTE(C113, "A", 1), "C", 2), "G", 3),"T", 4), 1, "T"), 2, "G"), 3, "C"), 4, "A")</f>
        <v>GTAACTGC</v>
      </c>
      <c r="I113" s="77" t="str">
        <f t="shared" ref="I113:I119" si="37">MID(H113,8,1) &amp; MID(H113,7,1) &amp; MID(H113,6,1) &amp; MID(H113,5,1) &amp; MID(H113,4,1) &amp; MID(H113,3,1) &amp; MID(H113,2,1) &amp; MID(H113,1,1)</f>
        <v>CGTCAATG</v>
      </c>
    </row>
    <row r="114" spans="1:9" ht="17">
      <c r="A114" s="78">
        <f t="shared" si="35"/>
        <v>99</v>
      </c>
      <c r="B114" s="75" t="s">
        <v>1205</v>
      </c>
      <c r="C114" s="76" t="s">
        <v>2001</v>
      </c>
      <c r="D114" s="76" t="s">
        <v>2001</v>
      </c>
      <c r="E114" s="69" t="s">
        <v>2002</v>
      </c>
      <c r="H114" s="77" t="str">
        <f t="shared" si="36"/>
        <v>GCGTTACA</v>
      </c>
      <c r="I114" s="77" t="str">
        <f t="shared" si="37"/>
        <v>ACATTGCG</v>
      </c>
    </row>
    <row r="115" spans="1:9" ht="17">
      <c r="A115" s="78">
        <f t="shared" si="35"/>
        <v>100</v>
      </c>
      <c r="B115" s="75" t="s">
        <v>1207</v>
      </c>
      <c r="C115" s="76" t="s">
        <v>2003</v>
      </c>
      <c r="D115" s="76" t="s">
        <v>2003</v>
      </c>
      <c r="E115" s="69" t="s">
        <v>2004</v>
      </c>
      <c r="H115" s="77" t="str">
        <f t="shared" si="36"/>
        <v>TAGGTGCT</v>
      </c>
      <c r="I115" s="77" t="str">
        <f t="shared" si="37"/>
        <v>TCGTGGAT</v>
      </c>
    </row>
    <row r="116" spans="1:9" ht="17">
      <c r="A116" s="78">
        <f t="shared" si="35"/>
        <v>101</v>
      </c>
      <c r="B116" s="75" t="s">
        <v>1209</v>
      </c>
      <c r="C116" s="76" t="s">
        <v>2005</v>
      </c>
      <c r="D116" s="76" t="s">
        <v>2005</v>
      </c>
      <c r="E116" s="69" t="s">
        <v>2006</v>
      </c>
      <c r="H116" s="77" t="str">
        <f t="shared" si="36"/>
        <v>GAGGACTT</v>
      </c>
      <c r="I116" s="77" t="str">
        <f t="shared" si="37"/>
        <v>TTCAGGAG</v>
      </c>
    </row>
    <row r="117" spans="1:9" ht="17">
      <c r="A117" s="78">
        <f t="shared" si="35"/>
        <v>102</v>
      </c>
      <c r="B117" s="75" t="s">
        <v>1211</v>
      </c>
      <c r="C117" s="76" t="s">
        <v>2007</v>
      </c>
      <c r="D117" s="76" t="s">
        <v>2007</v>
      </c>
      <c r="E117" s="69" t="s">
        <v>2008</v>
      </c>
      <c r="H117" s="77" t="str">
        <f t="shared" si="36"/>
        <v>AGCTACTG</v>
      </c>
      <c r="I117" s="77" t="str">
        <f t="shared" si="37"/>
        <v>GTCATCGA</v>
      </c>
    </row>
    <row r="118" spans="1:9" ht="17">
      <c r="A118" s="78">
        <f t="shared" si="35"/>
        <v>103</v>
      </c>
      <c r="B118" s="75" t="s">
        <v>1213</v>
      </c>
      <c r="C118" s="76" t="s">
        <v>2009</v>
      </c>
      <c r="D118" s="76" t="s">
        <v>2009</v>
      </c>
      <c r="E118" s="69" t="s">
        <v>2010</v>
      </c>
      <c r="H118" s="77" t="str">
        <f t="shared" si="36"/>
        <v>CTTGGAAG</v>
      </c>
      <c r="I118" s="77" t="str">
        <f t="shared" si="37"/>
        <v>GAAGGTTC</v>
      </c>
    </row>
    <row r="119" spans="1:9" ht="17">
      <c r="A119" s="78">
        <f t="shared" si="35"/>
        <v>104</v>
      </c>
      <c r="B119" s="75" t="s">
        <v>1215</v>
      </c>
      <c r="C119" s="76" t="s">
        <v>2011</v>
      </c>
      <c r="D119" s="76" t="s">
        <v>2011</v>
      </c>
      <c r="E119" s="69" t="s">
        <v>2012</v>
      </c>
      <c r="H119" s="77" t="str">
        <f t="shared" si="36"/>
        <v>CGAAGTGT</v>
      </c>
      <c r="I119" s="77" t="str">
        <f t="shared" si="37"/>
        <v>TGTGAAGC</v>
      </c>
    </row>
    <row r="120" spans="1:9">
      <c r="D120" s="68"/>
    </row>
    <row r="121" spans="1:9" ht="17">
      <c r="A121" s="78">
        <f>A112+8</f>
        <v>105</v>
      </c>
      <c r="B121" s="75" t="s">
        <v>1217</v>
      </c>
      <c r="C121" s="76" t="s">
        <v>2013</v>
      </c>
      <c r="D121" s="76" t="s">
        <v>2013</v>
      </c>
      <c r="E121" s="69" t="s">
        <v>2014</v>
      </c>
      <c r="H121" s="77" t="str">
        <f xml:space="preserve"> SUBSTITUTE( SUBSTITUTE( SUBSTITUTE( SUBSTITUTE( SUBSTITUTE( SUBSTITUTE( SUBSTITUTE( SUBSTITUTE($C121, "A", 1), "C", 2), "G", 3),"T", 4), 1, "T"), 2, "G"), 3, "C"), 4, "A")</f>
        <v>AGGCTAGT</v>
      </c>
      <c r="I121" s="77" t="str">
        <f>MID(H121,8,1) &amp; MID(H121,7,1) &amp; MID(H121,6,1) &amp; MID(H121,5,1) &amp; MID(H121,4,1) &amp; MID(H121,3,1) &amp; MID(H121,2,1) &amp; MID(H121,1,1)</f>
        <v>TGATCGGA</v>
      </c>
    </row>
    <row r="122" spans="1:9" ht="17">
      <c r="A122" s="78">
        <f t="shared" ref="A122:A128" si="38">A113+8</f>
        <v>106</v>
      </c>
      <c r="B122" s="75" t="s">
        <v>1219</v>
      </c>
      <c r="C122" s="76" t="s">
        <v>2015</v>
      </c>
      <c r="D122" s="76" t="s">
        <v>2015</v>
      </c>
      <c r="E122" s="69" t="s">
        <v>2016</v>
      </c>
      <c r="H122" s="77" t="str">
        <f t="shared" ref="H122:H128" si="39" xml:space="preserve"> SUBSTITUTE( SUBSTITUTE( SUBSTITUTE( SUBSTITUTE( SUBSTITUTE( SUBSTITUTE( SUBSTITUTE( SUBSTITUTE(C122, "A", 1), "C", 2), "G", 3),"T", 4), 1, "T"), 2, "G"), 3, "C"), 4, "A")</f>
        <v>CCACTACT</v>
      </c>
      <c r="I122" s="77" t="str">
        <f t="shared" ref="I122:I128" si="40">MID(H122,8,1) &amp; MID(H122,7,1) &amp; MID(H122,6,1) &amp; MID(H122,5,1) &amp; MID(H122,4,1) &amp; MID(H122,3,1) &amp; MID(H122,2,1) &amp; MID(H122,1,1)</f>
        <v>TCATCACC</v>
      </c>
    </row>
    <row r="123" spans="1:9" ht="17">
      <c r="A123" s="78">
        <f t="shared" si="38"/>
        <v>107</v>
      </c>
      <c r="B123" s="75" t="s">
        <v>1221</v>
      </c>
      <c r="C123" s="76" t="s">
        <v>2017</v>
      </c>
      <c r="D123" s="76" t="s">
        <v>2017</v>
      </c>
      <c r="E123" s="69" t="s">
        <v>2018</v>
      </c>
      <c r="H123" s="77" t="str">
        <f t="shared" si="39"/>
        <v>TTGTTCCG</v>
      </c>
      <c r="I123" s="77" t="str">
        <f t="shared" si="40"/>
        <v>GCCTTGTT</v>
      </c>
    </row>
    <row r="124" spans="1:9" ht="17">
      <c r="A124" s="78">
        <f t="shared" si="38"/>
        <v>108</v>
      </c>
      <c r="B124" s="75" t="s">
        <v>1223</v>
      </c>
      <c r="C124" s="76" t="s">
        <v>2019</v>
      </c>
      <c r="D124" s="76" t="s">
        <v>2019</v>
      </c>
      <c r="E124" s="69" t="s">
        <v>2020</v>
      </c>
      <c r="H124" s="77" t="str">
        <f t="shared" si="39"/>
        <v>TGTCAAGC</v>
      </c>
      <c r="I124" s="77" t="str">
        <f t="shared" si="40"/>
        <v>CGAACTGT</v>
      </c>
    </row>
    <row r="125" spans="1:9" ht="17">
      <c r="A125" s="78">
        <f t="shared" si="38"/>
        <v>109</v>
      </c>
      <c r="B125" s="75" t="s">
        <v>1225</v>
      </c>
      <c r="C125" s="76" t="s">
        <v>2021</v>
      </c>
      <c r="D125" s="76" t="s">
        <v>2021</v>
      </c>
      <c r="E125" s="69" t="s">
        <v>2022</v>
      </c>
      <c r="H125" s="77" t="str">
        <f t="shared" si="39"/>
        <v>TTAGCGAC</v>
      </c>
      <c r="I125" s="77" t="str">
        <f t="shared" si="40"/>
        <v>CAGCGATT</v>
      </c>
    </row>
    <row r="126" spans="1:9" ht="17">
      <c r="A126" s="78">
        <f t="shared" si="38"/>
        <v>110</v>
      </c>
      <c r="B126" s="75" t="s">
        <v>1227</v>
      </c>
      <c r="C126" s="76" t="s">
        <v>2023</v>
      </c>
      <c r="D126" s="76" t="s">
        <v>2023</v>
      </c>
      <c r="E126" s="69" t="s">
        <v>2024</v>
      </c>
      <c r="H126" s="77" t="str">
        <f t="shared" si="39"/>
        <v>GGTTGTGA</v>
      </c>
      <c r="I126" s="77" t="str">
        <f t="shared" si="40"/>
        <v>AGTGTTGG</v>
      </c>
    </row>
    <row r="127" spans="1:9" ht="17">
      <c r="A127" s="78">
        <f t="shared" si="38"/>
        <v>111</v>
      </c>
      <c r="B127" s="75" t="s">
        <v>1229</v>
      </c>
      <c r="C127" s="76" t="s">
        <v>2025</v>
      </c>
      <c r="D127" s="76" t="s">
        <v>2025</v>
      </c>
      <c r="E127" s="69" t="s">
        <v>2026</v>
      </c>
      <c r="H127" s="77" t="str">
        <f t="shared" si="39"/>
        <v>CCTTGTAC</v>
      </c>
      <c r="I127" s="77" t="str">
        <f t="shared" si="40"/>
        <v>CATGTTCC</v>
      </c>
    </row>
    <row r="128" spans="1:9" ht="17">
      <c r="A128" s="78">
        <f t="shared" si="38"/>
        <v>112</v>
      </c>
      <c r="B128" s="75" t="s">
        <v>1231</v>
      </c>
      <c r="C128" s="76" t="s">
        <v>2027</v>
      </c>
      <c r="D128" s="76" t="s">
        <v>2027</v>
      </c>
      <c r="E128" s="69" t="s">
        <v>2028</v>
      </c>
      <c r="H128" s="77" t="str">
        <f t="shared" si="39"/>
        <v>GAAGCCAA</v>
      </c>
      <c r="I128" s="77" t="str">
        <f t="shared" si="40"/>
        <v>AACCGAAG</v>
      </c>
    </row>
    <row r="129" spans="1:9">
      <c r="D129" s="68"/>
    </row>
    <row r="130" spans="1:9" ht="17">
      <c r="A130" s="78">
        <f>A121+8</f>
        <v>113</v>
      </c>
      <c r="B130" s="75" t="s">
        <v>1233</v>
      </c>
      <c r="C130" s="76" t="s">
        <v>2029</v>
      </c>
      <c r="D130" s="76" t="s">
        <v>2029</v>
      </c>
      <c r="E130" s="69" t="s">
        <v>2030</v>
      </c>
      <c r="H130" s="77" t="str">
        <f xml:space="preserve"> SUBSTITUTE( SUBSTITUTE( SUBSTITUTE( SUBSTITUTE( SUBSTITUTE( SUBSTITUTE( SUBSTITUTE( SUBSTITUTE(C130, "A", 1), "C", 2), "G", 3),"T", 4), 1, "T"), 2, "G"), 3, "C"), 4, "A")</f>
        <v>GCTGGATT</v>
      </c>
      <c r="I130" s="77" t="str">
        <f>MID(H130,8,1) &amp; MID(H130,7,1) &amp; MID(H130,6,1) &amp; MID(H130,5,1) &amp; MID(H130,4,1) &amp; MID(H130,3,1) &amp; MID(H130,2,1) &amp; MID(H130,1,1)</f>
        <v>TTAGGTCG</v>
      </c>
    </row>
    <row r="131" spans="1:9" ht="17">
      <c r="A131" s="78">
        <f t="shared" ref="A131:A137" si="41">A122+8</f>
        <v>114</v>
      </c>
      <c r="B131" s="75" t="s">
        <v>1235</v>
      </c>
      <c r="C131" s="76" t="s">
        <v>2031</v>
      </c>
      <c r="D131" s="76" t="s">
        <v>2031</v>
      </c>
      <c r="E131" s="69" t="s">
        <v>2032</v>
      </c>
      <c r="H131" s="77" t="str">
        <f t="shared" ref="H131:H137" si="42" xml:space="preserve"> SUBSTITUTE( SUBSTITUTE( SUBSTITUTE( SUBSTITUTE( SUBSTITUTE( SUBSTITUTE( SUBSTITUTE( SUBSTITUTE(C131, "A", 1), "C", 2), "G", 3),"T", 4), 1, "T"), 2, "G"), 3, "C"), 4, "A")</f>
        <v>TTGGCACA</v>
      </c>
      <c r="I131" s="77" t="str">
        <f t="shared" ref="I131:I137" si="43">MID(H131,8,1) &amp; MID(H131,7,1) &amp; MID(H131,6,1) &amp; MID(H131,5,1) &amp; MID(H131,4,1) &amp; MID(H131,3,1) &amp; MID(H131,2,1) &amp; MID(H131,1,1)</f>
        <v>ACACGGTT</v>
      </c>
    </row>
    <row r="132" spans="1:9" ht="17">
      <c r="A132" s="78">
        <f t="shared" si="41"/>
        <v>115</v>
      </c>
      <c r="B132" s="75" t="s">
        <v>1237</v>
      </c>
      <c r="C132" s="76" t="s">
        <v>2033</v>
      </c>
      <c r="D132" s="76" t="s">
        <v>2033</v>
      </c>
      <c r="E132" s="69" t="s">
        <v>2034</v>
      </c>
      <c r="H132" s="77" t="str">
        <f t="shared" si="42"/>
        <v>TGGTACAG</v>
      </c>
      <c r="I132" s="77" t="str">
        <f t="shared" si="43"/>
        <v>GACATGGT</v>
      </c>
    </row>
    <row r="133" spans="1:9" ht="17">
      <c r="A133" s="78">
        <f t="shared" si="41"/>
        <v>116</v>
      </c>
      <c r="B133" s="75" t="s">
        <v>1239</v>
      </c>
      <c r="C133" s="76" t="s">
        <v>2035</v>
      </c>
      <c r="D133" s="76" t="s">
        <v>2035</v>
      </c>
      <c r="E133" s="69" t="s">
        <v>2036</v>
      </c>
      <c r="H133" s="77" t="str">
        <f t="shared" si="42"/>
        <v>TGTTCTGC</v>
      </c>
      <c r="I133" s="77" t="str">
        <f t="shared" si="43"/>
        <v>CGTCTTGT</v>
      </c>
    </row>
    <row r="134" spans="1:9" ht="17">
      <c r="A134" s="78">
        <f t="shared" si="41"/>
        <v>117</v>
      </c>
      <c r="B134" s="75" t="s">
        <v>1241</v>
      </c>
      <c r="C134" s="76" t="s">
        <v>2037</v>
      </c>
      <c r="D134" s="76" t="s">
        <v>2037</v>
      </c>
      <c r="E134" s="69" t="s">
        <v>2038</v>
      </c>
      <c r="H134" s="77" t="str">
        <f t="shared" si="42"/>
        <v>ACTATCCG</v>
      </c>
      <c r="I134" s="77" t="str">
        <f t="shared" si="43"/>
        <v>GCCTATCA</v>
      </c>
    </row>
    <row r="135" spans="1:9" ht="17">
      <c r="A135" s="78">
        <f t="shared" si="41"/>
        <v>118</v>
      </c>
      <c r="B135" s="75" t="s">
        <v>1243</v>
      </c>
      <c r="C135" s="76" t="s">
        <v>2039</v>
      </c>
      <c r="D135" s="76" t="s">
        <v>2039</v>
      </c>
      <c r="E135" s="69" t="s">
        <v>2040</v>
      </c>
      <c r="H135" s="77" t="str">
        <f t="shared" si="42"/>
        <v>GAAGTGAC</v>
      </c>
      <c r="I135" s="77" t="str">
        <f t="shared" si="43"/>
        <v>CAGTGAAG</v>
      </c>
    </row>
    <row r="136" spans="1:9" ht="17">
      <c r="A136" s="78">
        <f t="shared" si="41"/>
        <v>119</v>
      </c>
      <c r="B136" s="75" t="s">
        <v>1245</v>
      </c>
      <c r="C136" s="76" t="s">
        <v>2041</v>
      </c>
      <c r="D136" s="76" t="s">
        <v>2041</v>
      </c>
      <c r="E136" s="69" t="s">
        <v>2042</v>
      </c>
      <c r="H136" s="77" t="str">
        <f t="shared" si="42"/>
        <v>CGGATACA</v>
      </c>
      <c r="I136" s="77" t="str">
        <f t="shared" si="43"/>
        <v>ACATAGGC</v>
      </c>
    </row>
    <row r="137" spans="1:9" ht="17">
      <c r="A137" s="78">
        <f t="shared" si="41"/>
        <v>120</v>
      </c>
      <c r="B137" s="75" t="s">
        <v>1247</v>
      </c>
      <c r="C137" s="76" t="s">
        <v>2043</v>
      </c>
      <c r="D137" s="76" t="s">
        <v>2043</v>
      </c>
      <c r="E137" s="69" t="s">
        <v>2044</v>
      </c>
      <c r="H137" s="77" t="str">
        <f t="shared" si="42"/>
        <v>GTACCTAG</v>
      </c>
      <c r="I137" s="77" t="str">
        <f t="shared" si="43"/>
        <v>GATCCATG</v>
      </c>
    </row>
    <row r="138" spans="1:9">
      <c r="D138" s="68"/>
    </row>
    <row r="139" spans="1:9" ht="17">
      <c r="A139" s="78">
        <f>A130+8</f>
        <v>121</v>
      </c>
      <c r="B139" s="75" t="s">
        <v>1249</v>
      </c>
      <c r="C139" s="76" t="s">
        <v>2045</v>
      </c>
      <c r="D139" s="76" t="s">
        <v>2045</v>
      </c>
      <c r="E139" s="69" t="s">
        <v>2046</v>
      </c>
      <c r="H139" s="77" t="str">
        <f xml:space="preserve"> SUBSTITUTE( SUBSTITUTE( SUBSTITUTE( SUBSTITUTE( SUBSTITUTE( SUBSTITUTE( SUBSTITUTE( SUBSTITUTE($C139, "A", 1), "C", 2), "G", 3),"T", 4), 1, "T"), 2, "G"), 3, "C"), 4, "A")</f>
        <v>CTGTAGAG</v>
      </c>
      <c r="I139" s="77" t="str">
        <f>MID(H139,8,1) &amp; MID(H139,7,1) &amp; MID(H139,6,1) &amp; MID(H139,5,1) &amp; MID(H139,4,1) &amp; MID(H139,3,1) &amp; MID(H139,2,1) &amp; MID(H139,1,1)</f>
        <v>GAGATGTC</v>
      </c>
    </row>
    <row r="140" spans="1:9" ht="17">
      <c r="A140" s="78">
        <f t="shared" ref="A140:A146" si="44">A131+8</f>
        <v>122</v>
      </c>
      <c r="B140" s="75" t="s">
        <v>1251</v>
      </c>
      <c r="C140" s="76" t="s">
        <v>2047</v>
      </c>
      <c r="D140" s="76" t="s">
        <v>2047</v>
      </c>
      <c r="E140" s="69" t="s">
        <v>2048</v>
      </c>
      <c r="H140" s="77" t="str">
        <f t="shared" ref="H140:H146" si="45" xml:space="preserve"> SUBSTITUTE( SUBSTITUTE( SUBSTITUTE( SUBSTITUTE( SUBSTITUTE( SUBSTITUTE( SUBSTITUTE( SUBSTITUTE(C140, "A", 1), "C", 2), "G", 3),"T", 4), 1, "T"), 2, "G"), 3, "C"), 4, "A")</f>
        <v>GGATAACC</v>
      </c>
      <c r="I140" s="77" t="str">
        <f t="shared" ref="I140:I146" si="46">MID(H140,8,1) &amp; MID(H140,7,1) &amp; MID(H140,6,1) &amp; MID(H140,5,1) &amp; MID(H140,4,1) &amp; MID(H140,3,1) &amp; MID(H140,2,1) &amp; MID(H140,1,1)</f>
        <v>CCAATAGG</v>
      </c>
    </row>
    <row r="141" spans="1:9" ht="17">
      <c r="A141" s="78">
        <f t="shared" si="44"/>
        <v>123</v>
      </c>
      <c r="B141" s="75" t="s">
        <v>1253</v>
      </c>
      <c r="C141" s="76" t="s">
        <v>2049</v>
      </c>
      <c r="D141" s="76" t="s">
        <v>2049</v>
      </c>
      <c r="E141" s="69" t="s">
        <v>2050</v>
      </c>
      <c r="H141" s="77" t="str">
        <f t="shared" si="45"/>
        <v>TTAGGTCG</v>
      </c>
      <c r="I141" s="77" t="str">
        <f t="shared" si="46"/>
        <v>GCTGGATT</v>
      </c>
    </row>
    <row r="142" spans="1:9" ht="17">
      <c r="A142" s="78">
        <f t="shared" si="44"/>
        <v>124</v>
      </c>
      <c r="B142" s="75" t="s">
        <v>1255</v>
      </c>
      <c r="C142" s="76" t="s">
        <v>2051</v>
      </c>
      <c r="D142" s="76" t="s">
        <v>2051</v>
      </c>
      <c r="E142" s="69" t="s">
        <v>2052</v>
      </c>
      <c r="H142" s="77" t="str">
        <f t="shared" si="45"/>
        <v>TAGCACCA</v>
      </c>
      <c r="I142" s="77" t="str">
        <f t="shared" si="46"/>
        <v>ACCACGAT</v>
      </c>
    </row>
    <row r="143" spans="1:9" ht="17">
      <c r="A143" s="78">
        <f t="shared" si="44"/>
        <v>125</v>
      </c>
      <c r="B143" s="75" t="s">
        <v>1257</v>
      </c>
      <c r="C143" s="76" t="s">
        <v>2053</v>
      </c>
      <c r="D143" s="76" t="s">
        <v>2053</v>
      </c>
      <c r="E143" s="69" t="s">
        <v>2054</v>
      </c>
      <c r="H143" s="77" t="str">
        <f t="shared" si="45"/>
        <v>TACGCAGT</v>
      </c>
      <c r="I143" s="77" t="str">
        <f t="shared" si="46"/>
        <v>TGACGCAT</v>
      </c>
    </row>
    <row r="144" spans="1:9" ht="17">
      <c r="A144" s="78">
        <f t="shared" si="44"/>
        <v>126</v>
      </c>
      <c r="B144" s="75" t="s">
        <v>1259</v>
      </c>
      <c r="C144" s="76" t="s">
        <v>2055</v>
      </c>
      <c r="D144" s="76" t="s">
        <v>2055</v>
      </c>
      <c r="E144" s="69" t="s">
        <v>2056</v>
      </c>
      <c r="H144" s="77" t="str">
        <f t="shared" si="45"/>
        <v>GCTACAAG</v>
      </c>
      <c r="I144" s="77" t="str">
        <f t="shared" si="46"/>
        <v>GAACATCG</v>
      </c>
    </row>
    <row r="145" spans="1:9" ht="17">
      <c r="A145" s="78">
        <f t="shared" si="44"/>
        <v>127</v>
      </c>
      <c r="B145" s="75" t="s">
        <v>1261</v>
      </c>
      <c r="C145" s="76" t="s">
        <v>2057</v>
      </c>
      <c r="D145" s="76" t="s">
        <v>2057</v>
      </c>
      <c r="E145" s="69" t="s">
        <v>2058</v>
      </c>
      <c r="H145" s="77" t="str">
        <f t="shared" si="45"/>
        <v>GGCATTGA</v>
      </c>
      <c r="I145" s="77" t="str">
        <f t="shared" si="46"/>
        <v>AGTTACGG</v>
      </c>
    </row>
    <row r="146" spans="1:9" ht="17">
      <c r="A146" s="78">
        <f t="shared" si="44"/>
        <v>128</v>
      </c>
      <c r="B146" s="75" t="s">
        <v>1263</v>
      </c>
      <c r="C146" s="76" t="s">
        <v>2059</v>
      </c>
      <c r="D146" s="76" t="s">
        <v>2059</v>
      </c>
      <c r="E146" s="69" t="s">
        <v>2060</v>
      </c>
      <c r="H146" s="77" t="str">
        <f t="shared" si="45"/>
        <v>CAGTTGTC</v>
      </c>
      <c r="I146" s="77" t="str">
        <f t="shared" si="46"/>
        <v>CTGTTGAC</v>
      </c>
    </row>
    <row r="147" spans="1:9">
      <c r="D147" s="68"/>
    </row>
    <row r="148" spans="1:9" ht="17">
      <c r="A148" s="78">
        <f>A139+8</f>
        <v>129</v>
      </c>
      <c r="B148" s="75" t="s">
        <v>1265</v>
      </c>
      <c r="C148" s="76" t="s">
        <v>2061</v>
      </c>
      <c r="D148" s="76" t="s">
        <v>2061</v>
      </c>
      <c r="E148" s="69" t="s">
        <v>2062</v>
      </c>
      <c r="H148" s="77" t="str">
        <f xml:space="preserve"> SUBSTITUTE( SUBSTITUTE( SUBSTITUTE( SUBSTITUTE( SUBSTITUTE( SUBSTITUTE( SUBSTITUTE( SUBSTITUTE($C148, "A", 1), "C", 2), "G", 3),"T", 4), 1, "T"), 2, "G"), 3, "C"), 4, "A")</f>
        <v>GGTCATAG</v>
      </c>
      <c r="I148" s="77" t="str">
        <f>MID(H148,8,1) &amp; MID(H148,7,1) &amp; MID(H148,6,1) &amp; MID(H148,5,1) &amp; MID(H148,4,1) &amp; MID(H148,3,1) &amp; MID(H148,2,1) &amp; MID(H148,1,1)</f>
        <v>GATACTGG</v>
      </c>
    </row>
    <row r="149" spans="1:9" ht="17">
      <c r="A149" s="78">
        <f t="shared" ref="A149:A155" si="47">A140+8</f>
        <v>130</v>
      </c>
      <c r="B149" s="75" t="s">
        <v>1267</v>
      </c>
      <c r="C149" s="76" t="s">
        <v>2063</v>
      </c>
      <c r="D149" s="76" t="s">
        <v>2063</v>
      </c>
      <c r="E149" s="69" t="s">
        <v>2064</v>
      </c>
      <c r="H149" s="77" t="str">
        <f t="shared" ref="H149:H155" si="48" xml:space="preserve"> SUBSTITUTE( SUBSTITUTE( SUBSTITUTE( SUBSTITUTE( SUBSTITUTE( SUBSTITUTE( SUBSTITUTE( SUBSTITUTE(C149, "A", 1), "C", 2), "G", 3),"T", 4), 1, "T"), 2, "G"), 3, "C"), 4, "A")</f>
        <v>AGTCATCC</v>
      </c>
      <c r="I149" s="77" t="str">
        <f t="shared" ref="I149:I155" si="49">MID(H149,8,1) &amp; MID(H149,7,1) &amp; MID(H149,6,1) &amp; MID(H149,5,1) &amp; MID(H149,4,1) &amp; MID(H149,3,1) &amp; MID(H149,2,1) &amp; MID(H149,1,1)</f>
        <v>CCTACTGA</v>
      </c>
    </row>
    <row r="150" spans="1:9" ht="17">
      <c r="A150" s="78">
        <f t="shared" si="47"/>
        <v>131</v>
      </c>
      <c r="B150" s="75" t="s">
        <v>1269</v>
      </c>
      <c r="C150" s="76" t="s">
        <v>2065</v>
      </c>
      <c r="D150" s="76" t="s">
        <v>2065</v>
      </c>
      <c r="E150" s="69" t="s">
        <v>2066</v>
      </c>
      <c r="H150" s="77" t="str">
        <f t="shared" si="48"/>
        <v>AACGTTGC</v>
      </c>
      <c r="I150" s="77" t="str">
        <f t="shared" si="49"/>
        <v>CGTTGCAA</v>
      </c>
    </row>
    <row r="151" spans="1:9" ht="17">
      <c r="A151" s="78">
        <f t="shared" si="47"/>
        <v>132</v>
      </c>
      <c r="B151" s="75" t="s">
        <v>1271</v>
      </c>
      <c r="C151" s="76" t="s">
        <v>2067</v>
      </c>
      <c r="D151" s="76" t="s">
        <v>2067</v>
      </c>
      <c r="E151" s="69" t="s">
        <v>2068</v>
      </c>
      <c r="H151" s="77" t="str">
        <f t="shared" si="48"/>
        <v>TCAGTCCA</v>
      </c>
      <c r="I151" s="77" t="str">
        <f t="shared" si="49"/>
        <v>ACCTGACT</v>
      </c>
    </row>
    <row r="152" spans="1:9" ht="17">
      <c r="A152" s="78">
        <f t="shared" si="47"/>
        <v>133</v>
      </c>
      <c r="B152" s="75" t="s">
        <v>1273</v>
      </c>
      <c r="C152" s="76" t="s">
        <v>2069</v>
      </c>
      <c r="D152" s="76" t="s">
        <v>2069</v>
      </c>
      <c r="E152" s="69" t="s">
        <v>2070</v>
      </c>
      <c r="H152" s="77" t="str">
        <f t="shared" si="48"/>
        <v>GTCGTATG</v>
      </c>
      <c r="I152" s="77" t="str">
        <f t="shared" si="49"/>
        <v>GTATGCTG</v>
      </c>
    </row>
    <row r="153" spans="1:9" ht="17">
      <c r="A153" s="78">
        <f t="shared" si="47"/>
        <v>134</v>
      </c>
      <c r="B153" s="75" t="s">
        <v>1275</v>
      </c>
      <c r="C153" s="76" t="s">
        <v>2071</v>
      </c>
      <c r="D153" s="76" t="s">
        <v>2071</v>
      </c>
      <c r="E153" s="69" t="s">
        <v>2072</v>
      </c>
      <c r="H153" s="77" t="str">
        <f t="shared" si="48"/>
        <v>TGGCCAAT</v>
      </c>
      <c r="I153" s="77" t="str">
        <f t="shared" si="49"/>
        <v>TAACCGGT</v>
      </c>
    </row>
    <row r="154" spans="1:9" ht="17">
      <c r="A154" s="78">
        <f t="shared" si="47"/>
        <v>135</v>
      </c>
      <c r="B154" s="75" t="s">
        <v>1277</v>
      </c>
      <c r="C154" s="76" t="s">
        <v>2073</v>
      </c>
      <c r="D154" s="76" t="s">
        <v>2073</v>
      </c>
      <c r="E154" s="69" t="s">
        <v>2074</v>
      </c>
      <c r="H154" s="77" t="str">
        <f t="shared" si="48"/>
        <v>GCCTAGTT</v>
      </c>
      <c r="I154" s="77" t="str">
        <f t="shared" si="49"/>
        <v>TTGATCCG</v>
      </c>
    </row>
    <row r="155" spans="1:9" ht="17">
      <c r="A155" s="78">
        <f t="shared" si="47"/>
        <v>136</v>
      </c>
      <c r="B155" s="75" t="s">
        <v>1279</v>
      </c>
      <c r="C155" s="76" t="s">
        <v>2075</v>
      </c>
      <c r="D155" s="76" t="s">
        <v>2075</v>
      </c>
      <c r="E155" s="69" t="s">
        <v>2076</v>
      </c>
      <c r="H155" s="77" t="str">
        <f t="shared" si="48"/>
        <v>TTAAGGCC</v>
      </c>
      <c r="I155" s="77" t="str">
        <f t="shared" si="49"/>
        <v>CCGGAATT</v>
      </c>
    </row>
    <row r="156" spans="1:9">
      <c r="D156" s="68"/>
    </row>
    <row r="157" spans="1:9" ht="17">
      <c r="A157" s="78">
        <f>A148+8</f>
        <v>137</v>
      </c>
      <c r="B157" s="75" t="s">
        <v>1281</v>
      </c>
      <c r="C157" s="76" t="s">
        <v>2077</v>
      </c>
      <c r="D157" s="76" t="s">
        <v>2077</v>
      </c>
      <c r="E157" s="69" t="s">
        <v>2078</v>
      </c>
      <c r="H157" s="77" t="str">
        <f xml:space="preserve"> SUBSTITUTE( SUBSTITUTE( SUBSTITUTE( SUBSTITUTE( SUBSTITUTE( SUBSTITUTE( SUBSTITUTE( SUBSTITUTE(C157, "A", 1), "C", 2), "G", 3),"T", 4), 1, "T"), 2, "G"), 3, "C"), 4, "A")</f>
        <v>TGCGAAGA</v>
      </c>
      <c r="I157" s="77" t="str">
        <f>MID(H157,8,1) &amp; MID(H157,7,1) &amp; MID(H157,6,1) &amp; MID(H157,5,1) &amp; MID(H157,4,1) &amp; MID(H157,3,1) &amp; MID(H157,2,1) &amp; MID(H157,1,1)</f>
        <v>AGAAGCGT</v>
      </c>
    </row>
    <row r="158" spans="1:9" ht="17">
      <c r="A158" s="78">
        <f t="shared" ref="A158:A164" si="50">A149+8</f>
        <v>138</v>
      </c>
      <c r="B158" s="75" t="s">
        <v>1283</v>
      </c>
      <c r="C158" s="76" t="s">
        <v>2079</v>
      </c>
      <c r="D158" s="76" t="s">
        <v>2079</v>
      </c>
      <c r="E158" s="69" t="s">
        <v>2080</v>
      </c>
      <c r="H158" s="77" t="str">
        <f t="shared" ref="H158:H164" si="51" xml:space="preserve"> SUBSTITUTE( SUBSTITUTE( SUBSTITUTE( SUBSTITUTE( SUBSTITUTE( SUBSTITUTE( SUBSTITUTE( SUBSTITUTE(C158, "A", 1), "C", 2), "G", 3),"T", 4), 1, "T"), 2, "G"), 3, "C"), 4, "A")</f>
        <v>ATACGCCA</v>
      </c>
      <c r="I158" s="77" t="str">
        <f t="shared" ref="I158:I164" si="52">MID(H158,8,1) &amp; MID(H158,7,1) &amp; MID(H158,6,1) &amp; MID(H158,5,1) &amp; MID(H158,4,1) &amp; MID(H158,3,1) &amp; MID(H158,2,1) &amp; MID(H158,1,1)</f>
        <v>ACCGCATA</v>
      </c>
    </row>
    <row r="159" spans="1:9" ht="17">
      <c r="A159" s="78">
        <f t="shared" si="50"/>
        <v>139</v>
      </c>
      <c r="B159" s="75" t="s">
        <v>1285</v>
      </c>
      <c r="C159" s="76" t="s">
        <v>2081</v>
      </c>
      <c r="D159" s="76" t="s">
        <v>2081</v>
      </c>
      <c r="E159" s="69" t="s">
        <v>2082</v>
      </c>
      <c r="H159" s="77" t="str">
        <f t="shared" si="51"/>
        <v>TGGAAGCT</v>
      </c>
      <c r="I159" s="77" t="str">
        <f t="shared" si="52"/>
        <v>TCGAAGGT</v>
      </c>
    </row>
    <row r="160" spans="1:9" ht="17">
      <c r="A160" s="78">
        <f t="shared" si="50"/>
        <v>140</v>
      </c>
      <c r="B160" s="75" t="s">
        <v>1287</v>
      </c>
      <c r="C160" s="76" t="s">
        <v>2083</v>
      </c>
      <c r="D160" s="76" t="s">
        <v>2083</v>
      </c>
      <c r="E160" s="69" t="s">
        <v>2084</v>
      </c>
      <c r="H160" s="77" t="str">
        <f t="shared" si="51"/>
        <v>GTAGTTGG</v>
      </c>
      <c r="I160" s="77" t="str">
        <f t="shared" si="52"/>
        <v>GGTTGATG</v>
      </c>
    </row>
    <row r="161" spans="1:9" ht="17">
      <c r="A161" s="78">
        <f t="shared" si="50"/>
        <v>141</v>
      </c>
      <c r="B161" s="75" t="s">
        <v>1289</v>
      </c>
      <c r="C161" s="76" t="s">
        <v>2085</v>
      </c>
      <c r="D161" s="76" t="s">
        <v>2085</v>
      </c>
      <c r="E161" s="69" t="s">
        <v>2086</v>
      </c>
      <c r="H161" s="77" t="str">
        <f t="shared" si="51"/>
        <v>TTCACGTC</v>
      </c>
      <c r="I161" s="77" t="str">
        <f t="shared" si="52"/>
        <v>CTGCACTT</v>
      </c>
    </row>
    <row r="162" spans="1:9" ht="17">
      <c r="A162" s="78">
        <f t="shared" si="50"/>
        <v>142</v>
      </c>
      <c r="B162" s="75" t="s">
        <v>1291</v>
      </c>
      <c r="C162" s="76" t="s">
        <v>2087</v>
      </c>
      <c r="D162" s="76" t="s">
        <v>2087</v>
      </c>
      <c r="E162" s="69" t="s">
        <v>2088</v>
      </c>
      <c r="H162" s="77" t="str">
        <f t="shared" si="51"/>
        <v>GAATGTCG</v>
      </c>
      <c r="I162" s="77" t="str">
        <f t="shared" si="52"/>
        <v>GCTGTAAG</v>
      </c>
    </row>
    <row r="163" spans="1:9" ht="17">
      <c r="A163" s="78">
        <f t="shared" si="50"/>
        <v>143</v>
      </c>
      <c r="B163" s="75" t="s">
        <v>1293</v>
      </c>
      <c r="C163" s="76" t="s">
        <v>2089</v>
      </c>
      <c r="D163" s="76" t="s">
        <v>2089</v>
      </c>
      <c r="E163" s="69" t="s">
        <v>2090</v>
      </c>
      <c r="H163" s="77" t="str">
        <f t="shared" si="51"/>
        <v>GGTGTAAC</v>
      </c>
      <c r="I163" s="77" t="str">
        <f t="shared" si="52"/>
        <v>CAATGTGG</v>
      </c>
    </row>
    <row r="164" spans="1:9" ht="17">
      <c r="A164" s="78">
        <f t="shared" si="50"/>
        <v>144</v>
      </c>
      <c r="B164" s="75" t="s">
        <v>1295</v>
      </c>
      <c r="C164" s="76" t="s">
        <v>2091</v>
      </c>
      <c r="D164" s="76" t="s">
        <v>2091</v>
      </c>
      <c r="E164" s="69" t="s">
        <v>2092</v>
      </c>
      <c r="H164" s="77" t="str">
        <f t="shared" si="51"/>
        <v>CCGCTTAT</v>
      </c>
      <c r="I164" s="77" t="str">
        <f t="shared" si="52"/>
        <v>TATTCGCC</v>
      </c>
    </row>
    <row r="165" spans="1:9">
      <c r="D165" s="68"/>
    </row>
    <row r="166" spans="1:9" ht="17">
      <c r="A166" s="78">
        <f>A157+8</f>
        <v>145</v>
      </c>
      <c r="B166" s="75" t="s">
        <v>1297</v>
      </c>
      <c r="C166" s="76" t="s">
        <v>2093</v>
      </c>
      <c r="D166" s="76" t="s">
        <v>2093</v>
      </c>
      <c r="E166" s="69" t="s">
        <v>2094</v>
      </c>
      <c r="H166" s="77" t="str">
        <f xml:space="preserve"> SUBSTITUTE( SUBSTITUTE( SUBSTITUTE( SUBSTITUTE( SUBSTITUTE( SUBSTITUTE( SUBSTITUTE( SUBSTITUTE($C166, "A", 1), "C", 2), "G", 3),"T", 4), 1, "T"), 2, "G"), 3, "C"), 4, "A")</f>
        <v>TTGCGTGT</v>
      </c>
      <c r="I166" s="77" t="str">
        <f>MID(H166,8,1) &amp; MID(H166,7,1) &amp; MID(H166,6,1) &amp; MID(H166,5,1) &amp; MID(H166,4,1) &amp; MID(H166,3,1) &amp; MID(H166,2,1) &amp; MID(H166,1,1)</f>
        <v>TGTGCGTT</v>
      </c>
    </row>
    <row r="167" spans="1:9" ht="17">
      <c r="A167" s="78">
        <f t="shared" ref="A167:A173" si="53">A158+8</f>
        <v>146</v>
      </c>
      <c r="B167" s="75" t="s">
        <v>1299</v>
      </c>
      <c r="C167" s="76" t="s">
        <v>2095</v>
      </c>
      <c r="D167" s="76" t="s">
        <v>2095</v>
      </c>
      <c r="E167" s="69" t="s">
        <v>2096</v>
      </c>
      <c r="H167" s="77" t="str">
        <f t="shared" ref="H167:H173" si="54" xml:space="preserve"> SUBSTITUTE( SUBSTITUTE( SUBSTITUTE( SUBSTITUTE( SUBSTITUTE( SUBSTITUTE( SUBSTITUTE( SUBSTITUTE(C167, "A", 1), "C", 2), "G", 3),"T", 4), 1, "T"), 2, "G"), 3, "C"), 4, "A")</f>
        <v>TACGGATC</v>
      </c>
      <c r="I167" s="77" t="str">
        <f t="shared" ref="I167:I173" si="55">MID(H167,8,1) &amp; MID(H167,7,1) &amp; MID(H167,6,1) &amp; MID(H167,5,1) &amp; MID(H167,4,1) &amp; MID(H167,3,1) &amp; MID(H167,2,1) &amp; MID(H167,1,1)</f>
        <v>CTAGGCAT</v>
      </c>
    </row>
    <row r="168" spans="1:9" ht="17">
      <c r="A168" s="78">
        <f t="shared" si="53"/>
        <v>147</v>
      </c>
      <c r="B168" s="75" t="s">
        <v>1301</v>
      </c>
      <c r="C168" s="76" t="s">
        <v>2097</v>
      </c>
      <c r="D168" s="76" t="s">
        <v>2097</v>
      </c>
      <c r="E168" s="69" t="s">
        <v>2098</v>
      </c>
      <c r="H168" s="77" t="str">
        <f t="shared" si="54"/>
        <v>GTATGCCT</v>
      </c>
      <c r="I168" s="77" t="str">
        <f t="shared" si="55"/>
        <v>TCCGTATG</v>
      </c>
    </row>
    <row r="169" spans="1:9" ht="17">
      <c r="A169" s="78">
        <f t="shared" si="53"/>
        <v>148</v>
      </c>
      <c r="B169" s="75" t="s">
        <v>1303</v>
      </c>
      <c r="C169" s="76" t="s">
        <v>2099</v>
      </c>
      <c r="D169" s="76" t="s">
        <v>2099</v>
      </c>
      <c r="E169" s="69" t="s">
        <v>2100</v>
      </c>
      <c r="H169" s="77" t="str">
        <f t="shared" si="54"/>
        <v>CCAGTGAT</v>
      </c>
      <c r="I169" s="77" t="str">
        <f t="shared" si="55"/>
        <v>TAGTGACC</v>
      </c>
    </row>
    <row r="170" spans="1:9" ht="17">
      <c r="A170" s="78">
        <f t="shared" si="53"/>
        <v>149</v>
      </c>
      <c r="B170" s="75" t="s">
        <v>1305</v>
      </c>
      <c r="C170" s="76" t="s">
        <v>2101</v>
      </c>
      <c r="D170" s="76" t="s">
        <v>2101</v>
      </c>
      <c r="E170" s="69" t="s">
        <v>2102</v>
      </c>
      <c r="H170" s="77" t="str">
        <f t="shared" si="54"/>
        <v>CATAAGGC</v>
      </c>
      <c r="I170" s="77" t="str">
        <f t="shared" si="55"/>
        <v>CGGAATAC</v>
      </c>
    </row>
    <row r="171" spans="1:9" ht="17">
      <c r="A171" s="78">
        <f t="shared" si="53"/>
        <v>150</v>
      </c>
      <c r="B171" s="75" t="s">
        <v>1307</v>
      </c>
      <c r="C171" s="76" t="s">
        <v>2103</v>
      </c>
      <c r="D171" s="76" t="s">
        <v>2103</v>
      </c>
      <c r="E171" s="69" t="s">
        <v>2104</v>
      </c>
      <c r="H171" s="77" t="str">
        <f t="shared" si="54"/>
        <v>ACCGAGAA</v>
      </c>
      <c r="I171" s="77" t="str">
        <f t="shared" si="55"/>
        <v>AAGAGCCA</v>
      </c>
    </row>
    <row r="172" spans="1:9" ht="17">
      <c r="A172" s="78">
        <f t="shared" si="53"/>
        <v>151</v>
      </c>
      <c r="B172" s="75" t="s">
        <v>1309</v>
      </c>
      <c r="C172" s="76" t="s">
        <v>2105</v>
      </c>
      <c r="D172" s="76" t="s">
        <v>2105</v>
      </c>
      <c r="E172" s="69" t="s">
        <v>2106</v>
      </c>
      <c r="H172" s="77" t="str">
        <f t="shared" si="54"/>
        <v>GAGATAGC</v>
      </c>
      <c r="I172" s="77" t="str">
        <f t="shared" si="55"/>
        <v>CGATAGAG</v>
      </c>
    </row>
    <row r="173" spans="1:9" ht="17">
      <c r="A173" s="78">
        <f t="shared" si="53"/>
        <v>152</v>
      </c>
      <c r="B173" s="75" t="s">
        <v>1311</v>
      </c>
      <c r="C173" s="76" t="s">
        <v>2107</v>
      </c>
      <c r="D173" s="76" t="s">
        <v>2107</v>
      </c>
      <c r="E173" s="69" t="s">
        <v>2108</v>
      </c>
      <c r="H173" s="77" t="str">
        <f t="shared" si="54"/>
        <v>TCCTCCAA</v>
      </c>
      <c r="I173" s="77" t="str">
        <f t="shared" si="55"/>
        <v>AACCTCCT</v>
      </c>
    </row>
    <row r="174" spans="1:9">
      <c r="D174" s="68"/>
    </row>
    <row r="175" spans="1:9" ht="17">
      <c r="A175" s="78">
        <f>A166+8</f>
        <v>153</v>
      </c>
      <c r="B175" s="75" t="s">
        <v>1313</v>
      </c>
      <c r="C175" s="76" t="s">
        <v>2109</v>
      </c>
      <c r="D175" s="76" t="s">
        <v>2109</v>
      </c>
      <c r="E175" s="69" t="s">
        <v>2110</v>
      </c>
      <c r="H175" s="77" t="str">
        <f xml:space="preserve"> SUBSTITUTE( SUBSTITUTE( SUBSTITUTE( SUBSTITUTE( SUBSTITUTE( SUBSTITUTE( SUBSTITUTE( SUBSTITUTE(C175, "A", 1), "C", 2), "G", 3),"T", 4), 1, "T"), 2, "G"), 3, "C"), 4, "A")</f>
        <v>ACTAGTGC</v>
      </c>
      <c r="I175" s="77" t="str">
        <f>MID(H175,8,1) &amp; MID(H175,7,1) &amp; MID(H175,6,1) &amp; MID(H175,5,1) &amp; MID(H175,4,1) &amp; MID(H175,3,1) &amp; MID(H175,2,1) &amp; MID(H175,1,1)</f>
        <v>CGTGATCA</v>
      </c>
    </row>
    <row r="176" spans="1:9" ht="17">
      <c r="A176" s="78">
        <f t="shared" ref="A176:A182" si="56">A167+8</f>
        <v>154</v>
      </c>
      <c r="B176" s="75" t="s">
        <v>1315</v>
      </c>
      <c r="C176" s="76" t="s">
        <v>2111</v>
      </c>
      <c r="D176" s="76" t="s">
        <v>2111</v>
      </c>
      <c r="E176" s="69" t="s">
        <v>2112</v>
      </c>
      <c r="H176" s="77" t="str">
        <f t="shared" ref="H176:H182" si="57" xml:space="preserve"> SUBSTITUTE( SUBSTITUTE( SUBSTITUTE( SUBSTITUTE( SUBSTITUTE( SUBSTITUTE( SUBSTITUTE( SUBSTITUTE(C176, "A", 1), "C", 2), "G", 3),"T", 4), 1, "T"), 2, "G"), 3, "C"), 4, "A")</f>
        <v>GATCGTCA</v>
      </c>
      <c r="I176" s="77" t="str">
        <f t="shared" ref="I176:I182" si="58">MID(H176,8,1) &amp; MID(H176,7,1) &amp; MID(H176,6,1) &amp; MID(H176,5,1) &amp; MID(H176,4,1) &amp; MID(H176,3,1) &amp; MID(H176,2,1) &amp; MID(H176,1,1)</f>
        <v>ACTGCTAG</v>
      </c>
    </row>
    <row r="177" spans="1:9" ht="17">
      <c r="A177" s="78">
        <f t="shared" si="56"/>
        <v>155</v>
      </c>
      <c r="B177" s="75" t="s">
        <v>1317</v>
      </c>
      <c r="C177" s="76" t="s">
        <v>2113</v>
      </c>
      <c r="D177" s="76" t="s">
        <v>2113</v>
      </c>
      <c r="E177" s="69" t="s">
        <v>2114</v>
      </c>
      <c r="H177" s="77" t="str">
        <f t="shared" si="57"/>
        <v>CTGGCTAT</v>
      </c>
      <c r="I177" s="77" t="str">
        <f t="shared" si="58"/>
        <v>TATCGGTC</v>
      </c>
    </row>
    <row r="178" spans="1:9" ht="17">
      <c r="A178" s="78">
        <f t="shared" si="56"/>
        <v>156</v>
      </c>
      <c r="B178" s="75" t="s">
        <v>1319</v>
      </c>
      <c r="C178" s="76" t="s">
        <v>2115</v>
      </c>
      <c r="D178" s="76" t="s">
        <v>2115</v>
      </c>
      <c r="E178" s="69" t="s">
        <v>2116</v>
      </c>
      <c r="H178" s="77" t="str">
        <f t="shared" si="57"/>
        <v>GCCGTAAT</v>
      </c>
      <c r="I178" s="77" t="str">
        <f t="shared" si="58"/>
        <v>TAATGCCG</v>
      </c>
    </row>
    <row r="179" spans="1:9" ht="17">
      <c r="A179" s="78">
        <f t="shared" si="56"/>
        <v>157</v>
      </c>
      <c r="B179" s="75" t="s">
        <v>1321</v>
      </c>
      <c r="C179" s="76" t="s">
        <v>2117</v>
      </c>
      <c r="D179" s="76" t="s">
        <v>2117</v>
      </c>
      <c r="E179" s="69" t="s">
        <v>2118</v>
      </c>
      <c r="H179" s="77" t="str">
        <f t="shared" si="57"/>
        <v>CACTAGGT</v>
      </c>
      <c r="I179" s="77" t="str">
        <f t="shared" si="58"/>
        <v>TGGATCAC</v>
      </c>
    </row>
    <row r="180" spans="1:9" ht="17">
      <c r="A180" s="78">
        <f t="shared" si="56"/>
        <v>158</v>
      </c>
      <c r="B180" s="75" t="s">
        <v>1323</v>
      </c>
      <c r="C180" s="76" t="s">
        <v>2119</v>
      </c>
      <c r="D180" s="76" t="s">
        <v>2119</v>
      </c>
      <c r="E180" s="69" t="s">
        <v>2120</v>
      </c>
      <c r="H180" s="77" t="str">
        <f t="shared" si="57"/>
        <v>TTCTGGCA</v>
      </c>
      <c r="I180" s="77" t="str">
        <f t="shared" si="58"/>
        <v>ACGGTCTT</v>
      </c>
    </row>
    <row r="181" spans="1:9" ht="17">
      <c r="A181" s="78">
        <f t="shared" si="56"/>
        <v>159</v>
      </c>
      <c r="B181" s="75" t="s">
        <v>1325</v>
      </c>
      <c r="C181" s="76" t="s">
        <v>2121</v>
      </c>
      <c r="D181" s="76" t="s">
        <v>2121</v>
      </c>
      <c r="E181" s="69" t="s">
        <v>2122</v>
      </c>
      <c r="H181" s="77" t="str">
        <f t="shared" si="57"/>
        <v>ACACAGTC</v>
      </c>
      <c r="I181" s="77" t="str">
        <f t="shared" si="58"/>
        <v>CTGACACA</v>
      </c>
    </row>
    <row r="182" spans="1:9" ht="17">
      <c r="A182" s="78">
        <f t="shared" si="56"/>
        <v>160</v>
      </c>
      <c r="B182" s="75" t="s">
        <v>1327</v>
      </c>
      <c r="C182" s="76" t="s">
        <v>2123</v>
      </c>
      <c r="D182" s="76" t="s">
        <v>2123</v>
      </c>
      <c r="E182" s="69" t="s">
        <v>2124</v>
      </c>
      <c r="H182" s="77" t="str">
        <f t="shared" si="57"/>
        <v>TGAGACTC</v>
      </c>
      <c r="I182" s="77" t="str">
        <f t="shared" si="58"/>
        <v>CTCAGAGT</v>
      </c>
    </row>
    <row r="183" spans="1:9">
      <c r="D183" s="68"/>
    </row>
    <row r="184" spans="1:9" ht="17">
      <c r="A184" s="78">
        <f>A175+8</f>
        <v>161</v>
      </c>
      <c r="B184" s="75" t="s">
        <v>1329</v>
      </c>
      <c r="C184" s="76" t="s">
        <v>2125</v>
      </c>
      <c r="D184" s="76" t="s">
        <v>2125</v>
      </c>
      <c r="E184" s="69" t="s">
        <v>2126</v>
      </c>
      <c r="H184" s="77" t="str">
        <f xml:space="preserve"> SUBSTITUTE( SUBSTITUTE( SUBSTITUTE( SUBSTITUTE( SUBSTITUTE( SUBSTITUTE( SUBSTITUTE( SUBSTITUTE($C184, "A", 1), "C", 2), "G", 3),"T", 4), 1, "T"), 2, "G"), 3, "C"), 4, "A")</f>
        <v>CGCATAGT</v>
      </c>
      <c r="I184" s="77" t="str">
        <f>MID(H184,8,1) &amp; MID(H184,7,1) &amp; MID(H184,6,1) &amp; MID(H184,5,1) &amp; MID(H184,4,1) &amp; MID(H184,3,1) &amp; MID(H184,2,1) &amp; MID(H184,1,1)</f>
        <v>TGATACGC</v>
      </c>
    </row>
    <row r="185" spans="1:9" ht="17">
      <c r="A185" s="78">
        <f t="shared" ref="A185:A191" si="59">A176+8</f>
        <v>162</v>
      </c>
      <c r="B185" s="75" t="s">
        <v>1331</v>
      </c>
      <c r="C185" s="76" t="s">
        <v>2127</v>
      </c>
      <c r="D185" s="76" t="s">
        <v>2127</v>
      </c>
      <c r="E185" s="69" t="s">
        <v>2128</v>
      </c>
      <c r="H185" s="77" t="str">
        <f t="shared" ref="H185:H191" si="60" xml:space="preserve"> SUBSTITUTE( SUBSTITUTE( SUBSTITUTE( SUBSTITUTE( SUBSTITUTE( SUBSTITUTE( SUBSTITUTE( SUBSTITUTE(C185, "A", 1), "C", 2), "G", 3),"T", 4), 1, "T"), 2, "G"), 3, "C"), 4, "A")</f>
        <v>TCCAGTTG</v>
      </c>
      <c r="I185" s="77" t="str">
        <f t="shared" ref="I185:I191" si="61">MID(H185,8,1) &amp; MID(H185,7,1) &amp; MID(H185,6,1) &amp; MID(H185,5,1) &amp; MID(H185,4,1) &amp; MID(H185,3,1) &amp; MID(H185,2,1) &amp; MID(H185,1,1)</f>
        <v>GTTGACCT</v>
      </c>
    </row>
    <row r="186" spans="1:9" ht="17">
      <c r="A186" s="78">
        <f t="shared" si="59"/>
        <v>163</v>
      </c>
      <c r="B186" s="75" t="s">
        <v>1333</v>
      </c>
      <c r="C186" s="76" t="s">
        <v>2129</v>
      </c>
      <c r="D186" s="76" t="s">
        <v>2129</v>
      </c>
      <c r="E186" s="69" t="s">
        <v>2130</v>
      </c>
      <c r="H186" s="77" t="str">
        <f t="shared" si="60"/>
        <v>TTCGACCA</v>
      </c>
      <c r="I186" s="77" t="str">
        <f t="shared" si="61"/>
        <v>ACCAGCTT</v>
      </c>
    </row>
    <row r="187" spans="1:9" ht="17">
      <c r="A187" s="78">
        <f t="shared" si="59"/>
        <v>164</v>
      </c>
      <c r="B187" s="75" t="s">
        <v>1335</v>
      </c>
      <c r="C187" s="76" t="s">
        <v>2131</v>
      </c>
      <c r="D187" s="76" t="s">
        <v>2131</v>
      </c>
      <c r="E187" s="69" t="s">
        <v>2132</v>
      </c>
      <c r="H187" s="77" t="str">
        <f t="shared" si="60"/>
        <v>TGAGCTAG</v>
      </c>
      <c r="I187" s="77" t="str">
        <f t="shared" si="61"/>
        <v>GATCGAGT</v>
      </c>
    </row>
    <row r="188" spans="1:9" ht="17">
      <c r="A188" s="78">
        <f t="shared" si="59"/>
        <v>165</v>
      </c>
      <c r="B188" s="75" t="s">
        <v>1337</v>
      </c>
      <c r="C188" s="76" t="s">
        <v>2133</v>
      </c>
      <c r="D188" s="76" t="s">
        <v>2133</v>
      </c>
      <c r="E188" s="69" t="s">
        <v>2134</v>
      </c>
      <c r="H188" s="77" t="str">
        <f t="shared" si="60"/>
        <v>ATACCGTG</v>
      </c>
      <c r="I188" s="77" t="str">
        <f t="shared" si="61"/>
        <v>GTGCCATA</v>
      </c>
    </row>
    <row r="189" spans="1:9" ht="17">
      <c r="A189" s="78">
        <f t="shared" si="59"/>
        <v>166</v>
      </c>
      <c r="B189" s="75" t="s">
        <v>1339</v>
      </c>
      <c r="C189" s="76" t="s">
        <v>2135</v>
      </c>
      <c r="D189" s="76" t="s">
        <v>2135</v>
      </c>
      <c r="E189" s="69" t="s">
        <v>2136</v>
      </c>
      <c r="H189" s="77" t="str">
        <f t="shared" si="60"/>
        <v>CCTGTAGT</v>
      </c>
      <c r="I189" s="77" t="str">
        <f t="shared" si="61"/>
        <v>TGATGTCC</v>
      </c>
    </row>
    <row r="190" spans="1:9" ht="17">
      <c r="A190" s="78">
        <f t="shared" si="59"/>
        <v>167</v>
      </c>
      <c r="B190" s="75" t="s">
        <v>1341</v>
      </c>
      <c r="C190" s="76" t="s">
        <v>2137</v>
      </c>
      <c r="D190" s="76" t="s">
        <v>2137</v>
      </c>
      <c r="E190" s="69" t="s">
        <v>2138</v>
      </c>
      <c r="H190" s="77" t="str">
        <f t="shared" si="60"/>
        <v>GCGTTGAT</v>
      </c>
      <c r="I190" s="77" t="str">
        <f t="shared" si="61"/>
        <v>TAGTTGCG</v>
      </c>
    </row>
    <row r="191" spans="1:9" ht="17">
      <c r="A191" s="78">
        <f t="shared" si="59"/>
        <v>168</v>
      </c>
      <c r="B191" s="75" t="s">
        <v>1343</v>
      </c>
      <c r="C191" s="76" t="s">
        <v>2139</v>
      </c>
      <c r="D191" s="76" t="s">
        <v>2139</v>
      </c>
      <c r="E191" s="69" t="s">
        <v>2140</v>
      </c>
      <c r="H191" s="77" t="str">
        <f t="shared" si="60"/>
        <v>CGGAAGAA</v>
      </c>
      <c r="I191" s="77" t="str">
        <f t="shared" si="61"/>
        <v>AAGAAGGC</v>
      </c>
    </row>
    <row r="192" spans="1:9">
      <c r="D192" s="68"/>
    </row>
    <row r="193" spans="1:9" ht="17">
      <c r="A193" s="78">
        <f>A184+8</f>
        <v>169</v>
      </c>
      <c r="B193" s="75" t="s">
        <v>1345</v>
      </c>
      <c r="C193" s="76" t="s">
        <v>2141</v>
      </c>
      <c r="D193" s="76" t="s">
        <v>2141</v>
      </c>
      <c r="E193" s="69" t="s">
        <v>2142</v>
      </c>
      <c r="H193" s="77" t="str">
        <f xml:space="preserve"> SUBSTITUTE( SUBSTITUTE( SUBSTITUTE( SUBSTITUTE( SUBSTITUTE( SUBSTITUTE( SUBSTITUTE( SUBSTITUTE($C193, "A", 1), "C", 2), "G", 3),"T", 4), 1, "T"), 2, "G"), 3, "C"), 4, "A")</f>
        <v>CACAGGAA</v>
      </c>
      <c r="I193" s="77" t="str">
        <f>MID(H193,8,1) &amp; MID(H193,7,1) &amp; MID(H193,6,1) &amp; MID(H193,5,1) &amp; MID(H193,4,1) &amp; MID(H193,3,1) &amp; MID(H193,2,1) &amp; MID(H193,1,1)</f>
        <v>AAGGACAC</v>
      </c>
    </row>
    <row r="194" spans="1:9" ht="17">
      <c r="A194" s="78">
        <f t="shared" ref="A194:A200" si="62">A185+8</f>
        <v>170</v>
      </c>
      <c r="B194" s="75" t="s">
        <v>1347</v>
      </c>
      <c r="C194" s="76" t="s">
        <v>2143</v>
      </c>
      <c r="D194" s="76" t="s">
        <v>2143</v>
      </c>
      <c r="E194" s="69" t="s">
        <v>2144</v>
      </c>
      <c r="H194" s="77" t="str">
        <f t="shared" ref="H194:H200" si="63" xml:space="preserve"> SUBSTITUTE( SUBSTITUTE( SUBSTITUTE( SUBSTITUTE( SUBSTITUTE( SUBSTITUTE( SUBSTITUTE( SUBSTITUTE(C194, "A", 1), "C", 2), "G", 3),"T", 4), 1, "T"), 2, "G"), 3, "C"), 4, "A")</f>
        <v>CTTGCACT</v>
      </c>
      <c r="I194" s="77" t="str">
        <f t="shared" ref="I194:I200" si="64">MID(H194,8,1) &amp; MID(H194,7,1) &amp; MID(H194,6,1) &amp; MID(H194,5,1) &amp; MID(H194,4,1) &amp; MID(H194,3,1) &amp; MID(H194,2,1) &amp; MID(H194,1,1)</f>
        <v>TCACGTTC</v>
      </c>
    </row>
    <row r="195" spans="1:9" ht="17">
      <c r="A195" s="78">
        <f t="shared" si="62"/>
        <v>171</v>
      </c>
      <c r="B195" s="75" t="s">
        <v>1349</v>
      </c>
      <c r="C195" s="76" t="s">
        <v>2145</v>
      </c>
      <c r="D195" s="76" t="s">
        <v>2145</v>
      </c>
      <c r="E195" s="69" t="s">
        <v>2146</v>
      </c>
      <c r="H195" s="77" t="str">
        <f t="shared" si="63"/>
        <v>TGTGGAGT</v>
      </c>
      <c r="I195" s="77" t="str">
        <f t="shared" si="64"/>
        <v>TGAGGTGT</v>
      </c>
    </row>
    <row r="196" spans="1:9" ht="17">
      <c r="A196" s="78">
        <f t="shared" si="62"/>
        <v>172</v>
      </c>
      <c r="B196" s="75" t="s">
        <v>1351</v>
      </c>
      <c r="C196" s="76" t="s">
        <v>2147</v>
      </c>
      <c r="D196" s="76" t="s">
        <v>2147</v>
      </c>
      <c r="E196" s="69" t="s">
        <v>2148</v>
      </c>
      <c r="H196" s="77" t="str">
        <f t="shared" si="63"/>
        <v>TATCCAGG</v>
      </c>
      <c r="I196" s="77" t="str">
        <f t="shared" si="64"/>
        <v>GGACCTAT</v>
      </c>
    </row>
    <row r="197" spans="1:9" ht="17">
      <c r="A197" s="78">
        <f t="shared" si="62"/>
        <v>173</v>
      </c>
      <c r="B197" s="75" t="s">
        <v>1353</v>
      </c>
      <c r="C197" s="76" t="s">
        <v>2149</v>
      </c>
      <c r="D197" s="76" t="s">
        <v>2149</v>
      </c>
      <c r="E197" s="69" t="s">
        <v>2150</v>
      </c>
      <c r="H197" s="77" t="str">
        <f t="shared" si="63"/>
        <v>TGGTATCC</v>
      </c>
      <c r="I197" s="77" t="str">
        <f t="shared" si="64"/>
        <v>CCTATGGT</v>
      </c>
    </row>
    <row r="198" spans="1:9" ht="17">
      <c r="A198" s="78">
        <f t="shared" si="62"/>
        <v>174</v>
      </c>
      <c r="B198" s="75" t="s">
        <v>1355</v>
      </c>
      <c r="C198" s="76" t="s">
        <v>2151</v>
      </c>
      <c r="D198" s="76" t="s">
        <v>2151</v>
      </c>
      <c r="E198" s="69" t="s">
        <v>2152</v>
      </c>
      <c r="H198" s="77" t="str">
        <f t="shared" si="63"/>
        <v>AACCACGT</v>
      </c>
      <c r="I198" s="77" t="str">
        <f t="shared" si="64"/>
        <v>TGCACCAA</v>
      </c>
    </row>
    <row r="199" spans="1:9" ht="17">
      <c r="A199" s="78">
        <f t="shared" si="62"/>
        <v>175</v>
      </c>
      <c r="B199" s="75" t="s">
        <v>1357</v>
      </c>
      <c r="C199" s="76" t="s">
        <v>2153</v>
      </c>
      <c r="D199" s="76" t="s">
        <v>2153</v>
      </c>
      <c r="E199" s="69" t="s">
        <v>2154</v>
      </c>
      <c r="H199" s="77" t="str">
        <f t="shared" si="63"/>
        <v>CTAGTCTG</v>
      </c>
      <c r="I199" s="77" t="str">
        <f t="shared" si="64"/>
        <v>GTCTGATC</v>
      </c>
    </row>
    <row r="200" spans="1:9" ht="17">
      <c r="A200" s="78">
        <f t="shared" si="62"/>
        <v>176</v>
      </c>
      <c r="B200" s="75" t="s">
        <v>1359</v>
      </c>
      <c r="C200" s="76" t="s">
        <v>2155</v>
      </c>
      <c r="D200" s="76" t="s">
        <v>2155</v>
      </c>
      <c r="E200" s="69" t="s">
        <v>2156</v>
      </c>
      <c r="H200" s="77" t="str">
        <f t="shared" si="63"/>
        <v>ACCTGGTA</v>
      </c>
      <c r="I200" s="77" t="str">
        <f t="shared" si="64"/>
        <v>ATGGTCCA</v>
      </c>
    </row>
    <row r="201" spans="1:9">
      <c r="D201" s="68"/>
    </row>
    <row r="202" spans="1:9" ht="17">
      <c r="A202" s="78">
        <f>A193+8</f>
        <v>177</v>
      </c>
      <c r="B202" s="75" t="s">
        <v>1361</v>
      </c>
      <c r="C202" s="76" t="s">
        <v>2157</v>
      </c>
      <c r="D202" s="76" t="s">
        <v>2157</v>
      </c>
      <c r="E202" s="69" t="s">
        <v>2158</v>
      </c>
      <c r="H202" s="77" t="str">
        <f xml:space="preserve"> SUBSTITUTE( SUBSTITUTE( SUBSTITUTE( SUBSTITUTE( SUBSTITUTE( SUBSTITUTE( SUBSTITUTE( SUBSTITUTE(C202, "A", 1), "C", 2), "G", 3),"T", 4), 1, "T"), 2, "G"), 3, "C"), 4, "A")</f>
        <v>CCATTGCA</v>
      </c>
      <c r="I202" s="77" t="str">
        <f>MID(H202,8,1) &amp; MID(H202,7,1) &amp; MID(H202,6,1) &amp; MID(H202,5,1) &amp; MID(H202,4,1) &amp; MID(H202,3,1) &amp; MID(H202,2,1) &amp; MID(H202,1,1)</f>
        <v>ACGTTACC</v>
      </c>
    </row>
    <row r="203" spans="1:9" ht="17">
      <c r="A203" s="78">
        <f t="shared" ref="A203:A209" si="65">A194+8</f>
        <v>178</v>
      </c>
      <c r="B203" s="75" t="s">
        <v>1363</v>
      </c>
      <c r="C203" s="76" t="s">
        <v>2159</v>
      </c>
      <c r="D203" s="76" t="s">
        <v>2159</v>
      </c>
      <c r="E203" s="69" t="s">
        <v>2160</v>
      </c>
      <c r="H203" s="77" t="str">
        <f t="shared" ref="H203:H209" si="66" xml:space="preserve"> SUBSTITUTE( SUBSTITUTE( SUBSTITUTE( SUBSTITUTE( SUBSTITUTE( SUBSTITUTE( SUBSTITUTE( SUBSTITUTE(C203, "A", 1), "C", 2), "G", 3),"T", 4), 1, "T"), 2, "G"), 3, "C"), 4, "A")</f>
        <v>TAGTACGC</v>
      </c>
      <c r="I203" s="77" t="str">
        <f t="shared" ref="I203:I209" si="67">MID(H203,8,1) &amp; MID(H203,7,1) &amp; MID(H203,6,1) &amp; MID(H203,5,1) &amp; MID(H203,4,1) &amp; MID(H203,3,1) &amp; MID(H203,2,1) &amp; MID(H203,1,1)</f>
        <v>CGCATGAT</v>
      </c>
    </row>
    <row r="204" spans="1:9" ht="17">
      <c r="A204" s="78">
        <f t="shared" si="65"/>
        <v>179</v>
      </c>
      <c r="B204" s="75" t="s">
        <v>1365</v>
      </c>
      <c r="C204" s="76" t="s">
        <v>2161</v>
      </c>
      <c r="D204" s="76" t="s">
        <v>2161</v>
      </c>
      <c r="E204" s="69" t="s">
        <v>2162</v>
      </c>
      <c r="H204" s="77" t="str">
        <f t="shared" si="66"/>
        <v>GCCTCATA</v>
      </c>
      <c r="I204" s="77" t="str">
        <f t="shared" si="67"/>
        <v>ATACTCCG</v>
      </c>
    </row>
    <row r="205" spans="1:9" ht="17">
      <c r="A205" s="78">
        <f t="shared" si="65"/>
        <v>180</v>
      </c>
      <c r="B205" s="75" t="s">
        <v>1367</v>
      </c>
      <c r="C205" s="76" t="s">
        <v>2163</v>
      </c>
      <c r="D205" s="76" t="s">
        <v>2163</v>
      </c>
      <c r="E205" s="69" t="s">
        <v>2164</v>
      </c>
      <c r="H205" s="77" t="str">
        <f t="shared" si="66"/>
        <v>GTCAGTGT</v>
      </c>
      <c r="I205" s="77" t="str">
        <f t="shared" si="67"/>
        <v>TGTGACTG</v>
      </c>
    </row>
    <row r="206" spans="1:9" ht="17">
      <c r="A206" s="78">
        <f t="shared" si="65"/>
        <v>181</v>
      </c>
      <c r="B206" s="75" t="s">
        <v>1369</v>
      </c>
      <c r="C206" s="76" t="s">
        <v>2165</v>
      </c>
      <c r="D206" s="76" t="s">
        <v>2165</v>
      </c>
      <c r="E206" s="69" t="s">
        <v>2166</v>
      </c>
      <c r="H206" s="77" t="str">
        <f t="shared" si="66"/>
        <v>GAGGTTAG</v>
      </c>
      <c r="I206" s="77" t="str">
        <f t="shared" si="67"/>
        <v>GATTGGAG</v>
      </c>
    </row>
    <row r="207" spans="1:9" ht="17">
      <c r="A207" s="78">
        <f t="shared" si="65"/>
        <v>182</v>
      </c>
      <c r="B207" s="75" t="s">
        <v>1371</v>
      </c>
      <c r="C207" s="76" t="s">
        <v>2167</v>
      </c>
      <c r="D207" s="76" t="s">
        <v>2167</v>
      </c>
      <c r="E207" s="69" t="s">
        <v>2168</v>
      </c>
      <c r="H207" s="77" t="str">
        <f t="shared" si="66"/>
        <v>TTCGCAAG</v>
      </c>
      <c r="I207" s="77" t="str">
        <f t="shared" si="67"/>
        <v>GAACGCTT</v>
      </c>
    </row>
    <row r="208" spans="1:9" ht="17">
      <c r="A208" s="78">
        <f t="shared" si="65"/>
        <v>183</v>
      </c>
      <c r="B208" s="75" t="s">
        <v>1373</v>
      </c>
      <c r="C208" s="76" t="s">
        <v>2169</v>
      </c>
      <c r="D208" s="76" t="s">
        <v>2169</v>
      </c>
      <c r="E208" s="69" t="s">
        <v>2170</v>
      </c>
      <c r="H208" s="77" t="str">
        <f t="shared" si="66"/>
        <v>TAAGGCGA</v>
      </c>
      <c r="I208" s="77" t="str">
        <f t="shared" si="67"/>
        <v>AGCGGAAT</v>
      </c>
    </row>
    <row r="209" spans="1:9" ht="17">
      <c r="A209" s="78">
        <f t="shared" si="65"/>
        <v>184</v>
      </c>
      <c r="B209" s="75" t="s">
        <v>1375</v>
      </c>
      <c r="C209" s="76" t="s">
        <v>2171</v>
      </c>
      <c r="D209" s="76" t="s">
        <v>2171</v>
      </c>
      <c r="E209" s="69" t="s">
        <v>2172</v>
      </c>
      <c r="H209" s="77" t="str">
        <f t="shared" si="66"/>
        <v>CGTATCAG</v>
      </c>
      <c r="I209" s="77" t="str">
        <f t="shared" si="67"/>
        <v>GACTATGC</v>
      </c>
    </row>
    <row r="210" spans="1:9">
      <c r="D210" s="68"/>
    </row>
    <row r="211" spans="1:9" ht="17">
      <c r="A211" s="78">
        <f>A202+8</f>
        <v>185</v>
      </c>
      <c r="B211" s="75" t="s">
        <v>1377</v>
      </c>
      <c r="C211" s="76" t="s">
        <v>2173</v>
      </c>
      <c r="D211" s="76" t="s">
        <v>2173</v>
      </c>
      <c r="E211" s="69" t="s">
        <v>2174</v>
      </c>
      <c r="H211" s="77" t="str">
        <f xml:space="preserve"> SUBSTITUTE( SUBSTITUTE( SUBSTITUTE( SUBSTITUTE( SUBSTITUTE( SUBSTITUTE( SUBSTITUTE( SUBSTITUTE($C211, "A", 1), "C", 2), "G", 3),"T", 4), 1, "T"), 2, "G"), 3, "C"), 4, "A")</f>
        <v>GCTCTCTT</v>
      </c>
      <c r="I211" s="77" t="str">
        <f>MID(H211,8,1) &amp; MID(H211,7,1) &amp; MID(H211,6,1) &amp; MID(H211,5,1) &amp; MID(H211,4,1) &amp; MID(H211,3,1) &amp; MID(H211,2,1) &amp; MID(H211,1,1)</f>
        <v>TTCTCTCG</v>
      </c>
    </row>
    <row r="212" spans="1:9" ht="17">
      <c r="A212" s="78">
        <f t="shared" ref="A212:A218" si="68">A203+8</f>
        <v>186</v>
      </c>
      <c r="B212" s="75" t="s">
        <v>1379</v>
      </c>
      <c r="C212" s="76" t="s">
        <v>2175</v>
      </c>
      <c r="D212" s="76" t="s">
        <v>2175</v>
      </c>
      <c r="E212" s="69" t="s">
        <v>2176</v>
      </c>
      <c r="H212" s="77" t="str">
        <f t="shared" ref="H212:H218" si="69" xml:space="preserve"> SUBSTITUTE( SUBSTITUTE( SUBSTITUTE( SUBSTITUTE( SUBSTITUTE( SUBSTITUTE( SUBSTITUTE( SUBSTITUTE(C212, "A", 1), "C", 2), "G", 3),"T", 4), 1, "T"), 2, "G"), 3, "C"), 4, "A")</f>
        <v>GTTGCTCA</v>
      </c>
      <c r="I212" s="77" t="str">
        <f t="shared" ref="I212:I218" si="70">MID(H212,8,1) &amp; MID(H212,7,1) &amp; MID(H212,6,1) &amp; MID(H212,5,1) &amp; MID(H212,4,1) &amp; MID(H212,3,1) &amp; MID(H212,2,1) &amp; MID(H212,1,1)</f>
        <v>ACTCGTTG</v>
      </c>
    </row>
    <row r="213" spans="1:9" ht="17">
      <c r="A213" s="78">
        <f t="shared" si="68"/>
        <v>187</v>
      </c>
      <c r="B213" s="75" t="s">
        <v>1381</v>
      </c>
      <c r="C213" s="76" t="s">
        <v>2177</v>
      </c>
      <c r="D213" s="76" t="s">
        <v>2177</v>
      </c>
      <c r="E213" s="69" t="s">
        <v>2178</v>
      </c>
      <c r="H213" s="77" t="str">
        <f t="shared" si="69"/>
        <v>GAGCTGAA</v>
      </c>
      <c r="I213" s="77" t="str">
        <f t="shared" si="70"/>
        <v>AAGTCGAG</v>
      </c>
    </row>
    <row r="214" spans="1:9" ht="17">
      <c r="A214" s="78">
        <f t="shared" si="68"/>
        <v>188</v>
      </c>
      <c r="B214" s="75" t="s">
        <v>1383</v>
      </c>
      <c r="C214" s="76" t="s">
        <v>2179</v>
      </c>
      <c r="D214" s="76" t="s">
        <v>2179</v>
      </c>
      <c r="E214" s="69" t="s">
        <v>2180</v>
      </c>
      <c r="H214" s="77" t="str">
        <f t="shared" si="69"/>
        <v>ATCACCAC</v>
      </c>
      <c r="I214" s="77" t="str">
        <f t="shared" si="70"/>
        <v>CACCACTA</v>
      </c>
    </row>
    <row r="215" spans="1:9" ht="17">
      <c r="A215" s="78">
        <f t="shared" si="68"/>
        <v>189</v>
      </c>
      <c r="B215" s="75" t="s">
        <v>1385</v>
      </c>
      <c r="C215" s="76" t="s">
        <v>2181</v>
      </c>
      <c r="D215" s="76" t="s">
        <v>2181</v>
      </c>
      <c r="E215" s="69" t="s">
        <v>2182</v>
      </c>
      <c r="H215" s="77" t="str">
        <f t="shared" si="69"/>
        <v>TCTATGCC</v>
      </c>
      <c r="I215" s="77" t="str">
        <f t="shared" si="70"/>
        <v>CCGTATCT</v>
      </c>
    </row>
    <row r="216" spans="1:9" ht="17">
      <c r="A216" s="78">
        <f t="shared" si="68"/>
        <v>190</v>
      </c>
      <c r="B216" s="75" t="s">
        <v>1387</v>
      </c>
      <c r="C216" s="76" t="s">
        <v>2183</v>
      </c>
      <c r="D216" s="76" t="s">
        <v>2183</v>
      </c>
      <c r="E216" s="69" t="s">
        <v>2184</v>
      </c>
      <c r="H216" s="77" t="str">
        <f t="shared" si="69"/>
        <v>TGAGAGGT</v>
      </c>
      <c r="I216" s="77" t="str">
        <f t="shared" si="70"/>
        <v>TGGAGAGT</v>
      </c>
    </row>
    <row r="217" spans="1:9" ht="17">
      <c r="A217" s="78">
        <f t="shared" si="68"/>
        <v>191</v>
      </c>
      <c r="B217" s="75" t="s">
        <v>1389</v>
      </c>
      <c r="C217" s="76" t="s">
        <v>2185</v>
      </c>
      <c r="D217" s="76" t="s">
        <v>2185</v>
      </c>
      <c r="E217" s="69" t="s">
        <v>2186</v>
      </c>
      <c r="H217" s="77" t="str">
        <f t="shared" si="69"/>
        <v>TAGGAAGG</v>
      </c>
      <c r="I217" s="77" t="str">
        <f t="shared" si="70"/>
        <v>GGAAGGAT</v>
      </c>
    </row>
    <row r="218" spans="1:9" ht="17">
      <c r="A218" s="78">
        <f t="shared" si="68"/>
        <v>192</v>
      </c>
      <c r="B218" s="75" t="s">
        <v>1391</v>
      </c>
      <c r="C218" s="76" t="s">
        <v>2187</v>
      </c>
      <c r="D218" s="76" t="s">
        <v>2187</v>
      </c>
      <c r="E218" s="69" t="s">
        <v>2188</v>
      </c>
      <c r="H218" s="77" t="str">
        <f t="shared" si="69"/>
        <v>ATGTGTGC</v>
      </c>
      <c r="I218" s="77" t="str">
        <f t="shared" si="70"/>
        <v>CGTGTGTA</v>
      </c>
    </row>
    <row r="220" spans="1:9" ht="17">
      <c r="A220" s="74">
        <v>193</v>
      </c>
      <c r="B220" s="68" t="s">
        <v>1394</v>
      </c>
      <c r="C220" s="68" t="s">
        <v>2192</v>
      </c>
      <c r="D220" t="s">
        <v>2192</v>
      </c>
      <c r="E220" s="69" t="s">
        <v>2222</v>
      </c>
      <c r="H220" s="77" t="s">
        <v>2694</v>
      </c>
      <c r="I220" s="77" t="s">
        <v>2222</v>
      </c>
    </row>
    <row r="221" spans="1:9" ht="17">
      <c r="A221" s="74">
        <v>194</v>
      </c>
      <c r="B221" s="68" t="s">
        <v>1396</v>
      </c>
      <c r="C221" s="68" t="s">
        <v>2446</v>
      </c>
      <c r="D221" t="s">
        <v>2446</v>
      </c>
      <c r="E221" s="69" t="s">
        <v>2400</v>
      </c>
      <c r="H221" s="77" t="s">
        <v>2695</v>
      </c>
      <c r="I221" s="77" t="s">
        <v>2400</v>
      </c>
    </row>
    <row r="222" spans="1:9" ht="17">
      <c r="A222" s="74">
        <v>195</v>
      </c>
      <c r="B222" s="68" t="s">
        <v>1398</v>
      </c>
      <c r="C222" s="68" t="s">
        <v>2447</v>
      </c>
      <c r="D222" t="s">
        <v>2447</v>
      </c>
      <c r="E222" s="69" t="s">
        <v>2293</v>
      </c>
      <c r="H222" s="77" t="s">
        <v>2696</v>
      </c>
      <c r="I222" s="77" t="s">
        <v>2293</v>
      </c>
    </row>
    <row r="223" spans="1:9" ht="17">
      <c r="A223" s="74">
        <v>196</v>
      </c>
      <c r="B223" s="68" t="s">
        <v>1400</v>
      </c>
      <c r="C223" s="68" t="s">
        <v>2448</v>
      </c>
      <c r="D223" t="s">
        <v>2448</v>
      </c>
      <c r="E223" s="69" t="s">
        <v>2209</v>
      </c>
      <c r="H223" s="77" t="s">
        <v>2697</v>
      </c>
      <c r="I223" s="77" t="s">
        <v>2209</v>
      </c>
    </row>
    <row r="224" spans="1:9" ht="17">
      <c r="A224" s="74">
        <v>197</v>
      </c>
      <c r="B224" s="68" t="s">
        <v>1402</v>
      </c>
      <c r="C224" s="68" t="s">
        <v>2449</v>
      </c>
      <c r="D224" t="s">
        <v>2449</v>
      </c>
      <c r="E224" s="69" t="s">
        <v>2251</v>
      </c>
      <c r="H224" s="77" t="s">
        <v>2698</v>
      </c>
      <c r="I224" s="77" t="s">
        <v>2251</v>
      </c>
    </row>
    <row r="225" spans="1:9" ht="17">
      <c r="A225" s="116">
        <v>198</v>
      </c>
      <c r="B225" t="s">
        <v>1404</v>
      </c>
      <c r="C225" t="s">
        <v>2450</v>
      </c>
      <c r="D225" t="s">
        <v>2450</v>
      </c>
      <c r="E225" s="106" t="s">
        <v>2338</v>
      </c>
      <c r="H225" s="77" t="s">
        <v>2699</v>
      </c>
      <c r="I225" s="77" t="s">
        <v>2338</v>
      </c>
    </row>
    <row r="226" spans="1:9" ht="17">
      <c r="A226" s="116">
        <v>199</v>
      </c>
      <c r="B226" t="s">
        <v>1406</v>
      </c>
      <c r="C226" t="s">
        <v>2451</v>
      </c>
      <c r="D226" t="s">
        <v>2451</v>
      </c>
      <c r="E226" s="106" t="s">
        <v>2364</v>
      </c>
      <c r="H226" s="77" t="s">
        <v>2700</v>
      </c>
      <c r="I226" s="77" t="s">
        <v>2364</v>
      </c>
    </row>
    <row r="227" spans="1:9" ht="17">
      <c r="A227" s="116">
        <v>200</v>
      </c>
      <c r="B227" t="s">
        <v>1408</v>
      </c>
      <c r="C227" t="s">
        <v>2452</v>
      </c>
      <c r="D227" t="s">
        <v>2452</v>
      </c>
      <c r="E227" s="106" t="s">
        <v>2304</v>
      </c>
      <c r="H227" s="77" t="s">
        <v>2701</v>
      </c>
      <c r="I227" s="77" t="s">
        <v>2304</v>
      </c>
    </row>
    <row r="228" spans="1:9">
      <c r="H228" t="s">
        <v>2702</v>
      </c>
      <c r="I228" t="s">
        <v>2702</v>
      </c>
    </row>
    <row r="229" spans="1:9" ht="17">
      <c r="A229" s="116">
        <v>201</v>
      </c>
      <c r="B229" t="s">
        <v>1410</v>
      </c>
      <c r="C229" t="s">
        <v>2453</v>
      </c>
      <c r="D229" t="s">
        <v>2453</v>
      </c>
      <c r="E229" s="106" t="s">
        <v>2362</v>
      </c>
      <c r="H229" s="77" t="s">
        <v>2703</v>
      </c>
      <c r="I229" s="77" t="s">
        <v>2362</v>
      </c>
    </row>
    <row r="230" spans="1:9" ht="17">
      <c r="A230" s="116">
        <v>202</v>
      </c>
      <c r="B230" t="s">
        <v>1412</v>
      </c>
      <c r="C230" t="s">
        <v>2454</v>
      </c>
      <c r="D230" t="s">
        <v>2454</v>
      </c>
      <c r="E230" s="106" t="s">
        <v>2359</v>
      </c>
      <c r="H230" s="77" t="s">
        <v>2704</v>
      </c>
      <c r="I230" s="77" t="s">
        <v>2359</v>
      </c>
    </row>
    <row r="231" spans="1:9" ht="17">
      <c r="A231" s="116">
        <v>203</v>
      </c>
      <c r="B231" t="s">
        <v>1414</v>
      </c>
      <c r="C231" t="s">
        <v>2455</v>
      </c>
      <c r="D231" t="s">
        <v>2455</v>
      </c>
      <c r="E231" s="106" t="s">
        <v>2216</v>
      </c>
      <c r="H231" s="77" t="s">
        <v>2705</v>
      </c>
      <c r="I231" s="77" t="s">
        <v>2216</v>
      </c>
    </row>
    <row r="232" spans="1:9" ht="17">
      <c r="A232" s="116">
        <v>204</v>
      </c>
      <c r="B232" t="s">
        <v>1416</v>
      </c>
      <c r="C232" t="s">
        <v>2456</v>
      </c>
      <c r="D232" t="s">
        <v>2456</v>
      </c>
      <c r="E232" s="106" t="s">
        <v>2457</v>
      </c>
      <c r="H232" s="77" t="s">
        <v>2706</v>
      </c>
      <c r="I232" s="77" t="s">
        <v>2457</v>
      </c>
    </row>
    <row r="233" spans="1:9" ht="17">
      <c r="A233" s="116">
        <v>205</v>
      </c>
      <c r="B233" t="s">
        <v>1418</v>
      </c>
      <c r="C233" t="s">
        <v>2458</v>
      </c>
      <c r="D233" t="s">
        <v>2458</v>
      </c>
      <c r="E233" s="106" t="s">
        <v>2350</v>
      </c>
      <c r="H233" s="77" t="s">
        <v>2707</v>
      </c>
      <c r="I233" s="77" t="s">
        <v>2350</v>
      </c>
    </row>
    <row r="234" spans="1:9" ht="17">
      <c r="A234" s="116">
        <v>206</v>
      </c>
      <c r="B234" t="s">
        <v>1420</v>
      </c>
      <c r="C234" t="s">
        <v>2459</v>
      </c>
      <c r="D234" t="s">
        <v>2459</v>
      </c>
      <c r="E234" s="106" t="s">
        <v>2272</v>
      </c>
      <c r="H234" s="77" t="s">
        <v>2708</v>
      </c>
      <c r="I234" s="77" t="s">
        <v>2272</v>
      </c>
    </row>
    <row r="235" spans="1:9" ht="17">
      <c r="A235" s="116">
        <v>207</v>
      </c>
      <c r="B235" t="s">
        <v>1422</v>
      </c>
      <c r="C235" t="s">
        <v>2460</v>
      </c>
      <c r="D235" t="s">
        <v>2460</v>
      </c>
      <c r="E235" s="106" t="s">
        <v>2461</v>
      </c>
      <c r="H235" s="77" t="s">
        <v>2709</v>
      </c>
      <c r="I235" s="77" t="s">
        <v>2461</v>
      </c>
    </row>
    <row r="236" spans="1:9" ht="17">
      <c r="A236" s="116">
        <v>208</v>
      </c>
      <c r="B236" t="s">
        <v>1424</v>
      </c>
      <c r="C236" t="s">
        <v>2462</v>
      </c>
      <c r="D236" t="s">
        <v>2462</v>
      </c>
      <c r="E236" s="106" t="s">
        <v>2286</v>
      </c>
      <c r="H236" s="77" t="s">
        <v>2710</v>
      </c>
      <c r="I236" s="77" t="s">
        <v>2286</v>
      </c>
    </row>
    <row r="237" spans="1:9">
      <c r="H237" t="s">
        <v>2702</v>
      </c>
      <c r="I237" t="s">
        <v>2702</v>
      </c>
    </row>
    <row r="238" spans="1:9" ht="17">
      <c r="A238" s="74">
        <v>209</v>
      </c>
      <c r="B238" s="68" t="s">
        <v>1426</v>
      </c>
      <c r="C238" s="68" t="s">
        <v>2463</v>
      </c>
      <c r="D238" t="s">
        <v>2463</v>
      </c>
      <c r="E238" s="69" t="s">
        <v>2464</v>
      </c>
      <c r="H238" s="107" t="s">
        <v>2711</v>
      </c>
      <c r="I238" s="107" t="s">
        <v>2464</v>
      </c>
    </row>
    <row r="239" spans="1:9" ht="17">
      <c r="A239" s="74">
        <v>210</v>
      </c>
      <c r="B239" s="68" t="s">
        <v>1428</v>
      </c>
      <c r="C239" s="68" t="s">
        <v>2465</v>
      </c>
      <c r="D239" t="s">
        <v>2465</v>
      </c>
      <c r="E239" s="69" t="s">
        <v>2466</v>
      </c>
      <c r="H239" s="107" t="s">
        <v>2712</v>
      </c>
      <c r="I239" s="107" t="s">
        <v>2466</v>
      </c>
    </row>
    <row r="240" spans="1:9" ht="17">
      <c r="A240" s="74">
        <v>211</v>
      </c>
      <c r="B240" s="68" t="s">
        <v>1430</v>
      </c>
      <c r="C240" s="68" t="s">
        <v>2467</v>
      </c>
      <c r="D240" t="s">
        <v>2467</v>
      </c>
      <c r="E240" s="69" t="s">
        <v>2468</v>
      </c>
      <c r="H240" s="107" t="s">
        <v>2713</v>
      </c>
      <c r="I240" s="107" t="s">
        <v>2468</v>
      </c>
    </row>
    <row r="241" spans="1:9" ht="17">
      <c r="A241" s="74">
        <v>212</v>
      </c>
      <c r="B241" s="68" t="s">
        <v>1432</v>
      </c>
      <c r="C241" s="68" t="s">
        <v>2469</v>
      </c>
      <c r="D241" t="s">
        <v>2469</v>
      </c>
      <c r="E241" s="69" t="s">
        <v>2470</v>
      </c>
      <c r="H241" s="107" t="s">
        <v>2714</v>
      </c>
      <c r="I241" s="107" t="s">
        <v>2470</v>
      </c>
    </row>
    <row r="242" spans="1:9" ht="17">
      <c r="A242" s="74">
        <v>213</v>
      </c>
      <c r="B242" s="68" t="s">
        <v>1434</v>
      </c>
      <c r="C242" s="68" t="s">
        <v>2471</v>
      </c>
      <c r="D242" t="s">
        <v>2471</v>
      </c>
      <c r="E242" s="69" t="s">
        <v>2376</v>
      </c>
      <c r="H242" s="107" t="s">
        <v>2006</v>
      </c>
      <c r="I242" s="107" t="s">
        <v>2376</v>
      </c>
    </row>
    <row r="243" spans="1:9" ht="17">
      <c r="A243" s="74">
        <v>214</v>
      </c>
      <c r="B243" s="68" t="s">
        <v>1436</v>
      </c>
      <c r="C243" s="68" t="s">
        <v>2472</v>
      </c>
      <c r="D243" t="s">
        <v>2472</v>
      </c>
      <c r="E243" s="69" t="s">
        <v>2234</v>
      </c>
      <c r="H243" s="107" t="s">
        <v>2276</v>
      </c>
      <c r="I243" s="107" t="s">
        <v>2234</v>
      </c>
    </row>
    <row r="244" spans="1:9" ht="17">
      <c r="A244" s="74">
        <v>215</v>
      </c>
      <c r="B244" s="68" t="s">
        <v>1438</v>
      </c>
      <c r="C244" s="68" t="s">
        <v>2473</v>
      </c>
      <c r="D244" t="s">
        <v>2473</v>
      </c>
      <c r="E244" s="69" t="s">
        <v>2352</v>
      </c>
      <c r="H244" s="107" t="s">
        <v>2715</v>
      </c>
      <c r="I244" s="107" t="s">
        <v>2352</v>
      </c>
    </row>
    <row r="245" spans="1:9" ht="17">
      <c r="A245" s="74">
        <v>216</v>
      </c>
      <c r="B245" s="68" t="s">
        <v>1440</v>
      </c>
      <c r="C245" s="68" t="s">
        <v>2474</v>
      </c>
      <c r="D245" t="s">
        <v>2474</v>
      </c>
      <c r="E245" s="69" t="s">
        <v>2215</v>
      </c>
      <c r="H245" s="107" t="s">
        <v>2716</v>
      </c>
      <c r="I245" s="107" t="s">
        <v>2215</v>
      </c>
    </row>
    <row r="246" spans="1:9" ht="17">
      <c r="H246" s="107" t="s">
        <v>2702</v>
      </c>
      <c r="I246" s="107" t="s">
        <v>2702</v>
      </c>
    </row>
    <row r="247" spans="1:9" ht="17">
      <c r="A247" s="74">
        <v>217</v>
      </c>
      <c r="B247" s="68" t="s">
        <v>1442</v>
      </c>
      <c r="C247" s="68" t="s">
        <v>2475</v>
      </c>
      <c r="D247" t="s">
        <v>2475</v>
      </c>
      <c r="E247" s="69" t="s">
        <v>2302</v>
      </c>
      <c r="H247" s="107" t="s">
        <v>2717</v>
      </c>
      <c r="I247" s="107" t="s">
        <v>2302</v>
      </c>
    </row>
    <row r="248" spans="1:9" ht="17">
      <c r="A248" s="74">
        <v>218</v>
      </c>
      <c r="B248" s="68" t="s">
        <v>1444</v>
      </c>
      <c r="C248" s="68" t="s">
        <v>2476</v>
      </c>
      <c r="D248" t="s">
        <v>2476</v>
      </c>
      <c r="E248" s="69" t="s">
        <v>2193</v>
      </c>
      <c r="H248" s="107" t="s">
        <v>2718</v>
      </c>
      <c r="I248" s="107" t="s">
        <v>2193</v>
      </c>
    </row>
    <row r="249" spans="1:9" ht="17">
      <c r="A249" s="74">
        <v>219</v>
      </c>
      <c r="B249" s="68" t="s">
        <v>1446</v>
      </c>
      <c r="C249" s="68" t="s">
        <v>2477</v>
      </c>
      <c r="D249" t="s">
        <v>2477</v>
      </c>
      <c r="E249" s="69" t="s">
        <v>2277</v>
      </c>
      <c r="H249" s="107" t="s">
        <v>2719</v>
      </c>
      <c r="I249" s="107" t="s">
        <v>2277</v>
      </c>
    </row>
    <row r="250" spans="1:9" ht="17">
      <c r="A250" s="74">
        <v>220</v>
      </c>
      <c r="B250" s="68" t="s">
        <v>1448</v>
      </c>
      <c r="C250" s="68" t="s">
        <v>2478</v>
      </c>
      <c r="D250" t="s">
        <v>2478</v>
      </c>
      <c r="E250" s="69" t="s">
        <v>2258</v>
      </c>
      <c r="H250" s="107" t="s">
        <v>2720</v>
      </c>
      <c r="I250" s="107" t="s">
        <v>2258</v>
      </c>
    </row>
    <row r="251" spans="1:9" ht="17">
      <c r="A251" s="74">
        <v>221</v>
      </c>
      <c r="B251" s="68" t="s">
        <v>1450</v>
      </c>
      <c r="C251" s="68" t="s">
        <v>2479</v>
      </c>
      <c r="D251" t="s">
        <v>2479</v>
      </c>
      <c r="E251" s="69" t="s">
        <v>2260</v>
      </c>
      <c r="H251" s="107" t="s">
        <v>2721</v>
      </c>
      <c r="I251" s="107" t="s">
        <v>2260</v>
      </c>
    </row>
    <row r="252" spans="1:9" ht="17">
      <c r="A252" s="74">
        <v>222</v>
      </c>
      <c r="B252" s="68" t="s">
        <v>1452</v>
      </c>
      <c r="C252" s="68" t="s">
        <v>2480</v>
      </c>
      <c r="D252" t="s">
        <v>2480</v>
      </c>
      <c r="E252" s="69" t="s">
        <v>2239</v>
      </c>
      <c r="H252" s="107" t="s">
        <v>2149</v>
      </c>
      <c r="I252" s="107" t="s">
        <v>2239</v>
      </c>
    </row>
    <row r="253" spans="1:9" ht="17">
      <c r="A253" s="74">
        <v>223</v>
      </c>
      <c r="B253" s="68" t="s">
        <v>1454</v>
      </c>
      <c r="C253" s="68" t="s">
        <v>2481</v>
      </c>
      <c r="D253" t="s">
        <v>2481</v>
      </c>
      <c r="E253" s="69" t="s">
        <v>2255</v>
      </c>
      <c r="H253" s="107" t="s">
        <v>2722</v>
      </c>
      <c r="I253" s="107" t="s">
        <v>2255</v>
      </c>
    </row>
    <row r="254" spans="1:9" ht="17">
      <c r="A254" s="74">
        <v>224</v>
      </c>
      <c r="B254" s="68" t="s">
        <v>1456</v>
      </c>
      <c r="C254" s="68" t="s">
        <v>2482</v>
      </c>
      <c r="D254" t="s">
        <v>2482</v>
      </c>
      <c r="E254" s="69" t="s">
        <v>2283</v>
      </c>
      <c r="H254" s="107" t="s">
        <v>2723</v>
      </c>
      <c r="I254" s="107" t="s">
        <v>2283</v>
      </c>
    </row>
    <row r="255" spans="1:9" ht="17">
      <c r="H255" s="107" t="s">
        <v>2702</v>
      </c>
      <c r="I255" s="107" t="s">
        <v>2702</v>
      </c>
    </row>
    <row r="256" spans="1:9" ht="17">
      <c r="A256" s="74">
        <v>225</v>
      </c>
      <c r="B256" s="68" t="s">
        <v>1458</v>
      </c>
      <c r="C256" s="68" t="s">
        <v>2483</v>
      </c>
      <c r="D256" t="s">
        <v>2483</v>
      </c>
      <c r="E256" s="69" t="s">
        <v>2268</v>
      </c>
      <c r="H256" s="107" t="s">
        <v>2628</v>
      </c>
      <c r="I256" s="107" t="s">
        <v>2268</v>
      </c>
    </row>
    <row r="257" spans="1:9" ht="17">
      <c r="A257" s="74">
        <v>226</v>
      </c>
      <c r="B257" s="68" t="s">
        <v>1460</v>
      </c>
      <c r="C257" s="68" t="s">
        <v>2380</v>
      </c>
      <c r="D257" t="s">
        <v>2380</v>
      </c>
      <c r="E257" s="69" t="s">
        <v>2235</v>
      </c>
      <c r="H257" s="107" t="s">
        <v>2724</v>
      </c>
      <c r="I257" s="107" t="s">
        <v>2235</v>
      </c>
    </row>
    <row r="258" spans="1:9" ht="17">
      <c r="A258" s="74">
        <v>227</v>
      </c>
      <c r="B258" s="68" t="s">
        <v>1462</v>
      </c>
      <c r="C258" s="68" t="s">
        <v>2484</v>
      </c>
      <c r="D258" t="s">
        <v>2484</v>
      </c>
      <c r="E258" s="69" t="s">
        <v>2366</v>
      </c>
      <c r="H258" s="107" t="s">
        <v>2725</v>
      </c>
      <c r="I258" s="107" t="s">
        <v>2366</v>
      </c>
    </row>
    <row r="259" spans="1:9" ht="17">
      <c r="A259" s="74">
        <v>228</v>
      </c>
      <c r="B259" s="68" t="s">
        <v>1464</v>
      </c>
      <c r="C259" s="68" t="s">
        <v>2485</v>
      </c>
      <c r="D259" t="s">
        <v>2485</v>
      </c>
      <c r="E259" s="69" t="s">
        <v>2486</v>
      </c>
      <c r="H259" s="107" t="s">
        <v>2726</v>
      </c>
      <c r="I259" s="107" t="s">
        <v>2486</v>
      </c>
    </row>
    <row r="260" spans="1:9" ht="17">
      <c r="A260" s="74">
        <v>229</v>
      </c>
      <c r="B260" s="68" t="s">
        <v>1466</v>
      </c>
      <c r="C260" s="68" t="s">
        <v>2487</v>
      </c>
      <c r="D260" t="s">
        <v>2487</v>
      </c>
      <c r="E260" s="69" t="s">
        <v>2392</v>
      </c>
      <c r="H260" s="107" t="s">
        <v>2727</v>
      </c>
      <c r="I260" s="107" t="s">
        <v>2392</v>
      </c>
    </row>
    <row r="261" spans="1:9" ht="17">
      <c r="A261" s="74">
        <v>230</v>
      </c>
      <c r="B261" s="68" t="s">
        <v>1468</v>
      </c>
      <c r="C261" s="68" t="s">
        <v>2269</v>
      </c>
      <c r="D261" t="s">
        <v>2269</v>
      </c>
      <c r="E261" s="69" t="s">
        <v>2210</v>
      </c>
      <c r="H261" s="107" t="s">
        <v>2728</v>
      </c>
      <c r="I261" s="107" t="s">
        <v>2210</v>
      </c>
    </row>
    <row r="262" spans="1:9" ht="17">
      <c r="A262" s="74">
        <v>231</v>
      </c>
      <c r="B262" s="68" t="s">
        <v>1470</v>
      </c>
      <c r="C262" s="68" t="s">
        <v>2488</v>
      </c>
      <c r="D262" t="s">
        <v>2488</v>
      </c>
      <c r="E262" s="69" t="s">
        <v>2336</v>
      </c>
      <c r="H262" s="107" t="s">
        <v>2729</v>
      </c>
      <c r="I262" s="107" t="s">
        <v>2336</v>
      </c>
    </row>
    <row r="263" spans="1:9" ht="17">
      <c r="A263" s="74">
        <v>232</v>
      </c>
      <c r="B263" s="68" t="s">
        <v>1472</v>
      </c>
      <c r="C263" s="68" t="s">
        <v>2489</v>
      </c>
      <c r="D263" t="s">
        <v>2489</v>
      </c>
      <c r="E263" s="69" t="s">
        <v>2490</v>
      </c>
      <c r="H263" s="107" t="s">
        <v>2730</v>
      </c>
      <c r="I263" s="107" t="s">
        <v>2490</v>
      </c>
    </row>
    <row r="264" spans="1:9" ht="17">
      <c r="H264" s="107" t="s">
        <v>2702</v>
      </c>
      <c r="I264" s="107" t="s">
        <v>2702</v>
      </c>
    </row>
    <row r="265" spans="1:9" ht="17">
      <c r="A265" s="74">
        <v>233</v>
      </c>
      <c r="B265" s="68" t="s">
        <v>1474</v>
      </c>
      <c r="C265" s="68" t="s">
        <v>2491</v>
      </c>
      <c r="D265" t="s">
        <v>2491</v>
      </c>
      <c r="E265" s="69" t="s">
        <v>2320</v>
      </c>
      <c r="H265" s="107" t="s">
        <v>2731</v>
      </c>
      <c r="I265" s="107" t="s">
        <v>2320</v>
      </c>
    </row>
    <row r="266" spans="1:9" ht="17">
      <c r="A266" s="74">
        <v>234</v>
      </c>
      <c r="B266" s="68" t="s">
        <v>1476</v>
      </c>
      <c r="C266" s="68" t="s">
        <v>2492</v>
      </c>
      <c r="D266" t="s">
        <v>2492</v>
      </c>
      <c r="E266" s="69" t="s">
        <v>2296</v>
      </c>
      <c r="H266" s="107" t="s">
        <v>2732</v>
      </c>
      <c r="I266" s="107" t="s">
        <v>2296</v>
      </c>
    </row>
    <row r="267" spans="1:9" ht="17">
      <c r="A267" s="74">
        <v>235</v>
      </c>
      <c r="B267" s="68" t="s">
        <v>1478</v>
      </c>
      <c r="C267" s="68" t="s">
        <v>2493</v>
      </c>
      <c r="D267" t="s">
        <v>2493</v>
      </c>
      <c r="E267" s="69" t="s">
        <v>2494</v>
      </c>
      <c r="H267" s="107" t="s">
        <v>2733</v>
      </c>
      <c r="I267" s="107" t="s">
        <v>2494</v>
      </c>
    </row>
    <row r="268" spans="1:9" ht="17">
      <c r="A268" s="74">
        <v>236</v>
      </c>
      <c r="B268" s="68" t="s">
        <v>1480</v>
      </c>
      <c r="C268" s="68" t="s">
        <v>2495</v>
      </c>
      <c r="D268" t="s">
        <v>2495</v>
      </c>
      <c r="E268" s="69" t="s">
        <v>2496</v>
      </c>
      <c r="H268" s="107" t="s">
        <v>2734</v>
      </c>
      <c r="I268" s="107" t="s">
        <v>2496</v>
      </c>
    </row>
    <row r="269" spans="1:9" ht="17">
      <c r="A269" s="74">
        <v>237</v>
      </c>
      <c r="B269" s="68" t="s">
        <v>1482</v>
      </c>
      <c r="C269" s="68" t="s">
        <v>2497</v>
      </c>
      <c r="D269" t="s">
        <v>2497</v>
      </c>
      <c r="E269" s="69" t="s">
        <v>2498</v>
      </c>
      <c r="H269" s="107" t="s">
        <v>2735</v>
      </c>
      <c r="I269" s="107" t="s">
        <v>2498</v>
      </c>
    </row>
    <row r="270" spans="1:9" ht="17">
      <c r="A270" s="74">
        <v>238</v>
      </c>
      <c r="B270" s="68" t="s">
        <v>1484</v>
      </c>
      <c r="C270" s="68" t="s">
        <v>2499</v>
      </c>
      <c r="D270" t="s">
        <v>2499</v>
      </c>
      <c r="E270" s="69" t="s">
        <v>2385</v>
      </c>
      <c r="H270" s="107" t="s">
        <v>2736</v>
      </c>
      <c r="I270" s="107" t="s">
        <v>2385</v>
      </c>
    </row>
    <row r="271" spans="1:9" ht="17">
      <c r="A271" s="74">
        <v>239</v>
      </c>
      <c r="B271" s="68" t="s">
        <v>1486</v>
      </c>
      <c r="C271" s="68" t="s">
        <v>2500</v>
      </c>
      <c r="D271" t="s">
        <v>2500</v>
      </c>
      <c r="E271" s="69" t="s">
        <v>2501</v>
      </c>
      <c r="H271" s="107" t="s">
        <v>2737</v>
      </c>
      <c r="I271" s="107" t="s">
        <v>2501</v>
      </c>
    </row>
    <row r="272" spans="1:9" ht="17">
      <c r="A272" s="74">
        <v>240</v>
      </c>
      <c r="B272" s="68" t="s">
        <v>1488</v>
      </c>
      <c r="C272" s="68" t="s">
        <v>2502</v>
      </c>
      <c r="D272" t="s">
        <v>2502</v>
      </c>
      <c r="E272" s="69" t="s">
        <v>2351</v>
      </c>
      <c r="H272" s="107" t="s">
        <v>2738</v>
      </c>
      <c r="I272" s="107" t="s">
        <v>2351</v>
      </c>
    </row>
    <row r="273" spans="1:9" ht="17">
      <c r="H273" s="107" t="s">
        <v>2702</v>
      </c>
      <c r="I273" s="107" t="s">
        <v>2702</v>
      </c>
    </row>
    <row r="274" spans="1:9" ht="17">
      <c r="A274" s="74">
        <v>241</v>
      </c>
      <c r="B274" s="68" t="s">
        <v>1490</v>
      </c>
      <c r="C274" s="68" t="s">
        <v>2503</v>
      </c>
      <c r="D274" t="s">
        <v>2503</v>
      </c>
      <c r="E274" s="69" t="s">
        <v>2327</v>
      </c>
      <c r="H274" s="107" t="s">
        <v>2739</v>
      </c>
      <c r="I274" s="107" t="s">
        <v>2327</v>
      </c>
    </row>
    <row r="275" spans="1:9" ht="17">
      <c r="A275" s="74">
        <v>242</v>
      </c>
      <c r="B275" s="68" t="s">
        <v>1492</v>
      </c>
      <c r="C275" s="68" t="s">
        <v>2504</v>
      </c>
      <c r="D275" t="s">
        <v>2504</v>
      </c>
      <c r="E275" s="69" t="s">
        <v>2223</v>
      </c>
      <c r="H275" s="107" t="s">
        <v>2740</v>
      </c>
      <c r="I275" s="107" t="s">
        <v>2223</v>
      </c>
    </row>
    <row r="276" spans="1:9" ht="17">
      <c r="A276" s="74">
        <v>243</v>
      </c>
      <c r="B276" s="68" t="s">
        <v>1494</v>
      </c>
      <c r="C276" s="68" t="s">
        <v>2505</v>
      </c>
      <c r="D276" t="s">
        <v>2505</v>
      </c>
      <c r="E276" s="69" t="s">
        <v>2506</v>
      </c>
      <c r="H276" s="107" t="s">
        <v>2741</v>
      </c>
      <c r="I276" s="107" t="s">
        <v>2506</v>
      </c>
    </row>
    <row r="277" spans="1:9" ht="17">
      <c r="A277" s="74">
        <v>244</v>
      </c>
      <c r="B277" s="68" t="s">
        <v>1496</v>
      </c>
      <c r="C277" s="68" t="s">
        <v>2507</v>
      </c>
      <c r="D277" t="s">
        <v>2507</v>
      </c>
      <c r="E277" s="69" t="s">
        <v>2388</v>
      </c>
      <c r="H277" s="107" t="s">
        <v>2742</v>
      </c>
      <c r="I277" s="107" t="s">
        <v>2388</v>
      </c>
    </row>
    <row r="278" spans="1:9" ht="17">
      <c r="A278" s="74">
        <v>245</v>
      </c>
      <c r="B278" s="68" t="s">
        <v>1498</v>
      </c>
      <c r="C278" s="68" t="s">
        <v>2508</v>
      </c>
      <c r="D278" t="s">
        <v>2508</v>
      </c>
      <c r="E278" s="69" t="s">
        <v>2509</v>
      </c>
      <c r="H278" s="107" t="s">
        <v>2743</v>
      </c>
      <c r="I278" s="107" t="s">
        <v>2509</v>
      </c>
    </row>
    <row r="279" spans="1:9" ht="17">
      <c r="A279" s="74">
        <v>246</v>
      </c>
      <c r="B279" s="68" t="s">
        <v>1500</v>
      </c>
      <c r="C279" s="68" t="s">
        <v>2510</v>
      </c>
      <c r="D279" t="s">
        <v>2510</v>
      </c>
      <c r="E279" s="69" t="s">
        <v>2511</v>
      </c>
      <c r="H279" s="107" t="s">
        <v>2744</v>
      </c>
      <c r="I279" s="107" t="s">
        <v>2511</v>
      </c>
    </row>
    <row r="280" spans="1:9" ht="17">
      <c r="A280" s="74">
        <v>247</v>
      </c>
      <c r="B280" s="68" t="s">
        <v>1502</v>
      </c>
      <c r="C280" s="68" t="s">
        <v>2512</v>
      </c>
      <c r="D280" t="s">
        <v>2512</v>
      </c>
      <c r="E280" s="69" t="s">
        <v>2513</v>
      </c>
      <c r="H280" s="107" t="s">
        <v>2745</v>
      </c>
      <c r="I280" s="107" t="s">
        <v>2513</v>
      </c>
    </row>
    <row r="281" spans="1:9" ht="17">
      <c r="A281" s="74">
        <v>248</v>
      </c>
      <c r="B281" s="68" t="s">
        <v>1504</v>
      </c>
      <c r="C281" s="68" t="s">
        <v>2514</v>
      </c>
      <c r="D281" t="s">
        <v>2514</v>
      </c>
      <c r="E281" s="69" t="s">
        <v>2275</v>
      </c>
      <c r="H281" s="107" t="s">
        <v>2746</v>
      </c>
      <c r="I281" s="107" t="s">
        <v>2275</v>
      </c>
    </row>
    <row r="282" spans="1:9" ht="17">
      <c r="H282" s="107" t="s">
        <v>2702</v>
      </c>
      <c r="I282" s="107" t="s">
        <v>2702</v>
      </c>
    </row>
    <row r="283" spans="1:9" ht="17">
      <c r="A283" s="74">
        <v>249</v>
      </c>
      <c r="B283" s="68" t="s">
        <v>1506</v>
      </c>
      <c r="C283" s="68" t="s">
        <v>2515</v>
      </c>
      <c r="D283" t="s">
        <v>2515</v>
      </c>
      <c r="E283" s="69" t="s">
        <v>2516</v>
      </c>
      <c r="H283" s="107" t="s">
        <v>2747</v>
      </c>
      <c r="I283" s="107" t="s">
        <v>2516</v>
      </c>
    </row>
    <row r="284" spans="1:9" ht="17">
      <c r="A284" s="74">
        <v>250</v>
      </c>
      <c r="B284" s="68" t="s">
        <v>1508</v>
      </c>
      <c r="C284" s="68" t="s">
        <v>2517</v>
      </c>
      <c r="D284" t="s">
        <v>2517</v>
      </c>
      <c r="E284" s="69" t="s">
        <v>2518</v>
      </c>
      <c r="H284" s="107" t="s">
        <v>2748</v>
      </c>
      <c r="I284" s="107" t="s">
        <v>2518</v>
      </c>
    </row>
    <row r="285" spans="1:9" ht="17">
      <c r="A285" s="74">
        <v>251</v>
      </c>
      <c r="B285" s="68" t="s">
        <v>1510</v>
      </c>
      <c r="C285" s="68" t="s">
        <v>2519</v>
      </c>
      <c r="D285" t="s">
        <v>2519</v>
      </c>
      <c r="E285" s="69" t="s">
        <v>2307</v>
      </c>
      <c r="H285" s="107" t="s">
        <v>1980</v>
      </c>
      <c r="I285" s="107" t="s">
        <v>2307</v>
      </c>
    </row>
    <row r="286" spans="1:9" ht="17">
      <c r="A286" s="74">
        <v>252</v>
      </c>
      <c r="B286" s="68" t="s">
        <v>1512</v>
      </c>
      <c r="C286" s="68" t="s">
        <v>2520</v>
      </c>
      <c r="D286" t="s">
        <v>2520</v>
      </c>
      <c r="E286" s="69" t="s">
        <v>2228</v>
      </c>
      <c r="H286" s="107" t="s">
        <v>2749</v>
      </c>
      <c r="I286" s="107" t="s">
        <v>2228</v>
      </c>
    </row>
    <row r="287" spans="1:9" ht="17">
      <c r="A287" s="74">
        <v>253</v>
      </c>
      <c r="B287" s="68" t="s">
        <v>1514</v>
      </c>
      <c r="C287" s="68" t="s">
        <v>2521</v>
      </c>
      <c r="D287" t="s">
        <v>2521</v>
      </c>
      <c r="E287" s="69" t="s">
        <v>2375</v>
      </c>
      <c r="H287" s="107" t="s">
        <v>2750</v>
      </c>
      <c r="I287" s="107" t="s">
        <v>2375</v>
      </c>
    </row>
    <row r="288" spans="1:9" ht="17">
      <c r="A288" s="74">
        <v>254</v>
      </c>
      <c r="B288" s="68" t="s">
        <v>1516</v>
      </c>
      <c r="C288" s="68" t="s">
        <v>2522</v>
      </c>
      <c r="D288" t="s">
        <v>2522</v>
      </c>
      <c r="E288" s="69" t="s">
        <v>2523</v>
      </c>
      <c r="H288" s="107" t="s">
        <v>2751</v>
      </c>
      <c r="I288" s="107" t="s">
        <v>2523</v>
      </c>
    </row>
    <row r="289" spans="1:9" ht="17">
      <c r="A289" s="74">
        <v>255</v>
      </c>
      <c r="B289" s="68" t="s">
        <v>1518</v>
      </c>
      <c r="C289" s="68" t="s">
        <v>2524</v>
      </c>
      <c r="D289" t="s">
        <v>2524</v>
      </c>
      <c r="E289" s="69" t="s">
        <v>2232</v>
      </c>
      <c r="H289" s="107" t="s">
        <v>2752</v>
      </c>
      <c r="I289" s="107" t="s">
        <v>2232</v>
      </c>
    </row>
    <row r="290" spans="1:9" ht="17">
      <c r="A290" s="74">
        <v>256</v>
      </c>
      <c r="B290" s="68" t="s">
        <v>1520</v>
      </c>
      <c r="C290" s="68" t="s">
        <v>2525</v>
      </c>
      <c r="D290" t="s">
        <v>2525</v>
      </c>
      <c r="E290" s="69" t="s">
        <v>2526</v>
      </c>
      <c r="H290" s="107" t="s">
        <v>2753</v>
      </c>
      <c r="I290" s="107" t="s">
        <v>2526</v>
      </c>
    </row>
    <row r="291" spans="1:9" ht="17">
      <c r="H291" s="107" t="s">
        <v>2702</v>
      </c>
      <c r="I291" s="107" t="s">
        <v>2702</v>
      </c>
    </row>
    <row r="292" spans="1:9" ht="17">
      <c r="A292" s="74">
        <v>257</v>
      </c>
      <c r="B292" s="68" t="s">
        <v>1522</v>
      </c>
      <c r="C292" s="68" t="s">
        <v>2527</v>
      </c>
      <c r="D292" t="s">
        <v>2527</v>
      </c>
      <c r="E292" s="69" t="s">
        <v>2528</v>
      </c>
      <c r="H292" s="107" t="s">
        <v>2754</v>
      </c>
      <c r="I292" s="107" t="s">
        <v>2528</v>
      </c>
    </row>
    <row r="293" spans="1:9" ht="17">
      <c r="A293" s="74">
        <v>258</v>
      </c>
      <c r="B293" s="68" t="s">
        <v>1524</v>
      </c>
      <c r="C293" s="68" t="s">
        <v>2529</v>
      </c>
      <c r="D293" t="s">
        <v>2529</v>
      </c>
      <c r="E293" s="69" t="s">
        <v>2530</v>
      </c>
      <c r="H293" s="107" t="s">
        <v>2755</v>
      </c>
      <c r="I293" s="107" t="s">
        <v>2530</v>
      </c>
    </row>
    <row r="294" spans="1:9" ht="17">
      <c r="A294" s="74">
        <v>259</v>
      </c>
      <c r="B294" s="68" t="s">
        <v>1526</v>
      </c>
      <c r="C294" s="68" t="s">
        <v>2531</v>
      </c>
      <c r="D294" t="s">
        <v>2531</v>
      </c>
      <c r="E294" s="69" t="s">
        <v>2237</v>
      </c>
      <c r="H294" s="107" t="s">
        <v>2756</v>
      </c>
      <c r="I294" s="107" t="s">
        <v>2237</v>
      </c>
    </row>
    <row r="295" spans="1:9" ht="17">
      <c r="A295" s="74">
        <v>260</v>
      </c>
      <c r="B295" s="68" t="s">
        <v>1528</v>
      </c>
      <c r="C295" s="68" t="s">
        <v>2532</v>
      </c>
      <c r="D295" t="s">
        <v>2532</v>
      </c>
      <c r="E295" s="69" t="s">
        <v>2533</v>
      </c>
      <c r="H295" s="107" t="s">
        <v>2343</v>
      </c>
      <c r="I295" s="107" t="s">
        <v>2533</v>
      </c>
    </row>
    <row r="296" spans="1:9" ht="17">
      <c r="A296" s="74">
        <v>261</v>
      </c>
      <c r="B296" s="68" t="s">
        <v>1530</v>
      </c>
      <c r="C296" s="68" t="s">
        <v>2534</v>
      </c>
      <c r="D296" t="s">
        <v>2534</v>
      </c>
      <c r="E296" s="69" t="s">
        <v>2353</v>
      </c>
      <c r="H296" s="107" t="s">
        <v>2757</v>
      </c>
      <c r="I296" s="107" t="s">
        <v>2353</v>
      </c>
    </row>
    <row r="297" spans="1:9" ht="17">
      <c r="A297" s="74">
        <v>262</v>
      </c>
      <c r="B297" s="68" t="s">
        <v>1532</v>
      </c>
      <c r="C297" s="68" t="s">
        <v>2535</v>
      </c>
      <c r="D297" t="s">
        <v>2535</v>
      </c>
      <c r="E297" s="69" t="s">
        <v>2536</v>
      </c>
      <c r="H297" s="107" t="s">
        <v>2758</v>
      </c>
      <c r="I297" s="107" t="s">
        <v>2536</v>
      </c>
    </row>
    <row r="298" spans="1:9" ht="17">
      <c r="A298" s="74">
        <v>263</v>
      </c>
      <c r="B298" s="68" t="s">
        <v>1534</v>
      </c>
      <c r="C298" s="68" t="s">
        <v>2537</v>
      </c>
      <c r="D298" t="s">
        <v>2537</v>
      </c>
      <c r="E298" s="69" t="s">
        <v>2273</v>
      </c>
      <c r="H298" s="107" t="s">
        <v>2759</v>
      </c>
      <c r="I298" s="107" t="s">
        <v>2273</v>
      </c>
    </row>
    <row r="299" spans="1:9" ht="17">
      <c r="A299" s="74">
        <v>264</v>
      </c>
      <c r="B299" s="68" t="s">
        <v>1536</v>
      </c>
      <c r="C299" s="68" t="s">
        <v>2538</v>
      </c>
      <c r="D299" t="s">
        <v>2538</v>
      </c>
      <c r="E299" s="69" t="s">
        <v>2539</v>
      </c>
      <c r="H299" s="107" t="s">
        <v>2760</v>
      </c>
      <c r="I299" s="107" t="s">
        <v>2539</v>
      </c>
    </row>
    <row r="300" spans="1:9" ht="17">
      <c r="H300" s="107" t="s">
        <v>2702</v>
      </c>
      <c r="I300" s="107" t="s">
        <v>2702</v>
      </c>
    </row>
    <row r="301" spans="1:9" ht="17">
      <c r="A301" s="74">
        <v>265</v>
      </c>
      <c r="B301" s="68" t="s">
        <v>1538</v>
      </c>
      <c r="C301" s="68" t="s">
        <v>2540</v>
      </c>
      <c r="D301" t="s">
        <v>2540</v>
      </c>
      <c r="E301" s="69" t="s">
        <v>2541</v>
      </c>
      <c r="H301" s="107" t="s">
        <v>2761</v>
      </c>
      <c r="I301" s="107" t="s">
        <v>2541</v>
      </c>
    </row>
    <row r="302" spans="1:9" ht="17">
      <c r="A302" s="74">
        <v>266</v>
      </c>
      <c r="B302" s="68" t="s">
        <v>1540</v>
      </c>
      <c r="C302" s="68" t="s">
        <v>2542</v>
      </c>
      <c r="D302" t="s">
        <v>2542</v>
      </c>
      <c r="E302" s="69" t="s">
        <v>2387</v>
      </c>
      <c r="H302" s="107" t="s">
        <v>2762</v>
      </c>
      <c r="I302" s="107" t="s">
        <v>2387</v>
      </c>
    </row>
    <row r="303" spans="1:9" ht="17">
      <c r="A303" s="74">
        <v>267</v>
      </c>
      <c r="B303" s="68" t="s">
        <v>1542</v>
      </c>
      <c r="C303" s="68" t="s">
        <v>2543</v>
      </c>
      <c r="D303" t="s">
        <v>2543</v>
      </c>
      <c r="E303" s="69" t="s">
        <v>2544</v>
      </c>
      <c r="H303" s="107" t="s">
        <v>2763</v>
      </c>
      <c r="I303" s="107" t="s">
        <v>2544</v>
      </c>
    </row>
    <row r="304" spans="1:9" ht="17">
      <c r="A304" s="74">
        <v>268</v>
      </c>
      <c r="B304" s="68" t="s">
        <v>1544</v>
      </c>
      <c r="C304" s="68" t="s">
        <v>2545</v>
      </c>
      <c r="D304" t="s">
        <v>2545</v>
      </c>
      <c r="E304" s="69" t="s">
        <v>2250</v>
      </c>
      <c r="H304" s="107" t="s">
        <v>2764</v>
      </c>
      <c r="I304" s="107" t="s">
        <v>2250</v>
      </c>
    </row>
    <row r="305" spans="1:9" ht="17">
      <c r="A305" s="74">
        <v>269</v>
      </c>
      <c r="B305" s="68" t="s">
        <v>1546</v>
      </c>
      <c r="C305" s="68" t="s">
        <v>2546</v>
      </c>
      <c r="D305" t="s">
        <v>2546</v>
      </c>
      <c r="E305" s="69" t="s">
        <v>2547</v>
      </c>
      <c r="H305" s="107" t="s">
        <v>2765</v>
      </c>
      <c r="I305" s="107" t="s">
        <v>2547</v>
      </c>
    </row>
    <row r="306" spans="1:9" ht="17">
      <c r="A306" s="74">
        <v>270</v>
      </c>
      <c r="B306" s="68" t="s">
        <v>1548</v>
      </c>
      <c r="C306" s="68" t="s">
        <v>2548</v>
      </c>
      <c r="D306" t="s">
        <v>2548</v>
      </c>
      <c r="E306" s="69" t="s">
        <v>2346</v>
      </c>
      <c r="H306" s="107" t="s">
        <v>2766</v>
      </c>
      <c r="I306" s="107" t="s">
        <v>2346</v>
      </c>
    </row>
    <row r="307" spans="1:9" ht="17">
      <c r="A307" s="74">
        <v>271</v>
      </c>
      <c r="B307" s="68" t="s">
        <v>1550</v>
      </c>
      <c r="C307" s="68" t="s">
        <v>2549</v>
      </c>
      <c r="D307" t="s">
        <v>2549</v>
      </c>
      <c r="E307" s="69" t="s">
        <v>2201</v>
      </c>
      <c r="H307" s="107" t="s">
        <v>2767</v>
      </c>
      <c r="I307" s="107" t="s">
        <v>2201</v>
      </c>
    </row>
    <row r="308" spans="1:9" ht="17">
      <c r="A308" s="74">
        <v>272</v>
      </c>
      <c r="B308" s="68" t="s">
        <v>1552</v>
      </c>
      <c r="C308" s="68" t="s">
        <v>2550</v>
      </c>
      <c r="D308" t="s">
        <v>2550</v>
      </c>
      <c r="E308" s="69" t="s">
        <v>2551</v>
      </c>
      <c r="H308" s="107" t="s">
        <v>2768</v>
      </c>
      <c r="I308" s="107" t="s">
        <v>2551</v>
      </c>
    </row>
    <row r="309" spans="1:9" ht="17">
      <c r="H309" s="107" t="s">
        <v>2702</v>
      </c>
      <c r="I309" s="107" t="s">
        <v>2702</v>
      </c>
    </row>
    <row r="310" spans="1:9" ht="17">
      <c r="A310" s="74">
        <v>273</v>
      </c>
      <c r="B310" s="68" t="s">
        <v>1554</v>
      </c>
      <c r="C310" s="68" t="s">
        <v>2552</v>
      </c>
      <c r="D310" t="s">
        <v>2552</v>
      </c>
      <c r="E310" s="69" t="s">
        <v>2249</v>
      </c>
      <c r="H310" s="107" t="s">
        <v>2769</v>
      </c>
      <c r="I310" s="107" t="s">
        <v>2249</v>
      </c>
    </row>
    <row r="311" spans="1:9" ht="17">
      <c r="A311" s="74">
        <v>274</v>
      </c>
      <c r="B311" s="68" t="s">
        <v>1556</v>
      </c>
      <c r="C311" s="68" t="s">
        <v>2553</v>
      </c>
      <c r="D311" t="s">
        <v>2553</v>
      </c>
      <c r="E311" s="69" t="s">
        <v>2329</v>
      </c>
      <c r="H311" s="107" t="s">
        <v>2770</v>
      </c>
      <c r="I311" s="107" t="s">
        <v>2329</v>
      </c>
    </row>
    <row r="312" spans="1:9" ht="17">
      <c r="A312" s="74">
        <v>275</v>
      </c>
      <c r="B312" s="68" t="s">
        <v>1558</v>
      </c>
      <c r="C312" s="68" t="s">
        <v>2554</v>
      </c>
      <c r="D312" t="s">
        <v>2554</v>
      </c>
      <c r="E312" s="69" t="s">
        <v>2274</v>
      </c>
      <c r="H312" s="107" t="s">
        <v>2771</v>
      </c>
      <c r="I312" s="107" t="s">
        <v>2274</v>
      </c>
    </row>
    <row r="313" spans="1:9" ht="17">
      <c r="A313" s="74">
        <v>276</v>
      </c>
      <c r="B313" s="68" t="s">
        <v>1560</v>
      </c>
      <c r="C313" s="68" t="s">
        <v>2555</v>
      </c>
      <c r="D313" t="s">
        <v>2555</v>
      </c>
      <c r="E313" s="69" t="s">
        <v>2390</v>
      </c>
      <c r="H313" s="107" t="s">
        <v>2772</v>
      </c>
      <c r="I313" s="107" t="s">
        <v>2390</v>
      </c>
    </row>
    <row r="314" spans="1:9" ht="17">
      <c r="A314" s="74">
        <v>277</v>
      </c>
      <c r="B314" s="68" t="s">
        <v>1562</v>
      </c>
      <c r="C314" s="68" t="s">
        <v>2556</v>
      </c>
      <c r="D314" t="s">
        <v>2556</v>
      </c>
      <c r="E314" s="69" t="s">
        <v>2557</v>
      </c>
      <c r="H314" s="107" t="s">
        <v>2773</v>
      </c>
      <c r="I314" s="107" t="s">
        <v>2557</v>
      </c>
    </row>
    <row r="315" spans="1:9" ht="17">
      <c r="A315" s="74">
        <v>278</v>
      </c>
      <c r="B315" s="68" t="s">
        <v>1564</v>
      </c>
      <c r="C315" s="68" t="s">
        <v>2390</v>
      </c>
      <c r="D315" t="s">
        <v>2390</v>
      </c>
      <c r="E315" s="69" t="s">
        <v>2555</v>
      </c>
      <c r="H315" s="107" t="s">
        <v>2774</v>
      </c>
      <c r="I315" s="107" t="s">
        <v>2555</v>
      </c>
    </row>
    <row r="316" spans="1:9" ht="17">
      <c r="A316" s="74">
        <v>279</v>
      </c>
      <c r="B316" s="68" t="s">
        <v>1566</v>
      </c>
      <c r="C316" s="68" t="s">
        <v>2558</v>
      </c>
      <c r="D316" t="s">
        <v>2558</v>
      </c>
      <c r="E316" s="69" t="s">
        <v>2377</v>
      </c>
      <c r="H316" s="107" t="s">
        <v>2775</v>
      </c>
      <c r="I316" s="107" t="s">
        <v>2377</v>
      </c>
    </row>
    <row r="317" spans="1:9" ht="17">
      <c r="A317" s="74">
        <v>280</v>
      </c>
      <c r="B317" s="68" t="s">
        <v>1568</v>
      </c>
      <c r="C317" s="68" t="s">
        <v>2559</v>
      </c>
      <c r="D317" t="s">
        <v>2559</v>
      </c>
      <c r="E317" s="69" t="s">
        <v>2560</v>
      </c>
      <c r="H317" s="107" t="s">
        <v>2776</v>
      </c>
      <c r="I317" s="107" t="s">
        <v>2560</v>
      </c>
    </row>
    <row r="318" spans="1:9" ht="17">
      <c r="H318" s="107" t="s">
        <v>2702</v>
      </c>
      <c r="I318" s="107" t="s">
        <v>2702</v>
      </c>
    </row>
    <row r="319" spans="1:9" ht="17">
      <c r="A319" s="74">
        <v>281</v>
      </c>
      <c r="B319" s="68" t="s">
        <v>1570</v>
      </c>
      <c r="C319" s="68" t="s">
        <v>2561</v>
      </c>
      <c r="D319" t="s">
        <v>2561</v>
      </c>
      <c r="E319" s="69" t="s">
        <v>2290</v>
      </c>
      <c r="H319" s="107" t="s">
        <v>2777</v>
      </c>
      <c r="I319" s="107" t="s">
        <v>2290</v>
      </c>
    </row>
    <row r="320" spans="1:9" ht="17">
      <c r="A320" s="74">
        <v>282</v>
      </c>
      <c r="B320" s="68" t="s">
        <v>1572</v>
      </c>
      <c r="C320" s="68" t="s">
        <v>2562</v>
      </c>
      <c r="D320" t="s">
        <v>2562</v>
      </c>
      <c r="E320" s="69" t="s">
        <v>2227</v>
      </c>
      <c r="H320" s="107" t="s">
        <v>2252</v>
      </c>
      <c r="I320" s="107" t="s">
        <v>2227</v>
      </c>
    </row>
    <row r="321" spans="1:9" ht="17">
      <c r="A321" s="74">
        <v>283</v>
      </c>
      <c r="B321" s="68" t="s">
        <v>1574</v>
      </c>
      <c r="C321" s="68" t="s">
        <v>2563</v>
      </c>
      <c r="D321" t="s">
        <v>2563</v>
      </c>
      <c r="E321" s="69" t="s">
        <v>2299</v>
      </c>
      <c r="H321" s="107" t="s">
        <v>2778</v>
      </c>
      <c r="I321" s="107" t="s">
        <v>2299</v>
      </c>
    </row>
    <row r="322" spans="1:9" ht="17">
      <c r="A322" s="74">
        <v>284</v>
      </c>
      <c r="B322" s="68" t="s">
        <v>1576</v>
      </c>
      <c r="C322" s="68" t="s">
        <v>2564</v>
      </c>
      <c r="D322" t="s">
        <v>2564</v>
      </c>
      <c r="E322" s="69" t="s">
        <v>2200</v>
      </c>
      <c r="H322" s="107" t="s">
        <v>2779</v>
      </c>
      <c r="I322" s="107" t="s">
        <v>2200</v>
      </c>
    </row>
    <row r="323" spans="1:9" ht="17">
      <c r="A323" s="74">
        <v>285</v>
      </c>
      <c r="B323" s="68" t="s">
        <v>1578</v>
      </c>
      <c r="C323" s="68" t="s">
        <v>2565</v>
      </c>
      <c r="D323" t="s">
        <v>2565</v>
      </c>
      <c r="E323" s="69" t="s">
        <v>2566</v>
      </c>
      <c r="H323" s="107" t="s">
        <v>2780</v>
      </c>
      <c r="I323" s="107" t="s">
        <v>2566</v>
      </c>
    </row>
    <row r="324" spans="1:9" ht="17">
      <c r="A324" s="74">
        <v>286</v>
      </c>
      <c r="B324" s="68" t="s">
        <v>1580</v>
      </c>
      <c r="C324" s="68" t="s">
        <v>2567</v>
      </c>
      <c r="D324" t="s">
        <v>2567</v>
      </c>
      <c r="E324" s="69" t="s">
        <v>2568</v>
      </c>
      <c r="H324" s="107" t="s">
        <v>2781</v>
      </c>
      <c r="I324" s="107" t="s">
        <v>2568</v>
      </c>
    </row>
    <row r="325" spans="1:9" ht="17">
      <c r="A325" s="74">
        <v>287</v>
      </c>
      <c r="B325" s="68" t="s">
        <v>1582</v>
      </c>
      <c r="C325" s="68" t="s">
        <v>2569</v>
      </c>
      <c r="D325" t="s">
        <v>2569</v>
      </c>
      <c r="E325" s="69" t="s">
        <v>2325</v>
      </c>
      <c r="H325" s="107" t="s">
        <v>2782</v>
      </c>
      <c r="I325" s="107" t="s">
        <v>2325</v>
      </c>
    </row>
    <row r="326" spans="1:9" ht="17">
      <c r="A326" s="74">
        <v>288</v>
      </c>
      <c r="B326" s="68" t="s">
        <v>1584</v>
      </c>
      <c r="C326" s="68" t="s">
        <v>2348</v>
      </c>
      <c r="D326" t="s">
        <v>2348</v>
      </c>
      <c r="E326" s="69" t="s">
        <v>2570</v>
      </c>
      <c r="H326" s="107" t="s">
        <v>2783</v>
      </c>
      <c r="I326" s="107" t="s">
        <v>2570</v>
      </c>
    </row>
    <row r="327" spans="1:9" ht="17">
      <c r="H327" s="107" t="s">
        <v>2702</v>
      </c>
      <c r="I327" s="107" t="s">
        <v>2702</v>
      </c>
    </row>
    <row r="328" spans="1:9" ht="17">
      <c r="A328" s="74">
        <v>289</v>
      </c>
      <c r="B328" s="68" t="s">
        <v>1587</v>
      </c>
      <c r="C328" s="68" t="s">
        <v>2571</v>
      </c>
      <c r="D328" t="s">
        <v>2571</v>
      </c>
      <c r="E328" s="69" t="s">
        <v>2219</v>
      </c>
      <c r="H328" s="107" t="s">
        <v>2784</v>
      </c>
      <c r="I328" s="107" t="s">
        <v>2219</v>
      </c>
    </row>
    <row r="329" spans="1:9" ht="17">
      <c r="A329" s="74">
        <v>290</v>
      </c>
      <c r="B329" s="68" t="s">
        <v>1589</v>
      </c>
      <c r="C329" s="68" t="s">
        <v>2572</v>
      </c>
      <c r="D329" t="s">
        <v>2572</v>
      </c>
      <c r="E329" s="69" t="s">
        <v>2374</v>
      </c>
      <c r="H329" s="107" t="s">
        <v>2785</v>
      </c>
      <c r="I329" s="107" t="s">
        <v>2374</v>
      </c>
    </row>
    <row r="330" spans="1:9" ht="17">
      <c r="A330" s="74">
        <v>291</v>
      </c>
      <c r="B330" s="68" t="s">
        <v>1591</v>
      </c>
      <c r="C330" s="68" t="s">
        <v>2573</v>
      </c>
      <c r="D330" t="s">
        <v>2573</v>
      </c>
      <c r="E330" s="69" t="s">
        <v>2574</v>
      </c>
      <c r="H330" s="107" t="s">
        <v>2786</v>
      </c>
      <c r="I330" s="107" t="s">
        <v>2574</v>
      </c>
    </row>
    <row r="331" spans="1:9" ht="17">
      <c r="A331" s="74">
        <v>292</v>
      </c>
      <c r="B331" s="68" t="s">
        <v>1593</v>
      </c>
      <c r="C331" s="68" t="s">
        <v>2575</v>
      </c>
      <c r="D331" t="s">
        <v>2575</v>
      </c>
      <c r="E331" s="69" t="s">
        <v>2379</v>
      </c>
      <c r="H331" s="107" t="s">
        <v>2787</v>
      </c>
      <c r="I331" s="107" t="s">
        <v>2379</v>
      </c>
    </row>
    <row r="332" spans="1:9" ht="17">
      <c r="A332" s="74">
        <v>293</v>
      </c>
      <c r="B332" s="68" t="s">
        <v>1595</v>
      </c>
      <c r="C332" s="68" t="s">
        <v>2576</v>
      </c>
      <c r="D332" t="s">
        <v>2576</v>
      </c>
      <c r="E332" s="69" t="s">
        <v>2389</v>
      </c>
      <c r="H332" s="107" t="s">
        <v>2788</v>
      </c>
      <c r="I332" s="107" t="s">
        <v>2389</v>
      </c>
    </row>
    <row r="333" spans="1:9" ht="17">
      <c r="A333" s="74">
        <v>294</v>
      </c>
      <c r="B333" s="68" t="s">
        <v>1597</v>
      </c>
      <c r="C333" s="68" t="s">
        <v>2577</v>
      </c>
      <c r="D333" t="s">
        <v>2577</v>
      </c>
      <c r="E333" s="69" t="s">
        <v>2578</v>
      </c>
      <c r="H333" s="107" t="s">
        <v>2789</v>
      </c>
      <c r="I333" s="107" t="s">
        <v>2578</v>
      </c>
    </row>
    <row r="334" spans="1:9" ht="17">
      <c r="A334" s="74">
        <v>295</v>
      </c>
      <c r="B334" s="68" t="s">
        <v>1599</v>
      </c>
      <c r="C334" s="68" t="s">
        <v>2579</v>
      </c>
      <c r="D334" t="s">
        <v>2579</v>
      </c>
      <c r="E334" s="69" t="s">
        <v>2266</v>
      </c>
      <c r="H334" s="107" t="s">
        <v>2790</v>
      </c>
      <c r="I334" s="107" t="s">
        <v>2266</v>
      </c>
    </row>
    <row r="335" spans="1:9" ht="17">
      <c r="A335" s="74">
        <v>296</v>
      </c>
      <c r="B335" s="68" t="s">
        <v>1601</v>
      </c>
      <c r="C335" s="68" t="s">
        <v>2580</v>
      </c>
      <c r="D335" t="s">
        <v>2580</v>
      </c>
      <c r="E335" s="69" t="s">
        <v>2581</v>
      </c>
      <c r="H335" s="107" t="s">
        <v>2791</v>
      </c>
      <c r="I335" s="107" t="s">
        <v>2581</v>
      </c>
    </row>
    <row r="336" spans="1:9" ht="17">
      <c r="H336" s="107" t="s">
        <v>2702</v>
      </c>
      <c r="I336" s="107" t="s">
        <v>2702</v>
      </c>
    </row>
    <row r="337" spans="1:9" ht="17">
      <c r="A337" s="74">
        <v>297</v>
      </c>
      <c r="B337" s="68" t="s">
        <v>1603</v>
      </c>
      <c r="C337" s="68" t="s">
        <v>2582</v>
      </c>
      <c r="D337" t="s">
        <v>2582</v>
      </c>
      <c r="E337" s="69" t="s">
        <v>2381</v>
      </c>
      <c r="H337" s="107" t="s">
        <v>2792</v>
      </c>
      <c r="I337" s="107" t="s">
        <v>2381</v>
      </c>
    </row>
    <row r="338" spans="1:9" ht="17">
      <c r="A338" s="74">
        <v>298</v>
      </c>
      <c r="B338" s="68" t="s">
        <v>1605</v>
      </c>
      <c r="C338" s="68" t="s">
        <v>2583</v>
      </c>
      <c r="D338" t="s">
        <v>2583</v>
      </c>
      <c r="E338" s="69" t="s">
        <v>2245</v>
      </c>
      <c r="H338" s="107" t="s">
        <v>2793</v>
      </c>
      <c r="I338" s="107" t="s">
        <v>2245</v>
      </c>
    </row>
    <row r="339" spans="1:9" ht="17">
      <c r="A339" s="74">
        <v>299</v>
      </c>
      <c r="B339" s="68" t="s">
        <v>1607</v>
      </c>
      <c r="C339" s="68" t="s">
        <v>2584</v>
      </c>
      <c r="D339" t="s">
        <v>2584</v>
      </c>
      <c r="E339" s="69" t="s">
        <v>2297</v>
      </c>
      <c r="H339" s="107" t="s">
        <v>2794</v>
      </c>
      <c r="I339" s="107" t="s">
        <v>2297</v>
      </c>
    </row>
    <row r="340" spans="1:9" ht="17">
      <c r="A340" s="74">
        <v>300</v>
      </c>
      <c r="B340" s="68" t="s">
        <v>1609</v>
      </c>
      <c r="C340" s="68" t="s">
        <v>2585</v>
      </c>
      <c r="D340" t="s">
        <v>2585</v>
      </c>
      <c r="E340" s="69" t="s">
        <v>2586</v>
      </c>
      <c r="H340" s="107" t="s">
        <v>2795</v>
      </c>
      <c r="I340" s="107" t="s">
        <v>2586</v>
      </c>
    </row>
    <row r="341" spans="1:9" ht="17">
      <c r="A341" s="74">
        <v>301</v>
      </c>
      <c r="B341" s="68" t="s">
        <v>1611</v>
      </c>
      <c r="C341" s="68" t="s">
        <v>2587</v>
      </c>
      <c r="D341" t="s">
        <v>2587</v>
      </c>
      <c r="E341" s="69" t="s">
        <v>2372</v>
      </c>
      <c r="H341" s="107" t="s">
        <v>2796</v>
      </c>
      <c r="I341" s="107" t="s">
        <v>2372</v>
      </c>
    </row>
    <row r="342" spans="1:9" ht="17">
      <c r="A342" s="74">
        <v>302</v>
      </c>
      <c r="B342" s="68" t="s">
        <v>1613</v>
      </c>
      <c r="C342" s="68" t="s">
        <v>2588</v>
      </c>
      <c r="D342" t="s">
        <v>2588</v>
      </c>
      <c r="E342" s="69" t="s">
        <v>2589</v>
      </c>
      <c r="H342" s="107" t="s">
        <v>2797</v>
      </c>
      <c r="I342" s="107" t="s">
        <v>2589</v>
      </c>
    </row>
    <row r="343" spans="1:9" ht="17">
      <c r="A343" s="74">
        <v>303</v>
      </c>
      <c r="B343" s="68" t="s">
        <v>1615</v>
      </c>
      <c r="C343" s="68" t="s">
        <v>2590</v>
      </c>
      <c r="D343" t="s">
        <v>2590</v>
      </c>
      <c r="E343" s="69" t="s">
        <v>2386</v>
      </c>
      <c r="H343" s="107" t="s">
        <v>2798</v>
      </c>
      <c r="I343" s="107" t="s">
        <v>2386</v>
      </c>
    </row>
    <row r="344" spans="1:9" ht="17">
      <c r="A344" s="74">
        <v>304</v>
      </c>
      <c r="B344" s="68" t="s">
        <v>1617</v>
      </c>
      <c r="C344" s="68" t="s">
        <v>2591</v>
      </c>
      <c r="D344" t="s">
        <v>2591</v>
      </c>
      <c r="E344" s="69" t="s">
        <v>2335</v>
      </c>
      <c r="H344" s="107" t="s">
        <v>2799</v>
      </c>
      <c r="I344" s="107" t="s">
        <v>2335</v>
      </c>
    </row>
    <row r="345" spans="1:9" ht="17">
      <c r="H345" s="107" t="s">
        <v>2702</v>
      </c>
      <c r="I345" s="107" t="s">
        <v>2702</v>
      </c>
    </row>
    <row r="346" spans="1:9" ht="17">
      <c r="A346" s="74">
        <v>305</v>
      </c>
      <c r="B346" s="68" t="s">
        <v>1619</v>
      </c>
      <c r="C346" s="68" t="s">
        <v>2592</v>
      </c>
      <c r="D346" t="s">
        <v>2592</v>
      </c>
      <c r="E346" s="69" t="s">
        <v>2191</v>
      </c>
      <c r="H346" s="107" t="s">
        <v>2800</v>
      </c>
      <c r="I346" s="107" t="s">
        <v>2191</v>
      </c>
    </row>
    <row r="347" spans="1:9" ht="17">
      <c r="A347" s="74">
        <v>306</v>
      </c>
      <c r="B347" s="68" t="s">
        <v>1621</v>
      </c>
      <c r="C347" s="68" t="s">
        <v>2593</v>
      </c>
      <c r="D347" t="s">
        <v>2593</v>
      </c>
      <c r="E347" s="69" t="s">
        <v>2262</v>
      </c>
      <c r="H347" s="107" t="s">
        <v>2801</v>
      </c>
      <c r="I347" s="107" t="s">
        <v>2262</v>
      </c>
    </row>
    <row r="348" spans="1:9" ht="17">
      <c r="A348" s="74">
        <v>307</v>
      </c>
      <c r="B348" s="68" t="s">
        <v>1623</v>
      </c>
      <c r="C348" s="68" t="s">
        <v>2594</v>
      </c>
      <c r="D348" t="s">
        <v>2594</v>
      </c>
      <c r="E348" s="69" t="s">
        <v>2238</v>
      </c>
      <c r="H348" s="107" t="s">
        <v>2595</v>
      </c>
      <c r="I348" s="107" t="s">
        <v>2238</v>
      </c>
    </row>
    <row r="349" spans="1:9" ht="17">
      <c r="A349" s="74">
        <v>308</v>
      </c>
      <c r="B349" s="68" t="s">
        <v>1625</v>
      </c>
      <c r="C349" s="68" t="s">
        <v>2595</v>
      </c>
      <c r="D349" t="s">
        <v>2595</v>
      </c>
      <c r="E349" s="69" t="s">
        <v>2301</v>
      </c>
      <c r="H349" s="107" t="s">
        <v>2594</v>
      </c>
      <c r="I349" s="107" t="s">
        <v>2301</v>
      </c>
    </row>
    <row r="350" spans="1:9" ht="17">
      <c r="A350" s="74">
        <v>309</v>
      </c>
      <c r="B350" s="68" t="s">
        <v>1627</v>
      </c>
      <c r="C350" s="68" t="s">
        <v>2596</v>
      </c>
      <c r="D350" t="s">
        <v>2596</v>
      </c>
      <c r="E350" s="69" t="s">
        <v>2398</v>
      </c>
      <c r="H350" s="107" t="s">
        <v>2692</v>
      </c>
      <c r="I350" s="107" t="s">
        <v>2398</v>
      </c>
    </row>
    <row r="351" spans="1:9" ht="17">
      <c r="A351" s="74">
        <v>310</v>
      </c>
      <c r="B351" s="68" t="s">
        <v>1629</v>
      </c>
      <c r="C351" s="68" t="s">
        <v>2597</v>
      </c>
      <c r="D351" t="s">
        <v>2597</v>
      </c>
      <c r="E351" s="69" t="s">
        <v>2242</v>
      </c>
      <c r="H351" s="107" t="s">
        <v>2802</v>
      </c>
      <c r="I351" s="107" t="s">
        <v>2242</v>
      </c>
    </row>
    <row r="352" spans="1:9" ht="17">
      <c r="A352" s="74">
        <v>311</v>
      </c>
      <c r="B352" s="68" t="s">
        <v>1631</v>
      </c>
      <c r="C352" s="68" t="s">
        <v>2598</v>
      </c>
      <c r="D352" t="s">
        <v>2598</v>
      </c>
      <c r="E352" s="69" t="s">
        <v>2599</v>
      </c>
      <c r="H352" s="107" t="s">
        <v>1903</v>
      </c>
      <c r="I352" s="107" t="s">
        <v>2599</v>
      </c>
    </row>
    <row r="353" spans="1:9" ht="17">
      <c r="A353" s="74">
        <v>312</v>
      </c>
      <c r="B353" s="68" t="s">
        <v>1633</v>
      </c>
      <c r="C353" s="68" t="s">
        <v>2600</v>
      </c>
      <c r="D353" t="s">
        <v>2600</v>
      </c>
      <c r="E353" s="69" t="s">
        <v>2212</v>
      </c>
      <c r="H353" s="107" t="s">
        <v>2803</v>
      </c>
      <c r="I353" s="107" t="s">
        <v>2212</v>
      </c>
    </row>
    <row r="354" spans="1:9" ht="17">
      <c r="H354" s="107" t="s">
        <v>2702</v>
      </c>
      <c r="I354" s="107" t="s">
        <v>2702</v>
      </c>
    </row>
    <row r="355" spans="1:9" ht="17">
      <c r="A355" s="74">
        <v>313</v>
      </c>
      <c r="B355" s="68" t="s">
        <v>1635</v>
      </c>
      <c r="C355" s="68" t="s">
        <v>2601</v>
      </c>
      <c r="D355" t="s">
        <v>2601</v>
      </c>
      <c r="E355" s="69" t="s">
        <v>2323</v>
      </c>
      <c r="H355" s="107" t="s">
        <v>2804</v>
      </c>
      <c r="I355" s="107" t="s">
        <v>2323</v>
      </c>
    </row>
    <row r="356" spans="1:9" ht="17">
      <c r="A356" s="74">
        <v>314</v>
      </c>
      <c r="B356" s="68" t="s">
        <v>1637</v>
      </c>
      <c r="C356" s="68" t="s">
        <v>2602</v>
      </c>
      <c r="D356" t="s">
        <v>2602</v>
      </c>
      <c r="E356" s="69" t="s">
        <v>2306</v>
      </c>
      <c r="H356" s="107" t="s">
        <v>2805</v>
      </c>
      <c r="I356" s="107" t="s">
        <v>2306</v>
      </c>
    </row>
    <row r="357" spans="1:9" ht="17">
      <c r="A357" s="74">
        <v>315</v>
      </c>
      <c r="B357" s="68" t="s">
        <v>1639</v>
      </c>
      <c r="C357" s="68" t="s">
        <v>2603</v>
      </c>
      <c r="D357" t="s">
        <v>2603</v>
      </c>
      <c r="E357" s="69" t="s">
        <v>2357</v>
      </c>
      <c r="H357" s="107" t="s">
        <v>2357</v>
      </c>
      <c r="I357" s="107" t="s">
        <v>2357</v>
      </c>
    </row>
    <row r="358" spans="1:9" ht="17">
      <c r="A358" s="74">
        <v>316</v>
      </c>
      <c r="B358" s="68" t="s">
        <v>1641</v>
      </c>
      <c r="C358" s="68" t="s">
        <v>2604</v>
      </c>
      <c r="D358" t="s">
        <v>2604</v>
      </c>
      <c r="E358" s="69" t="s">
        <v>2280</v>
      </c>
      <c r="H358" s="107" t="s">
        <v>2806</v>
      </c>
      <c r="I358" s="107" t="s">
        <v>2280</v>
      </c>
    </row>
    <row r="359" spans="1:9" ht="17">
      <c r="A359" s="74">
        <v>317</v>
      </c>
      <c r="B359" s="68" t="s">
        <v>1643</v>
      </c>
      <c r="C359" s="68" t="s">
        <v>2605</v>
      </c>
      <c r="D359" t="s">
        <v>2605</v>
      </c>
      <c r="E359" s="69" t="s">
        <v>2265</v>
      </c>
      <c r="H359" s="107" t="s">
        <v>2807</v>
      </c>
      <c r="I359" s="107" t="s">
        <v>2265</v>
      </c>
    </row>
    <row r="360" spans="1:9" ht="17">
      <c r="A360" s="74">
        <v>318</v>
      </c>
      <c r="B360" s="68" t="s">
        <v>1645</v>
      </c>
      <c r="C360" s="68" t="s">
        <v>2606</v>
      </c>
      <c r="D360" t="s">
        <v>2606</v>
      </c>
      <c r="E360" s="69" t="s">
        <v>2254</v>
      </c>
      <c r="H360" s="107" t="s">
        <v>2808</v>
      </c>
      <c r="I360" s="107" t="s">
        <v>2254</v>
      </c>
    </row>
    <row r="361" spans="1:9" ht="17">
      <c r="A361" s="74">
        <v>319</v>
      </c>
      <c r="B361" s="68" t="s">
        <v>1647</v>
      </c>
      <c r="C361" s="68" t="s">
        <v>2607</v>
      </c>
      <c r="D361" t="s">
        <v>2607</v>
      </c>
      <c r="E361" s="69" t="s">
        <v>2608</v>
      </c>
      <c r="H361" s="107" t="s">
        <v>2689</v>
      </c>
      <c r="I361" s="107" t="s">
        <v>2608</v>
      </c>
    </row>
    <row r="362" spans="1:9" ht="17">
      <c r="A362" s="74">
        <v>320</v>
      </c>
      <c r="B362" s="68" t="s">
        <v>1649</v>
      </c>
      <c r="C362" s="68" t="s">
        <v>2609</v>
      </c>
      <c r="D362" t="s">
        <v>2609</v>
      </c>
      <c r="E362" s="69" t="s">
        <v>2337</v>
      </c>
      <c r="H362" s="107" t="s">
        <v>2809</v>
      </c>
      <c r="I362" s="107" t="s">
        <v>2337</v>
      </c>
    </row>
    <row r="363" spans="1:9" ht="17">
      <c r="H363" s="107" t="s">
        <v>2702</v>
      </c>
      <c r="I363" s="107" t="s">
        <v>2702</v>
      </c>
    </row>
    <row r="364" spans="1:9" ht="17">
      <c r="A364" s="74">
        <v>321</v>
      </c>
      <c r="B364" s="68" t="s">
        <v>1651</v>
      </c>
      <c r="C364" s="68" t="s">
        <v>2610</v>
      </c>
      <c r="D364" t="s">
        <v>2610</v>
      </c>
      <c r="E364" s="69" t="s">
        <v>2611</v>
      </c>
      <c r="H364" s="107" t="s">
        <v>2810</v>
      </c>
      <c r="I364" s="107" t="s">
        <v>2611</v>
      </c>
    </row>
    <row r="365" spans="1:9" ht="17">
      <c r="A365" s="74">
        <v>322</v>
      </c>
      <c r="B365" s="68" t="s">
        <v>1653</v>
      </c>
      <c r="C365" s="68" t="s">
        <v>2612</v>
      </c>
      <c r="D365" t="s">
        <v>2612</v>
      </c>
      <c r="E365" s="69" t="s">
        <v>2613</v>
      </c>
      <c r="H365" s="107" t="s">
        <v>2811</v>
      </c>
      <c r="I365" s="107" t="s">
        <v>2613</v>
      </c>
    </row>
    <row r="366" spans="1:9" ht="17">
      <c r="A366" s="74">
        <v>323</v>
      </c>
      <c r="B366" s="68" t="s">
        <v>1655</v>
      </c>
      <c r="C366" s="68" t="s">
        <v>2614</v>
      </c>
      <c r="D366" t="s">
        <v>2614</v>
      </c>
      <c r="E366" s="69" t="s">
        <v>2404</v>
      </c>
      <c r="H366" s="107" t="s">
        <v>2812</v>
      </c>
      <c r="I366" s="107" t="s">
        <v>2404</v>
      </c>
    </row>
    <row r="367" spans="1:9" ht="17">
      <c r="A367" s="74">
        <v>324</v>
      </c>
      <c r="B367" s="68" t="s">
        <v>1657</v>
      </c>
      <c r="C367" s="68" t="s">
        <v>2615</v>
      </c>
      <c r="D367" t="s">
        <v>2615</v>
      </c>
      <c r="E367" s="69" t="s">
        <v>2616</v>
      </c>
      <c r="H367" s="107" t="s">
        <v>2813</v>
      </c>
      <c r="I367" s="107" t="s">
        <v>2616</v>
      </c>
    </row>
    <row r="368" spans="1:9" ht="17">
      <c r="A368" s="74">
        <v>325</v>
      </c>
      <c r="B368" s="68" t="s">
        <v>1659</v>
      </c>
      <c r="C368" s="68" t="s">
        <v>2617</v>
      </c>
      <c r="D368" t="s">
        <v>2617</v>
      </c>
      <c r="E368" s="69" t="s">
        <v>2194</v>
      </c>
      <c r="H368" s="107" t="s">
        <v>2814</v>
      </c>
      <c r="I368" s="107" t="s">
        <v>2194</v>
      </c>
    </row>
    <row r="369" spans="1:9" ht="17">
      <c r="A369" s="74">
        <v>326</v>
      </c>
      <c r="B369" s="68" t="s">
        <v>1661</v>
      </c>
      <c r="C369" s="68" t="s">
        <v>2618</v>
      </c>
      <c r="D369" t="s">
        <v>2618</v>
      </c>
      <c r="E369" s="69" t="s">
        <v>2365</v>
      </c>
      <c r="H369" s="107" t="s">
        <v>2815</v>
      </c>
      <c r="I369" s="107" t="s">
        <v>2365</v>
      </c>
    </row>
    <row r="370" spans="1:9" ht="17">
      <c r="A370" s="74">
        <v>327</v>
      </c>
      <c r="B370" s="68" t="s">
        <v>1663</v>
      </c>
      <c r="C370" s="68" t="s">
        <v>2619</v>
      </c>
      <c r="D370" t="s">
        <v>2619</v>
      </c>
      <c r="E370" s="69" t="s">
        <v>2620</v>
      </c>
      <c r="H370" s="107" t="s">
        <v>2816</v>
      </c>
      <c r="I370" s="107" t="s">
        <v>2620</v>
      </c>
    </row>
    <row r="371" spans="1:9" ht="17">
      <c r="A371" s="74">
        <v>328</v>
      </c>
      <c r="B371" s="68" t="s">
        <v>1665</v>
      </c>
      <c r="C371" s="68" t="s">
        <v>2621</v>
      </c>
      <c r="D371" t="s">
        <v>2621</v>
      </c>
      <c r="E371" s="69" t="s">
        <v>2324</v>
      </c>
      <c r="H371" s="107" t="s">
        <v>2817</v>
      </c>
      <c r="I371" s="107" t="s">
        <v>2324</v>
      </c>
    </row>
    <row r="372" spans="1:9" ht="17">
      <c r="H372" s="107" t="s">
        <v>2702</v>
      </c>
      <c r="I372" s="107" t="s">
        <v>2702</v>
      </c>
    </row>
    <row r="373" spans="1:9" ht="17">
      <c r="A373" s="74">
        <v>329</v>
      </c>
      <c r="B373" s="68" t="s">
        <v>1667</v>
      </c>
      <c r="C373" s="68" t="s">
        <v>2570</v>
      </c>
      <c r="D373" t="s">
        <v>2570</v>
      </c>
      <c r="E373" s="69" t="s">
        <v>2348</v>
      </c>
      <c r="H373" s="107" t="s">
        <v>2818</v>
      </c>
      <c r="I373" s="107" t="s">
        <v>2348</v>
      </c>
    </row>
    <row r="374" spans="1:9" ht="17">
      <c r="A374" s="74">
        <v>330</v>
      </c>
      <c r="B374" s="68" t="s">
        <v>1669</v>
      </c>
      <c r="C374" s="68" t="s">
        <v>2622</v>
      </c>
      <c r="D374" t="s">
        <v>2622</v>
      </c>
      <c r="E374" s="69" t="s">
        <v>2291</v>
      </c>
      <c r="H374" s="107" t="s">
        <v>2819</v>
      </c>
      <c r="I374" s="107" t="s">
        <v>2291</v>
      </c>
    </row>
    <row r="375" spans="1:9" ht="17">
      <c r="A375" s="74">
        <v>331</v>
      </c>
      <c r="B375" s="68" t="s">
        <v>1671</v>
      </c>
      <c r="C375" s="68" t="s">
        <v>2623</v>
      </c>
      <c r="D375" t="s">
        <v>2623</v>
      </c>
      <c r="E375" s="69" t="s">
        <v>2624</v>
      </c>
      <c r="H375" s="107" t="s">
        <v>2820</v>
      </c>
      <c r="I375" s="107" t="s">
        <v>2624</v>
      </c>
    </row>
    <row r="376" spans="1:9" ht="17">
      <c r="A376" s="74">
        <v>332</v>
      </c>
      <c r="B376" s="68" t="s">
        <v>1673</v>
      </c>
      <c r="C376" s="68" t="s">
        <v>2625</v>
      </c>
      <c r="D376" t="s">
        <v>2625</v>
      </c>
      <c r="E376" s="69" t="s">
        <v>2316</v>
      </c>
      <c r="H376" s="107" t="s">
        <v>2821</v>
      </c>
      <c r="I376" s="107" t="s">
        <v>2316</v>
      </c>
    </row>
    <row r="377" spans="1:9" ht="17">
      <c r="A377" s="74">
        <v>333</v>
      </c>
      <c r="B377" s="68" t="s">
        <v>1675</v>
      </c>
      <c r="C377" s="68" t="s">
        <v>2626</v>
      </c>
      <c r="D377" t="s">
        <v>2626</v>
      </c>
      <c r="E377" s="69" t="s">
        <v>2627</v>
      </c>
      <c r="H377" s="107" t="s">
        <v>2822</v>
      </c>
      <c r="I377" s="107" t="s">
        <v>2627</v>
      </c>
    </row>
    <row r="378" spans="1:9" ht="17">
      <c r="A378" s="74">
        <v>334</v>
      </c>
      <c r="B378" s="68" t="s">
        <v>1677</v>
      </c>
      <c r="C378" s="68" t="s">
        <v>2628</v>
      </c>
      <c r="D378" t="s">
        <v>2628</v>
      </c>
      <c r="E378" s="69" t="s">
        <v>2393</v>
      </c>
      <c r="H378" s="107" t="s">
        <v>2483</v>
      </c>
      <c r="I378" s="107" t="s">
        <v>2393</v>
      </c>
    </row>
    <row r="379" spans="1:9" ht="17">
      <c r="A379" s="74">
        <v>335</v>
      </c>
      <c r="B379" s="68" t="s">
        <v>1679</v>
      </c>
      <c r="C379" s="68" t="s">
        <v>2629</v>
      </c>
      <c r="D379" t="s">
        <v>2629</v>
      </c>
      <c r="E379" s="69" t="s">
        <v>2233</v>
      </c>
      <c r="H379" s="107" t="s">
        <v>2823</v>
      </c>
      <c r="I379" s="107" t="s">
        <v>2233</v>
      </c>
    </row>
    <row r="380" spans="1:9" ht="17">
      <c r="A380" s="74">
        <v>336</v>
      </c>
      <c r="B380" s="68" t="s">
        <v>1681</v>
      </c>
      <c r="C380" s="68" t="s">
        <v>2630</v>
      </c>
      <c r="D380" t="s">
        <v>2630</v>
      </c>
      <c r="E380" s="69" t="s">
        <v>2317</v>
      </c>
      <c r="H380" s="107" t="s">
        <v>2824</v>
      </c>
      <c r="I380" s="107" t="s">
        <v>2317</v>
      </c>
    </row>
    <row r="381" spans="1:9" ht="17">
      <c r="H381" s="107" t="s">
        <v>2702</v>
      </c>
      <c r="I381" s="107" t="s">
        <v>2702</v>
      </c>
    </row>
    <row r="382" spans="1:9" ht="17">
      <c r="A382" s="74">
        <v>337</v>
      </c>
      <c r="B382" s="68" t="s">
        <v>1683</v>
      </c>
      <c r="C382" s="68" t="s">
        <v>2631</v>
      </c>
      <c r="D382" t="s">
        <v>2631</v>
      </c>
      <c r="E382" s="69" t="s">
        <v>2632</v>
      </c>
      <c r="H382" s="107" t="s">
        <v>2825</v>
      </c>
      <c r="I382" s="107" t="s">
        <v>2632</v>
      </c>
    </row>
    <row r="383" spans="1:9" ht="17">
      <c r="A383" s="74">
        <v>338</v>
      </c>
      <c r="B383" s="68" t="s">
        <v>1685</v>
      </c>
      <c r="C383" s="68" t="s">
        <v>2633</v>
      </c>
      <c r="D383" t="s">
        <v>2633</v>
      </c>
      <c r="E383" s="69" t="s">
        <v>2225</v>
      </c>
      <c r="H383" s="107" t="s">
        <v>2826</v>
      </c>
      <c r="I383" s="107" t="s">
        <v>2225</v>
      </c>
    </row>
    <row r="384" spans="1:9" ht="17">
      <c r="A384" s="74">
        <v>339</v>
      </c>
      <c r="B384" s="68" t="s">
        <v>1687</v>
      </c>
      <c r="C384" s="68" t="s">
        <v>2634</v>
      </c>
      <c r="D384" t="s">
        <v>2634</v>
      </c>
      <c r="E384" s="69" t="s">
        <v>2256</v>
      </c>
      <c r="H384" s="107" t="s">
        <v>2827</v>
      </c>
      <c r="I384" s="107" t="s">
        <v>2256</v>
      </c>
    </row>
    <row r="385" spans="1:9" ht="17">
      <c r="A385" s="74">
        <v>340</v>
      </c>
      <c r="B385" s="68" t="s">
        <v>1689</v>
      </c>
      <c r="C385" s="68" t="s">
        <v>2635</v>
      </c>
      <c r="D385" t="s">
        <v>2635</v>
      </c>
      <c r="E385" s="69" t="s">
        <v>2310</v>
      </c>
      <c r="H385" s="107" t="s">
        <v>2828</v>
      </c>
      <c r="I385" s="107" t="s">
        <v>2310</v>
      </c>
    </row>
    <row r="386" spans="1:9" ht="17">
      <c r="A386" s="74">
        <v>341</v>
      </c>
      <c r="B386" s="68" t="s">
        <v>1691</v>
      </c>
      <c r="C386" s="68" t="s">
        <v>2636</v>
      </c>
      <c r="D386" t="s">
        <v>2636</v>
      </c>
      <c r="E386" s="69" t="s">
        <v>2220</v>
      </c>
      <c r="H386" s="107" t="s">
        <v>2829</v>
      </c>
      <c r="I386" s="107" t="s">
        <v>2220</v>
      </c>
    </row>
    <row r="387" spans="1:9" ht="17">
      <c r="A387" s="74">
        <v>342</v>
      </c>
      <c r="B387" s="68" t="s">
        <v>1693</v>
      </c>
      <c r="C387" s="68" t="s">
        <v>2637</v>
      </c>
      <c r="D387" t="s">
        <v>2637</v>
      </c>
      <c r="E387" s="69" t="s">
        <v>2276</v>
      </c>
      <c r="H387" s="107" t="s">
        <v>2234</v>
      </c>
      <c r="I387" s="107" t="s">
        <v>2276</v>
      </c>
    </row>
    <row r="388" spans="1:9" ht="17">
      <c r="A388" s="74">
        <v>343</v>
      </c>
      <c r="B388" s="68" t="s">
        <v>1695</v>
      </c>
      <c r="C388" s="68" t="s">
        <v>2638</v>
      </c>
      <c r="D388" t="s">
        <v>2638</v>
      </c>
      <c r="E388" s="69" t="s">
        <v>2360</v>
      </c>
      <c r="H388" s="107" t="s">
        <v>2830</v>
      </c>
      <c r="I388" s="107" t="s">
        <v>2360</v>
      </c>
    </row>
    <row r="389" spans="1:9" ht="17">
      <c r="A389" s="74">
        <v>344</v>
      </c>
      <c r="B389" s="68" t="s">
        <v>1697</v>
      </c>
      <c r="C389" s="68" t="s">
        <v>2639</v>
      </c>
      <c r="D389" t="s">
        <v>2639</v>
      </c>
      <c r="E389" s="69" t="s">
        <v>2640</v>
      </c>
      <c r="H389" s="107" t="s">
        <v>2831</v>
      </c>
      <c r="I389" s="107" t="s">
        <v>2640</v>
      </c>
    </row>
    <row r="390" spans="1:9" ht="17">
      <c r="H390" s="107" t="s">
        <v>2702</v>
      </c>
      <c r="I390" s="107" t="s">
        <v>2702</v>
      </c>
    </row>
    <row r="391" spans="1:9" ht="17">
      <c r="A391" s="74">
        <v>345</v>
      </c>
      <c r="B391" s="68" t="s">
        <v>1699</v>
      </c>
      <c r="C391" s="68" t="s">
        <v>2641</v>
      </c>
      <c r="D391" t="s">
        <v>2641</v>
      </c>
      <c r="E391" s="69" t="s">
        <v>2368</v>
      </c>
      <c r="H391" s="107" t="s">
        <v>2832</v>
      </c>
      <c r="I391" s="107" t="s">
        <v>2368</v>
      </c>
    </row>
    <row r="392" spans="1:9" ht="17">
      <c r="A392" s="74">
        <v>346</v>
      </c>
      <c r="B392" s="68" t="s">
        <v>1701</v>
      </c>
      <c r="C392" s="68" t="s">
        <v>2642</v>
      </c>
      <c r="D392" t="s">
        <v>2642</v>
      </c>
      <c r="E392" s="69" t="s">
        <v>2369</v>
      </c>
      <c r="H392" s="107" t="s">
        <v>2833</v>
      </c>
      <c r="I392" s="107" t="s">
        <v>2369</v>
      </c>
    </row>
    <row r="393" spans="1:9" ht="17">
      <c r="A393" s="74">
        <v>347</v>
      </c>
      <c r="B393" s="68" t="s">
        <v>1703</v>
      </c>
      <c r="C393" s="68" t="s">
        <v>2643</v>
      </c>
      <c r="D393" t="s">
        <v>2643</v>
      </c>
      <c r="E393" s="69" t="s">
        <v>2229</v>
      </c>
      <c r="H393" s="107" t="s">
        <v>2834</v>
      </c>
      <c r="I393" s="107" t="s">
        <v>2229</v>
      </c>
    </row>
    <row r="394" spans="1:9" ht="17">
      <c r="A394" s="74">
        <v>348</v>
      </c>
      <c r="B394" s="68" t="s">
        <v>1705</v>
      </c>
      <c r="C394" s="68" t="s">
        <v>2644</v>
      </c>
      <c r="D394" t="s">
        <v>2644</v>
      </c>
      <c r="E394" s="69" t="s">
        <v>2645</v>
      </c>
      <c r="H394" s="107" t="s">
        <v>2835</v>
      </c>
      <c r="I394" s="107" t="s">
        <v>2645</v>
      </c>
    </row>
    <row r="395" spans="1:9" ht="17">
      <c r="A395" s="74">
        <v>349</v>
      </c>
      <c r="B395" s="68" t="s">
        <v>1707</v>
      </c>
      <c r="C395" s="68" t="s">
        <v>2646</v>
      </c>
      <c r="D395" t="s">
        <v>2646</v>
      </c>
      <c r="E395" s="69" t="s">
        <v>2383</v>
      </c>
      <c r="H395" s="107" t="s">
        <v>2836</v>
      </c>
      <c r="I395" s="107" t="s">
        <v>2383</v>
      </c>
    </row>
    <row r="396" spans="1:9" ht="17">
      <c r="A396" s="74">
        <v>350</v>
      </c>
      <c r="B396" s="68" t="s">
        <v>1709</v>
      </c>
      <c r="C396" s="68" t="s">
        <v>2647</v>
      </c>
      <c r="D396" t="s">
        <v>2647</v>
      </c>
      <c r="E396" s="69" t="s">
        <v>2221</v>
      </c>
      <c r="H396" s="107" t="s">
        <v>2837</v>
      </c>
      <c r="I396" s="107" t="s">
        <v>2221</v>
      </c>
    </row>
    <row r="397" spans="1:9" ht="17">
      <c r="A397" s="74">
        <v>351</v>
      </c>
      <c r="B397" s="68" t="s">
        <v>1711</v>
      </c>
      <c r="C397" s="68" t="s">
        <v>2648</v>
      </c>
      <c r="D397" t="s">
        <v>2648</v>
      </c>
      <c r="E397" s="69" t="s">
        <v>2649</v>
      </c>
      <c r="H397" s="107" t="s">
        <v>2838</v>
      </c>
      <c r="I397" s="107" t="s">
        <v>2649</v>
      </c>
    </row>
    <row r="398" spans="1:9" ht="17">
      <c r="A398" s="74">
        <v>352</v>
      </c>
      <c r="B398" s="68" t="s">
        <v>1713</v>
      </c>
      <c r="C398" s="68" t="s">
        <v>2650</v>
      </c>
      <c r="D398" t="s">
        <v>2650</v>
      </c>
      <c r="E398" s="69" t="s">
        <v>2281</v>
      </c>
      <c r="H398" s="107" t="s">
        <v>2839</v>
      </c>
      <c r="I398" s="107" t="s">
        <v>2281</v>
      </c>
    </row>
    <row r="399" spans="1:9" ht="17">
      <c r="H399" s="107" t="s">
        <v>2702</v>
      </c>
      <c r="I399" s="107" t="s">
        <v>2702</v>
      </c>
    </row>
    <row r="400" spans="1:9" ht="17">
      <c r="A400" s="74">
        <v>353</v>
      </c>
      <c r="B400" s="68" t="s">
        <v>1715</v>
      </c>
      <c r="C400" s="68" t="s">
        <v>2651</v>
      </c>
      <c r="D400" t="s">
        <v>2651</v>
      </c>
      <c r="E400" s="69" t="s">
        <v>2652</v>
      </c>
      <c r="H400" s="107" t="s">
        <v>2840</v>
      </c>
      <c r="I400" s="107" t="s">
        <v>2652</v>
      </c>
    </row>
    <row r="401" spans="1:9" ht="17">
      <c r="A401" s="74">
        <v>354</v>
      </c>
      <c r="B401" s="68" t="s">
        <v>1717</v>
      </c>
      <c r="C401" s="68" t="s">
        <v>2653</v>
      </c>
      <c r="D401" t="s">
        <v>2653</v>
      </c>
      <c r="E401" s="69" t="s">
        <v>2312</v>
      </c>
      <c r="H401" s="107" t="s">
        <v>1960</v>
      </c>
      <c r="I401" s="107" t="s">
        <v>2312</v>
      </c>
    </row>
    <row r="402" spans="1:9" ht="17">
      <c r="A402" s="74">
        <v>355</v>
      </c>
      <c r="B402" s="68" t="s">
        <v>1719</v>
      </c>
      <c r="C402" s="68" t="s">
        <v>2654</v>
      </c>
      <c r="D402" t="s">
        <v>2654</v>
      </c>
      <c r="E402" s="69" t="s">
        <v>2655</v>
      </c>
      <c r="H402" s="107" t="s">
        <v>2841</v>
      </c>
      <c r="I402" s="107" t="s">
        <v>2655</v>
      </c>
    </row>
    <row r="403" spans="1:9" ht="17">
      <c r="A403" s="74">
        <v>356</v>
      </c>
      <c r="B403" s="68" t="s">
        <v>1721</v>
      </c>
      <c r="C403" s="68" t="s">
        <v>2656</v>
      </c>
      <c r="D403" t="s">
        <v>2656</v>
      </c>
      <c r="E403" s="69" t="s">
        <v>2657</v>
      </c>
      <c r="H403" s="107" t="s">
        <v>2842</v>
      </c>
      <c r="I403" s="107" t="s">
        <v>2657</v>
      </c>
    </row>
    <row r="404" spans="1:9" ht="17">
      <c r="A404" s="74">
        <v>357</v>
      </c>
      <c r="B404" s="68" t="s">
        <v>1723</v>
      </c>
      <c r="C404" s="68" t="s">
        <v>2658</v>
      </c>
      <c r="D404" t="s">
        <v>2658</v>
      </c>
      <c r="E404" s="69" t="s">
        <v>2659</v>
      </c>
      <c r="H404" s="107" t="s">
        <v>2843</v>
      </c>
      <c r="I404" s="107" t="s">
        <v>2659</v>
      </c>
    </row>
    <row r="405" spans="1:9" ht="17">
      <c r="A405" s="74">
        <v>358</v>
      </c>
      <c r="B405" s="68" t="s">
        <v>1725</v>
      </c>
      <c r="C405" s="68" t="s">
        <v>2660</v>
      </c>
      <c r="D405" t="s">
        <v>2660</v>
      </c>
      <c r="E405" s="69" t="s">
        <v>2240</v>
      </c>
      <c r="H405" s="107" t="s">
        <v>2844</v>
      </c>
      <c r="I405" s="107" t="s">
        <v>2240</v>
      </c>
    </row>
    <row r="406" spans="1:9" ht="17">
      <c r="A406" s="74">
        <v>359</v>
      </c>
      <c r="B406" s="68" t="s">
        <v>1727</v>
      </c>
      <c r="C406" s="68" t="s">
        <v>2661</v>
      </c>
      <c r="D406" t="s">
        <v>2661</v>
      </c>
      <c r="E406" s="69" t="s">
        <v>2662</v>
      </c>
      <c r="H406" s="107" t="s">
        <v>2845</v>
      </c>
      <c r="I406" s="107" t="s">
        <v>2662</v>
      </c>
    </row>
    <row r="407" spans="1:9" ht="17">
      <c r="A407" s="74">
        <v>360</v>
      </c>
      <c r="B407" s="68" t="s">
        <v>1729</v>
      </c>
      <c r="C407" s="68" t="s">
        <v>2663</v>
      </c>
      <c r="D407" t="s">
        <v>2663</v>
      </c>
      <c r="E407" s="69" t="s">
        <v>2267</v>
      </c>
      <c r="H407" s="107" t="s">
        <v>2846</v>
      </c>
      <c r="I407" s="107" t="s">
        <v>2267</v>
      </c>
    </row>
    <row r="408" spans="1:9" ht="17">
      <c r="H408" s="107" t="s">
        <v>2702</v>
      </c>
      <c r="I408" s="107" t="s">
        <v>2702</v>
      </c>
    </row>
    <row r="409" spans="1:9" ht="17">
      <c r="A409" s="74">
        <v>361</v>
      </c>
      <c r="B409" s="68" t="s">
        <v>1731</v>
      </c>
      <c r="C409" s="68" t="s">
        <v>2664</v>
      </c>
      <c r="D409" t="s">
        <v>2664</v>
      </c>
      <c r="E409" s="69" t="s">
        <v>2211</v>
      </c>
      <c r="H409" s="107" t="s">
        <v>2847</v>
      </c>
      <c r="I409" s="107" t="s">
        <v>2211</v>
      </c>
    </row>
    <row r="410" spans="1:9" ht="17">
      <c r="A410" s="74">
        <v>362</v>
      </c>
      <c r="B410" s="68" t="s">
        <v>1733</v>
      </c>
      <c r="C410" s="68" t="s">
        <v>2665</v>
      </c>
      <c r="D410" t="s">
        <v>2665</v>
      </c>
      <c r="E410" s="69" t="s">
        <v>2279</v>
      </c>
      <c r="H410" s="107" t="s">
        <v>2848</v>
      </c>
      <c r="I410" s="107" t="s">
        <v>2279</v>
      </c>
    </row>
    <row r="411" spans="1:9" ht="17">
      <c r="A411" s="74">
        <v>363</v>
      </c>
      <c r="B411" s="68" t="s">
        <v>1735</v>
      </c>
      <c r="C411" s="68" t="s">
        <v>2666</v>
      </c>
      <c r="D411" t="s">
        <v>2666</v>
      </c>
      <c r="E411" s="69" t="s">
        <v>2313</v>
      </c>
      <c r="H411" s="107" t="s">
        <v>2849</v>
      </c>
      <c r="I411" s="107" t="s">
        <v>2313</v>
      </c>
    </row>
    <row r="412" spans="1:9" ht="17">
      <c r="A412" s="74">
        <v>364</v>
      </c>
      <c r="B412" s="68" t="s">
        <v>1737</v>
      </c>
      <c r="C412" s="68" t="s">
        <v>2667</v>
      </c>
      <c r="D412" t="s">
        <v>2667</v>
      </c>
      <c r="E412" s="69" t="s">
        <v>2339</v>
      </c>
      <c r="H412" s="107" t="s">
        <v>2850</v>
      </c>
      <c r="I412" s="107" t="s">
        <v>2339</v>
      </c>
    </row>
    <row r="413" spans="1:9" ht="17">
      <c r="A413" s="74">
        <v>365</v>
      </c>
      <c r="B413" s="68" t="s">
        <v>1739</v>
      </c>
      <c r="C413" s="68" t="s">
        <v>2668</v>
      </c>
      <c r="D413" t="s">
        <v>2668</v>
      </c>
      <c r="E413" s="69" t="s">
        <v>2669</v>
      </c>
      <c r="H413" s="107" t="s">
        <v>2851</v>
      </c>
      <c r="I413" s="107" t="s">
        <v>2669</v>
      </c>
    </row>
    <row r="414" spans="1:9" ht="17">
      <c r="A414" s="74">
        <v>366</v>
      </c>
      <c r="B414" s="68" t="s">
        <v>1741</v>
      </c>
      <c r="C414" s="68" t="s">
        <v>2670</v>
      </c>
      <c r="D414" t="s">
        <v>2670</v>
      </c>
      <c r="E414" s="69" t="s">
        <v>2397</v>
      </c>
      <c r="H414" s="107" t="s">
        <v>2852</v>
      </c>
      <c r="I414" s="107" t="s">
        <v>2397</v>
      </c>
    </row>
    <row r="415" spans="1:9" ht="17">
      <c r="A415" s="74">
        <v>367</v>
      </c>
      <c r="B415" s="68" t="s">
        <v>1743</v>
      </c>
      <c r="C415" s="68" t="s">
        <v>2671</v>
      </c>
      <c r="D415" t="s">
        <v>2671</v>
      </c>
      <c r="E415" s="69" t="s">
        <v>2396</v>
      </c>
      <c r="H415" s="107" t="s">
        <v>2034</v>
      </c>
      <c r="I415" s="107" t="s">
        <v>2396</v>
      </c>
    </row>
    <row r="416" spans="1:9" ht="17">
      <c r="A416" s="74">
        <v>368</v>
      </c>
      <c r="B416" s="68" t="s">
        <v>1745</v>
      </c>
      <c r="C416" s="68" t="s">
        <v>2672</v>
      </c>
      <c r="D416" t="s">
        <v>2672</v>
      </c>
      <c r="E416" s="69" t="s">
        <v>2218</v>
      </c>
      <c r="H416" s="107" t="s">
        <v>2853</v>
      </c>
      <c r="I416" s="107" t="s">
        <v>2218</v>
      </c>
    </row>
    <row r="417" spans="1:9" ht="17">
      <c r="H417" s="107" t="s">
        <v>2702</v>
      </c>
      <c r="I417" s="107" t="s">
        <v>2702</v>
      </c>
    </row>
    <row r="418" spans="1:9" ht="17">
      <c r="A418" s="74">
        <v>369</v>
      </c>
      <c r="B418" s="68" t="s">
        <v>1747</v>
      </c>
      <c r="C418" s="68" t="s">
        <v>2673</v>
      </c>
      <c r="D418" t="s">
        <v>2673</v>
      </c>
      <c r="E418" s="69" t="s">
        <v>2330</v>
      </c>
      <c r="H418" s="107" t="s">
        <v>2854</v>
      </c>
      <c r="I418" s="107" t="s">
        <v>2330</v>
      </c>
    </row>
    <row r="419" spans="1:9" ht="17">
      <c r="A419" s="74">
        <v>370</v>
      </c>
      <c r="B419" s="68" t="s">
        <v>1749</v>
      </c>
      <c r="C419" s="68" t="s">
        <v>2674</v>
      </c>
      <c r="D419" t="s">
        <v>2674</v>
      </c>
      <c r="E419" s="69" t="s">
        <v>2199</v>
      </c>
      <c r="H419" s="107" t="s">
        <v>2855</v>
      </c>
      <c r="I419" s="107" t="s">
        <v>2199</v>
      </c>
    </row>
    <row r="420" spans="1:9" ht="17">
      <c r="A420" s="74">
        <v>371</v>
      </c>
      <c r="B420" s="68" t="s">
        <v>1751</v>
      </c>
      <c r="C420" s="68" t="s">
        <v>2675</v>
      </c>
      <c r="D420" t="s">
        <v>2675</v>
      </c>
      <c r="E420" s="69" t="s">
        <v>2264</v>
      </c>
      <c r="H420" s="107" t="s">
        <v>2264</v>
      </c>
      <c r="I420" s="107" t="s">
        <v>2264</v>
      </c>
    </row>
    <row r="421" spans="1:9" ht="17">
      <c r="A421" s="74">
        <v>372</v>
      </c>
      <c r="B421" s="68" t="s">
        <v>1753</v>
      </c>
      <c r="C421" s="68" t="s">
        <v>2676</v>
      </c>
      <c r="D421" t="s">
        <v>2676</v>
      </c>
      <c r="E421" s="69" t="s">
        <v>2314</v>
      </c>
      <c r="H421" s="107" t="s">
        <v>2856</v>
      </c>
      <c r="I421" s="107" t="s">
        <v>2314</v>
      </c>
    </row>
    <row r="422" spans="1:9" ht="17">
      <c r="A422" s="74">
        <v>373</v>
      </c>
      <c r="B422" s="68" t="s">
        <v>1755</v>
      </c>
      <c r="C422" s="68" t="s">
        <v>2677</v>
      </c>
      <c r="D422" t="s">
        <v>2677</v>
      </c>
      <c r="E422" s="69" t="s">
        <v>2678</v>
      </c>
      <c r="H422" s="107" t="s">
        <v>2857</v>
      </c>
      <c r="I422" s="107" t="s">
        <v>2678</v>
      </c>
    </row>
    <row r="423" spans="1:9" ht="17">
      <c r="A423" s="74">
        <v>374</v>
      </c>
      <c r="B423" s="68" t="s">
        <v>1757</v>
      </c>
      <c r="C423" s="68" t="s">
        <v>2679</v>
      </c>
      <c r="D423" t="s">
        <v>2679</v>
      </c>
      <c r="E423" s="69" t="s">
        <v>2340</v>
      </c>
      <c r="H423" s="107" t="s">
        <v>2858</v>
      </c>
      <c r="I423" s="107" t="s">
        <v>2340</v>
      </c>
    </row>
    <row r="424" spans="1:9" ht="17">
      <c r="A424" s="74">
        <v>375</v>
      </c>
      <c r="B424" s="68" t="s">
        <v>1759</v>
      </c>
      <c r="C424" s="68" t="s">
        <v>2680</v>
      </c>
      <c r="D424" t="s">
        <v>2680</v>
      </c>
      <c r="E424" s="69" t="s">
        <v>2241</v>
      </c>
      <c r="H424" s="107" t="s">
        <v>2859</v>
      </c>
      <c r="I424" s="107" t="s">
        <v>2241</v>
      </c>
    </row>
    <row r="425" spans="1:9" ht="17">
      <c r="A425" s="74">
        <v>376</v>
      </c>
      <c r="B425" s="68" t="s">
        <v>1761</v>
      </c>
      <c r="C425" s="68" t="s">
        <v>2681</v>
      </c>
      <c r="D425" t="s">
        <v>2681</v>
      </c>
      <c r="E425" s="69" t="s">
        <v>2261</v>
      </c>
      <c r="H425" s="107" t="s">
        <v>2860</v>
      </c>
      <c r="I425" s="107" t="s">
        <v>2261</v>
      </c>
    </row>
    <row r="426" spans="1:9" ht="17">
      <c r="H426" s="107" t="s">
        <v>2702</v>
      </c>
      <c r="I426" s="107" t="s">
        <v>2702</v>
      </c>
    </row>
    <row r="427" spans="1:9" ht="17">
      <c r="A427" s="74">
        <v>377</v>
      </c>
      <c r="B427" s="68" t="s">
        <v>1763</v>
      </c>
      <c r="C427" s="68" t="s">
        <v>2682</v>
      </c>
      <c r="D427" t="s">
        <v>2682</v>
      </c>
      <c r="E427" s="69" t="s">
        <v>2683</v>
      </c>
      <c r="H427" s="107" t="s">
        <v>2861</v>
      </c>
      <c r="I427" s="107" t="s">
        <v>2683</v>
      </c>
    </row>
    <row r="428" spans="1:9" ht="17">
      <c r="A428" s="74">
        <v>378</v>
      </c>
      <c r="B428" s="68" t="s">
        <v>1765</v>
      </c>
      <c r="C428" s="68" t="s">
        <v>2684</v>
      </c>
      <c r="D428" t="s">
        <v>2684</v>
      </c>
      <c r="E428" s="69" t="s">
        <v>2685</v>
      </c>
      <c r="H428" s="107" t="s">
        <v>2862</v>
      </c>
      <c r="I428" s="107" t="s">
        <v>2685</v>
      </c>
    </row>
    <row r="429" spans="1:9" ht="17">
      <c r="A429" s="74">
        <v>379</v>
      </c>
      <c r="B429" s="68" t="s">
        <v>1767</v>
      </c>
      <c r="C429" s="68" t="s">
        <v>2686</v>
      </c>
      <c r="D429" t="s">
        <v>2686</v>
      </c>
      <c r="E429" s="69" t="s">
        <v>2361</v>
      </c>
      <c r="H429" s="107" t="s">
        <v>2863</v>
      </c>
      <c r="I429" s="107" t="s">
        <v>2361</v>
      </c>
    </row>
    <row r="430" spans="1:9" ht="17">
      <c r="A430" s="74">
        <v>380</v>
      </c>
      <c r="B430" s="68" t="s">
        <v>1769</v>
      </c>
      <c r="C430" s="68" t="s">
        <v>2687</v>
      </c>
      <c r="D430" t="s">
        <v>2687</v>
      </c>
      <c r="E430" s="69" t="s">
        <v>2688</v>
      </c>
      <c r="H430" s="107" t="s">
        <v>2864</v>
      </c>
      <c r="I430" s="107" t="s">
        <v>2688</v>
      </c>
    </row>
    <row r="431" spans="1:9" ht="17">
      <c r="A431" s="74">
        <v>381</v>
      </c>
      <c r="B431" s="68" t="s">
        <v>1771</v>
      </c>
      <c r="C431" s="68" t="s">
        <v>2689</v>
      </c>
      <c r="D431" t="s">
        <v>2689</v>
      </c>
      <c r="E431" s="69" t="s">
        <v>2244</v>
      </c>
      <c r="H431" s="107" t="s">
        <v>2607</v>
      </c>
      <c r="I431" s="107" t="s">
        <v>2244</v>
      </c>
    </row>
    <row r="432" spans="1:9" ht="17">
      <c r="A432" s="74">
        <v>382</v>
      </c>
      <c r="B432" s="68" t="s">
        <v>1773</v>
      </c>
      <c r="C432" s="68" t="s">
        <v>2690</v>
      </c>
      <c r="D432" t="s">
        <v>2690</v>
      </c>
      <c r="E432" s="69" t="s">
        <v>2691</v>
      </c>
      <c r="H432" s="107" t="s">
        <v>2865</v>
      </c>
      <c r="I432" s="107" t="s">
        <v>2691</v>
      </c>
    </row>
    <row r="433" spans="1:9" ht="17">
      <c r="A433" s="74">
        <v>383</v>
      </c>
      <c r="B433" s="68" t="s">
        <v>1775</v>
      </c>
      <c r="C433" s="68" t="s">
        <v>2692</v>
      </c>
      <c r="D433" t="s">
        <v>2692</v>
      </c>
      <c r="E433" s="69" t="s">
        <v>2197</v>
      </c>
      <c r="H433" s="107" t="s">
        <v>2596</v>
      </c>
      <c r="I433" s="107" t="s">
        <v>2197</v>
      </c>
    </row>
    <row r="434" spans="1:9" ht="17">
      <c r="A434" s="74">
        <v>384</v>
      </c>
      <c r="B434" s="68" t="s">
        <v>1777</v>
      </c>
      <c r="C434" s="68" t="s">
        <v>2693</v>
      </c>
      <c r="D434" t="s">
        <v>2693</v>
      </c>
      <c r="E434" s="69" t="s">
        <v>2282</v>
      </c>
      <c r="H434" s="107" t="s">
        <v>2866</v>
      </c>
      <c r="I434" s="107" t="s">
        <v>2282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33"/>
  <sheetViews>
    <sheetView workbookViewId="0">
      <selection sqref="A1:XFD1048576"/>
    </sheetView>
  </sheetViews>
  <sheetFormatPr baseColWidth="10" defaultRowHeight="16"/>
  <cols>
    <col min="2" max="2" width="12.83203125" bestFit="1" customWidth="1"/>
    <col min="3" max="3" width="11.83203125" customWidth="1"/>
    <col min="4" max="4" width="6.33203125" customWidth="1"/>
    <col min="5" max="5" width="55.1640625" customWidth="1"/>
  </cols>
  <sheetData>
    <row r="1" spans="1:5" ht="71">
      <c r="A1" s="80" t="s">
        <v>132</v>
      </c>
      <c r="B1" s="81" t="s">
        <v>135</v>
      </c>
      <c r="C1" s="81" t="s">
        <v>2189</v>
      </c>
      <c r="E1" s="21" t="s">
        <v>2412</v>
      </c>
    </row>
    <row r="2" spans="1:5">
      <c r="A2" s="82" t="s">
        <v>2190</v>
      </c>
      <c r="B2" s="82"/>
      <c r="C2" s="82"/>
    </row>
    <row r="3" spans="1:5">
      <c r="A3" s="83">
        <v>1</v>
      </c>
      <c r="B3" s="83" t="s">
        <v>140</v>
      </c>
      <c r="C3" s="83" t="s">
        <v>2158</v>
      </c>
    </row>
    <row r="4" spans="1:5">
      <c r="A4" s="83">
        <v>2</v>
      </c>
      <c r="B4" s="83" t="s">
        <v>143</v>
      </c>
      <c r="C4" s="83" t="s">
        <v>2191</v>
      </c>
    </row>
    <row r="5" spans="1:5">
      <c r="A5" s="83">
        <v>3</v>
      </c>
      <c r="B5" s="83" t="s">
        <v>146</v>
      </c>
      <c r="C5" s="83" t="s">
        <v>2146</v>
      </c>
    </row>
    <row r="6" spans="1:5">
      <c r="A6" s="83">
        <v>4</v>
      </c>
      <c r="B6" s="83" t="s">
        <v>149</v>
      </c>
      <c r="C6" s="83" t="s">
        <v>2044</v>
      </c>
    </row>
    <row r="7" spans="1:5">
      <c r="A7" s="83">
        <v>5</v>
      </c>
      <c r="B7" s="83" t="s">
        <v>152</v>
      </c>
      <c r="C7" s="83" t="s">
        <v>2038</v>
      </c>
    </row>
    <row r="8" spans="1:5">
      <c r="A8" s="83">
        <v>6</v>
      </c>
      <c r="B8" s="83" t="s">
        <v>155</v>
      </c>
      <c r="C8" s="83" t="s">
        <v>2192</v>
      </c>
    </row>
    <row r="9" spans="1:5">
      <c r="A9" s="83">
        <v>7</v>
      </c>
      <c r="B9" s="83" t="s">
        <v>158</v>
      </c>
      <c r="C9" s="83" t="s">
        <v>2176</v>
      </c>
    </row>
    <row r="10" spans="1:5">
      <c r="A10" s="83">
        <v>8</v>
      </c>
      <c r="B10" s="83" t="s">
        <v>161</v>
      </c>
      <c r="C10" s="83" t="s">
        <v>2150</v>
      </c>
    </row>
    <row r="11" spans="1:5">
      <c r="A11" s="83">
        <v>9</v>
      </c>
      <c r="B11" s="83" t="s">
        <v>164</v>
      </c>
      <c r="C11" s="83" t="s">
        <v>2193</v>
      </c>
    </row>
    <row r="12" spans="1:5">
      <c r="A12" s="83">
        <v>10</v>
      </c>
      <c r="B12" s="83" t="s">
        <v>167</v>
      </c>
      <c r="C12" s="83" t="s">
        <v>2070</v>
      </c>
    </row>
    <row r="13" spans="1:5">
      <c r="A13" s="83">
        <v>11</v>
      </c>
      <c r="B13" s="83" t="s">
        <v>170</v>
      </c>
      <c r="C13" s="83" t="s">
        <v>2136</v>
      </c>
    </row>
    <row r="14" spans="1:5">
      <c r="A14" s="83">
        <v>12</v>
      </c>
      <c r="B14" s="83" t="s">
        <v>173</v>
      </c>
      <c r="C14" s="83" t="s">
        <v>1950</v>
      </c>
    </row>
    <row r="15" spans="1:5">
      <c r="A15" s="84"/>
      <c r="B15" s="83"/>
      <c r="C15" s="83"/>
    </row>
    <row r="16" spans="1:5">
      <c r="A16" s="83">
        <v>13</v>
      </c>
      <c r="B16" s="83" t="s">
        <v>176</v>
      </c>
      <c r="C16" s="83" t="s">
        <v>1974</v>
      </c>
    </row>
    <row r="17" spans="1:3">
      <c r="A17" s="83">
        <v>14</v>
      </c>
      <c r="B17" s="83" t="s">
        <v>179</v>
      </c>
      <c r="C17" s="83" t="s">
        <v>2194</v>
      </c>
    </row>
    <row r="18" spans="1:3">
      <c r="A18" s="83">
        <v>15</v>
      </c>
      <c r="B18" s="83" t="s">
        <v>182</v>
      </c>
      <c r="C18" s="83" t="s">
        <v>2066</v>
      </c>
    </row>
    <row r="19" spans="1:3">
      <c r="A19" s="83">
        <v>16</v>
      </c>
      <c r="B19" s="83" t="s">
        <v>185</v>
      </c>
      <c r="C19" s="83" t="s">
        <v>1906</v>
      </c>
    </row>
    <row r="20" spans="1:3">
      <c r="A20" s="83">
        <v>17</v>
      </c>
      <c r="B20" s="83" t="s">
        <v>188</v>
      </c>
      <c r="C20" s="83" t="s">
        <v>2144</v>
      </c>
    </row>
    <row r="21" spans="1:3">
      <c r="A21" s="83">
        <v>18</v>
      </c>
      <c r="B21" s="83" t="s">
        <v>191</v>
      </c>
      <c r="C21" s="83" t="s">
        <v>2094</v>
      </c>
    </row>
    <row r="22" spans="1:3">
      <c r="A22" s="83">
        <v>19</v>
      </c>
      <c r="B22" s="83" t="s">
        <v>194</v>
      </c>
      <c r="C22" s="83" t="s">
        <v>2138</v>
      </c>
    </row>
    <row r="23" spans="1:3">
      <c r="A23" s="83">
        <v>20</v>
      </c>
      <c r="B23" s="83" t="s">
        <v>197</v>
      </c>
      <c r="C23" s="83" t="s">
        <v>2104</v>
      </c>
    </row>
    <row r="24" spans="1:3">
      <c r="A24" s="83">
        <v>21</v>
      </c>
      <c r="B24" s="83" t="s">
        <v>200</v>
      </c>
      <c r="C24" s="83" t="s">
        <v>1834</v>
      </c>
    </row>
    <row r="25" spans="1:3">
      <c r="A25" s="83">
        <v>22</v>
      </c>
      <c r="B25" s="83" t="s">
        <v>203</v>
      </c>
      <c r="C25" s="83" t="s">
        <v>2195</v>
      </c>
    </row>
    <row r="26" spans="1:3">
      <c r="A26" s="83">
        <v>23</v>
      </c>
      <c r="B26" s="83" t="s">
        <v>206</v>
      </c>
      <c r="C26" s="83" t="s">
        <v>1992</v>
      </c>
    </row>
    <row r="27" spans="1:3">
      <c r="A27" s="83">
        <v>24</v>
      </c>
      <c r="B27" s="83" t="s">
        <v>209</v>
      </c>
      <c r="C27" s="83" t="s">
        <v>2032</v>
      </c>
    </row>
    <row r="28" spans="1:3">
      <c r="A28" s="84"/>
      <c r="B28" s="83"/>
      <c r="C28" s="83"/>
    </row>
    <row r="29" spans="1:3">
      <c r="A29" s="83">
        <v>25</v>
      </c>
      <c r="B29" s="83" t="s">
        <v>212</v>
      </c>
      <c r="C29" s="83" t="s">
        <v>2022</v>
      </c>
    </row>
    <row r="30" spans="1:3">
      <c r="A30" s="83">
        <v>26</v>
      </c>
      <c r="B30" s="83" t="s">
        <v>215</v>
      </c>
      <c r="C30" s="83" t="s">
        <v>2100</v>
      </c>
    </row>
    <row r="31" spans="1:3">
      <c r="A31" s="83">
        <v>27</v>
      </c>
      <c r="B31" s="83" t="s">
        <v>218</v>
      </c>
      <c r="C31" s="83" t="s">
        <v>2196</v>
      </c>
    </row>
    <row r="32" spans="1:3">
      <c r="A32" s="83">
        <v>28</v>
      </c>
      <c r="B32" s="83" t="s">
        <v>221</v>
      </c>
      <c r="C32" s="83" t="s">
        <v>2034</v>
      </c>
    </row>
    <row r="33" spans="1:3">
      <c r="A33" s="83">
        <v>29</v>
      </c>
      <c r="B33" s="83" t="s">
        <v>224</v>
      </c>
      <c r="C33" s="83" t="s">
        <v>1994</v>
      </c>
    </row>
    <row r="34" spans="1:3">
      <c r="A34" s="83">
        <v>30</v>
      </c>
      <c r="B34" s="83" t="s">
        <v>227</v>
      </c>
      <c r="C34" s="83" t="s">
        <v>1878</v>
      </c>
    </row>
    <row r="35" spans="1:3">
      <c r="A35" s="83">
        <v>31</v>
      </c>
      <c r="B35" s="83" t="s">
        <v>230</v>
      </c>
      <c r="C35" s="83" t="s">
        <v>2164</v>
      </c>
    </row>
    <row r="36" spans="1:3">
      <c r="A36" s="83">
        <v>32</v>
      </c>
      <c r="B36" s="83" t="s">
        <v>233</v>
      </c>
      <c r="C36" s="83" t="s">
        <v>2197</v>
      </c>
    </row>
    <row r="37" spans="1:3">
      <c r="A37" s="83">
        <v>33</v>
      </c>
      <c r="B37" s="83" t="s">
        <v>236</v>
      </c>
      <c r="C37" s="83" t="s">
        <v>1897</v>
      </c>
    </row>
    <row r="38" spans="1:3">
      <c r="A38" s="83">
        <v>34</v>
      </c>
      <c r="B38" s="83" t="s">
        <v>239</v>
      </c>
      <c r="C38" s="83" t="s">
        <v>2140</v>
      </c>
    </row>
    <row r="39" spans="1:3">
      <c r="A39" s="83">
        <v>35</v>
      </c>
      <c r="B39" s="83" t="s">
        <v>242</v>
      </c>
      <c r="C39" s="83" t="s">
        <v>1860</v>
      </c>
    </row>
    <row r="40" spans="1:3">
      <c r="A40" s="83">
        <v>36</v>
      </c>
      <c r="B40" s="83" t="s">
        <v>245</v>
      </c>
      <c r="C40" s="83" t="s">
        <v>2026</v>
      </c>
    </row>
    <row r="41" spans="1:3">
      <c r="A41" s="84"/>
      <c r="B41" s="83"/>
      <c r="C41" s="83"/>
    </row>
    <row r="42" spans="1:3">
      <c r="A42" s="83">
        <v>37</v>
      </c>
      <c r="B42" s="85" t="s">
        <v>248</v>
      </c>
      <c r="C42" s="83" t="s">
        <v>2134</v>
      </c>
    </row>
    <row r="43" spans="1:3">
      <c r="A43" s="83">
        <v>38</v>
      </c>
      <c r="B43" s="85" t="s">
        <v>251</v>
      </c>
      <c r="C43" s="83" t="s">
        <v>2198</v>
      </c>
    </row>
    <row r="44" spans="1:3">
      <c r="A44" s="83">
        <v>39</v>
      </c>
      <c r="B44" s="85" t="s">
        <v>254</v>
      </c>
      <c r="C44" s="83" t="s">
        <v>2050</v>
      </c>
    </row>
    <row r="45" spans="1:3">
      <c r="A45" s="83">
        <v>40</v>
      </c>
      <c r="B45" s="85" t="s">
        <v>257</v>
      </c>
      <c r="C45" s="83" t="s">
        <v>1894</v>
      </c>
    </row>
    <row r="46" spans="1:3">
      <c r="A46" s="83">
        <v>41</v>
      </c>
      <c r="B46" s="85" t="s">
        <v>260</v>
      </c>
      <c r="C46" s="83" t="s">
        <v>2199</v>
      </c>
    </row>
    <row r="47" spans="1:3">
      <c r="A47" s="83">
        <v>42</v>
      </c>
      <c r="B47" s="85" t="s">
        <v>263</v>
      </c>
      <c r="C47" s="83" t="s">
        <v>1998</v>
      </c>
    </row>
    <row r="48" spans="1:3">
      <c r="A48" s="83">
        <v>43</v>
      </c>
      <c r="B48" s="85" t="s">
        <v>266</v>
      </c>
      <c r="C48" s="83" t="s">
        <v>2030</v>
      </c>
    </row>
    <row r="49" spans="1:3">
      <c r="A49" s="83">
        <v>44</v>
      </c>
      <c r="B49" s="85" t="s">
        <v>269</v>
      </c>
      <c r="C49" s="83" t="s">
        <v>1892</v>
      </c>
    </row>
    <row r="50" spans="1:3">
      <c r="A50" s="83">
        <v>45</v>
      </c>
      <c r="B50" s="85" t="s">
        <v>272</v>
      </c>
      <c r="C50" s="83" t="s">
        <v>1958</v>
      </c>
    </row>
    <row r="51" spans="1:3">
      <c r="A51" s="83">
        <v>46</v>
      </c>
      <c r="B51" s="85" t="s">
        <v>275</v>
      </c>
      <c r="C51" s="83" t="s">
        <v>2200</v>
      </c>
    </row>
    <row r="52" spans="1:3">
      <c r="A52" s="83">
        <v>47</v>
      </c>
      <c r="B52" s="85" t="s">
        <v>278</v>
      </c>
      <c r="C52" s="83" t="s">
        <v>1882</v>
      </c>
    </row>
    <row r="53" spans="1:3">
      <c r="A53" s="83">
        <v>48</v>
      </c>
      <c r="B53" s="85" t="s">
        <v>281</v>
      </c>
      <c r="C53" s="83" t="s">
        <v>2056</v>
      </c>
    </row>
    <row r="54" spans="1:3">
      <c r="A54" s="84"/>
      <c r="B54" s="83"/>
      <c r="C54" s="83"/>
    </row>
    <row r="55" spans="1:3">
      <c r="A55" s="83">
        <v>49</v>
      </c>
      <c r="B55" s="85" t="s">
        <v>284</v>
      </c>
      <c r="C55" s="83" t="s">
        <v>1926</v>
      </c>
    </row>
    <row r="56" spans="1:3">
      <c r="A56" s="83">
        <v>50</v>
      </c>
      <c r="B56" s="85" t="s">
        <v>287</v>
      </c>
      <c r="C56" s="83" t="s">
        <v>2174</v>
      </c>
    </row>
    <row r="57" spans="1:3">
      <c r="A57" s="83">
        <v>51</v>
      </c>
      <c r="B57" s="85" t="s">
        <v>290</v>
      </c>
      <c r="C57" s="83" t="s">
        <v>1964</v>
      </c>
    </row>
    <row r="58" spans="1:3">
      <c r="A58" s="83">
        <v>52</v>
      </c>
      <c r="B58" s="85" t="s">
        <v>293</v>
      </c>
      <c r="C58" s="83" t="s">
        <v>2201</v>
      </c>
    </row>
    <row r="59" spans="1:3">
      <c r="A59" s="83">
        <v>53</v>
      </c>
      <c r="B59" s="85" t="s">
        <v>296</v>
      </c>
      <c r="C59" s="83" t="s">
        <v>1930</v>
      </c>
    </row>
    <row r="60" spans="1:3">
      <c r="A60" s="83">
        <v>54</v>
      </c>
      <c r="B60" s="85" t="s">
        <v>299</v>
      </c>
      <c r="C60" s="83" t="s">
        <v>2024</v>
      </c>
    </row>
    <row r="61" spans="1:3">
      <c r="A61" s="83">
        <v>55</v>
      </c>
      <c r="B61" s="85" t="s">
        <v>302</v>
      </c>
      <c r="C61" s="83" t="s">
        <v>1876</v>
      </c>
    </row>
    <row r="62" spans="1:3">
      <c r="A62" s="83">
        <v>56</v>
      </c>
      <c r="B62" s="85" t="s">
        <v>305</v>
      </c>
      <c r="C62" s="83" t="s">
        <v>2078</v>
      </c>
    </row>
    <row r="63" spans="1:3">
      <c r="A63" s="83">
        <v>57</v>
      </c>
      <c r="B63" s="85" t="s">
        <v>308</v>
      </c>
      <c r="C63" s="83" t="s">
        <v>2170</v>
      </c>
    </row>
    <row r="64" spans="1:3">
      <c r="A64" s="83">
        <v>58</v>
      </c>
      <c r="B64" s="85" t="s">
        <v>311</v>
      </c>
      <c r="C64" s="83" t="s">
        <v>2072</v>
      </c>
    </row>
    <row r="65" spans="1:3">
      <c r="A65" s="83">
        <v>59</v>
      </c>
      <c r="B65" s="85" t="s">
        <v>314</v>
      </c>
      <c r="C65" s="83" t="s">
        <v>1812</v>
      </c>
    </row>
    <row r="66" spans="1:3">
      <c r="A66" s="83">
        <v>60</v>
      </c>
      <c r="B66" s="85" t="s">
        <v>317</v>
      </c>
      <c r="C66" s="83" t="s">
        <v>2156</v>
      </c>
    </row>
    <row r="67" spans="1:3">
      <c r="A67" s="84"/>
      <c r="B67" s="83"/>
      <c r="C67" s="83"/>
    </row>
    <row r="68" spans="1:3">
      <c r="A68" s="83">
        <v>61</v>
      </c>
      <c r="B68" s="85" t="s">
        <v>320</v>
      </c>
      <c r="C68" s="83" t="s">
        <v>2202</v>
      </c>
    </row>
    <row r="69" spans="1:3">
      <c r="A69" s="83">
        <v>62</v>
      </c>
      <c r="B69" s="85" t="s">
        <v>323</v>
      </c>
      <c r="C69" s="83" t="s">
        <v>2028</v>
      </c>
    </row>
    <row r="70" spans="1:3">
      <c r="A70" s="83">
        <v>63</v>
      </c>
      <c r="B70" s="85" t="s">
        <v>326</v>
      </c>
      <c r="C70" s="83" t="s">
        <v>1864</v>
      </c>
    </row>
    <row r="71" spans="1:3">
      <c r="A71" s="83">
        <v>64</v>
      </c>
      <c r="B71" s="85" t="s">
        <v>329</v>
      </c>
      <c r="C71" s="83" t="s">
        <v>1972</v>
      </c>
    </row>
    <row r="72" spans="1:3">
      <c r="A72" s="83">
        <v>65</v>
      </c>
      <c r="B72" s="85" t="s">
        <v>332</v>
      </c>
      <c r="C72" s="83" t="s">
        <v>1808</v>
      </c>
    </row>
    <row r="73" spans="1:3">
      <c r="A73" s="83">
        <v>66</v>
      </c>
      <c r="B73" s="85" t="s">
        <v>335</v>
      </c>
      <c r="C73" s="83" t="s">
        <v>1850</v>
      </c>
    </row>
    <row r="74" spans="1:3">
      <c r="A74" s="83">
        <v>67</v>
      </c>
      <c r="B74" s="85" t="s">
        <v>338</v>
      </c>
      <c r="C74" s="83" t="s">
        <v>2036</v>
      </c>
    </row>
    <row r="75" spans="1:3">
      <c r="A75" s="83">
        <v>68</v>
      </c>
      <c r="B75" s="85" t="s">
        <v>341</v>
      </c>
      <c r="C75" s="83" t="s">
        <v>2110</v>
      </c>
    </row>
    <row r="76" spans="1:3">
      <c r="A76" s="83">
        <v>69</v>
      </c>
      <c r="B76" s="85" t="s">
        <v>344</v>
      </c>
      <c r="C76" s="83" t="s">
        <v>2203</v>
      </c>
    </row>
    <row r="77" spans="1:3">
      <c r="A77" s="83">
        <v>70</v>
      </c>
      <c r="B77" s="85" t="s">
        <v>347</v>
      </c>
      <c r="C77" s="83" t="s">
        <v>2204</v>
      </c>
    </row>
    <row r="78" spans="1:3">
      <c r="A78" s="83">
        <v>71</v>
      </c>
      <c r="B78" s="85" t="s">
        <v>350</v>
      </c>
      <c r="C78" s="83" t="s">
        <v>2172</v>
      </c>
    </row>
    <row r="79" spans="1:3">
      <c r="A79" s="83">
        <v>72</v>
      </c>
      <c r="B79" s="85" t="s">
        <v>353</v>
      </c>
      <c r="C79" s="83" t="s">
        <v>2118</v>
      </c>
    </row>
    <row r="80" spans="1:3">
      <c r="A80" s="84"/>
      <c r="B80" s="83"/>
      <c r="C80" s="83"/>
    </row>
    <row r="81" spans="1:3">
      <c r="A81" s="83">
        <v>73</v>
      </c>
      <c r="B81" s="85" t="s">
        <v>356</v>
      </c>
      <c r="C81" s="83" t="s">
        <v>1960</v>
      </c>
    </row>
    <row r="82" spans="1:3">
      <c r="A82" s="83">
        <v>74</v>
      </c>
      <c r="B82" s="85" t="s">
        <v>359</v>
      </c>
      <c r="C82" s="83" t="s">
        <v>1852</v>
      </c>
    </row>
    <row r="83" spans="1:3">
      <c r="A83" s="83">
        <v>75</v>
      </c>
      <c r="B83" s="85" t="s">
        <v>362</v>
      </c>
      <c r="C83" s="83" t="s">
        <v>2088</v>
      </c>
    </row>
    <row r="84" spans="1:3">
      <c r="A84" s="83">
        <v>76</v>
      </c>
      <c r="B84" s="85" t="s">
        <v>365</v>
      </c>
      <c r="C84" s="83" t="s">
        <v>2205</v>
      </c>
    </row>
    <row r="85" spans="1:3">
      <c r="A85" s="83">
        <v>77</v>
      </c>
      <c r="B85" s="85" t="s">
        <v>368</v>
      </c>
      <c r="C85" s="83" t="s">
        <v>2206</v>
      </c>
    </row>
    <row r="86" spans="1:3">
      <c r="A86" s="83">
        <v>78</v>
      </c>
      <c r="B86" s="85" t="s">
        <v>371</v>
      </c>
      <c r="C86" s="83" t="s">
        <v>2207</v>
      </c>
    </row>
    <row r="87" spans="1:3">
      <c r="A87" s="83">
        <v>79</v>
      </c>
      <c r="B87" s="85" t="s">
        <v>374</v>
      </c>
      <c r="C87" s="83" t="s">
        <v>2208</v>
      </c>
    </row>
    <row r="88" spans="1:3">
      <c r="A88" s="83">
        <v>80</v>
      </c>
      <c r="B88" s="85" t="s">
        <v>377</v>
      </c>
      <c r="C88" s="83" t="s">
        <v>2209</v>
      </c>
    </row>
    <row r="89" spans="1:3">
      <c r="A89" s="83">
        <v>81</v>
      </c>
      <c r="B89" s="85" t="s">
        <v>380</v>
      </c>
      <c r="C89" s="83" t="s">
        <v>2018</v>
      </c>
    </row>
    <row r="90" spans="1:3">
      <c r="A90" s="83">
        <v>82</v>
      </c>
      <c r="B90" s="85" t="s">
        <v>383</v>
      </c>
      <c r="C90" s="83" t="s">
        <v>2210</v>
      </c>
    </row>
    <row r="91" spans="1:3">
      <c r="A91" s="83">
        <v>83</v>
      </c>
      <c r="B91" s="85" t="s">
        <v>386</v>
      </c>
      <c r="C91" s="83" t="s">
        <v>2090</v>
      </c>
    </row>
    <row r="92" spans="1:3">
      <c r="A92" s="83">
        <v>84</v>
      </c>
      <c r="B92" s="85" t="s">
        <v>389</v>
      </c>
      <c r="C92" s="83" t="s">
        <v>1874</v>
      </c>
    </row>
    <row r="93" spans="1:3">
      <c r="A93" s="84"/>
      <c r="B93" s="83"/>
      <c r="C93" s="83"/>
    </row>
    <row r="94" spans="1:3">
      <c r="A94" s="83">
        <v>85</v>
      </c>
      <c r="B94" s="85" t="s">
        <v>392</v>
      </c>
      <c r="C94" s="83" t="s">
        <v>2211</v>
      </c>
    </row>
    <row r="95" spans="1:3">
      <c r="A95" s="83">
        <v>86</v>
      </c>
      <c r="B95" s="85" t="s">
        <v>395</v>
      </c>
      <c r="C95" s="83" t="s">
        <v>1872</v>
      </c>
    </row>
    <row r="96" spans="1:3">
      <c r="A96" s="83">
        <v>87</v>
      </c>
      <c r="B96" s="85" t="s">
        <v>398</v>
      </c>
      <c r="C96" s="83" t="s">
        <v>2010</v>
      </c>
    </row>
    <row r="97" spans="1:3">
      <c r="A97" s="83">
        <v>88</v>
      </c>
      <c r="B97" s="85" t="s">
        <v>401</v>
      </c>
      <c r="C97" s="83" t="s">
        <v>1922</v>
      </c>
    </row>
    <row r="98" spans="1:3">
      <c r="A98" s="83">
        <v>89</v>
      </c>
      <c r="B98" s="85" t="s">
        <v>404</v>
      </c>
      <c r="C98" s="83" t="s">
        <v>1936</v>
      </c>
    </row>
    <row r="99" spans="1:3">
      <c r="A99" s="83">
        <v>90</v>
      </c>
      <c r="B99" s="85" t="s">
        <v>407</v>
      </c>
      <c r="C99" s="83" t="s">
        <v>2080</v>
      </c>
    </row>
    <row r="100" spans="1:3">
      <c r="A100" s="83">
        <v>91</v>
      </c>
      <c r="B100" s="85" t="s">
        <v>410</v>
      </c>
      <c r="C100" s="83" t="s">
        <v>1854</v>
      </c>
    </row>
    <row r="101" spans="1:3">
      <c r="A101" s="83">
        <v>92</v>
      </c>
      <c r="B101" s="85" t="s">
        <v>413</v>
      </c>
      <c r="C101" s="83" t="s">
        <v>1900</v>
      </c>
    </row>
    <row r="102" spans="1:3">
      <c r="A102" s="83">
        <v>93</v>
      </c>
      <c r="B102" s="85" t="s">
        <v>416</v>
      </c>
      <c r="C102" s="83" t="s">
        <v>1842</v>
      </c>
    </row>
    <row r="103" spans="1:3">
      <c r="A103" s="83">
        <v>94</v>
      </c>
      <c r="B103" s="85" t="s">
        <v>419</v>
      </c>
      <c r="C103" s="83" t="s">
        <v>1846</v>
      </c>
    </row>
    <row r="104" spans="1:3">
      <c r="A104" s="83">
        <v>95</v>
      </c>
      <c r="B104" s="85" t="s">
        <v>422</v>
      </c>
      <c r="C104" s="83" t="s">
        <v>2212</v>
      </c>
    </row>
    <row r="105" spans="1:3">
      <c r="A105" s="83">
        <v>96</v>
      </c>
      <c r="B105" s="85" t="s">
        <v>425</v>
      </c>
      <c r="C105" s="83" t="s">
        <v>2213</v>
      </c>
    </row>
    <row r="106" spans="1:3">
      <c r="A106" s="84"/>
      <c r="B106" s="83"/>
      <c r="C106" s="83"/>
    </row>
    <row r="107" spans="1:3">
      <c r="A107" s="83">
        <v>97</v>
      </c>
      <c r="B107" s="85" t="s">
        <v>428</v>
      </c>
      <c r="C107" s="83" t="s">
        <v>1988</v>
      </c>
    </row>
    <row r="108" spans="1:3">
      <c r="A108" s="83">
        <v>98</v>
      </c>
      <c r="B108" s="85" t="s">
        <v>430</v>
      </c>
      <c r="C108" s="83" t="s">
        <v>2020</v>
      </c>
    </row>
    <row r="109" spans="1:3">
      <c r="A109" s="83">
        <v>99</v>
      </c>
      <c r="B109" s="85" t="s">
        <v>432</v>
      </c>
      <c r="C109" s="83" t="s">
        <v>2214</v>
      </c>
    </row>
    <row r="110" spans="1:3">
      <c r="A110" s="83">
        <v>100</v>
      </c>
      <c r="B110" s="85" t="s">
        <v>434</v>
      </c>
      <c r="C110" s="83" t="s">
        <v>2215</v>
      </c>
    </row>
    <row r="111" spans="1:3">
      <c r="A111" s="83">
        <v>101</v>
      </c>
      <c r="B111" s="85" t="s">
        <v>436</v>
      </c>
      <c r="C111" s="83" t="s">
        <v>2178</v>
      </c>
    </row>
    <row r="112" spans="1:3">
      <c r="A112" s="83">
        <v>102</v>
      </c>
      <c r="B112" s="85" t="s">
        <v>438</v>
      </c>
      <c r="C112" s="83" t="s">
        <v>2114</v>
      </c>
    </row>
    <row r="113" spans="1:3">
      <c r="A113" s="83">
        <v>103</v>
      </c>
      <c r="B113" s="85" t="s">
        <v>440</v>
      </c>
      <c r="C113" s="83" t="s">
        <v>2092</v>
      </c>
    </row>
    <row r="114" spans="1:3">
      <c r="A114" s="83">
        <v>104</v>
      </c>
      <c r="B114" s="85" t="s">
        <v>442</v>
      </c>
      <c r="C114" s="83" t="s">
        <v>1868</v>
      </c>
    </row>
    <row r="115" spans="1:3">
      <c r="A115" s="83">
        <v>105</v>
      </c>
      <c r="B115" s="85" t="s">
        <v>444</v>
      </c>
      <c r="C115" s="83" t="s">
        <v>2216</v>
      </c>
    </row>
    <row r="116" spans="1:3">
      <c r="A116" s="83">
        <v>106</v>
      </c>
      <c r="B116" s="85" t="s">
        <v>446</v>
      </c>
      <c r="C116" s="83" t="s">
        <v>1862</v>
      </c>
    </row>
    <row r="117" spans="1:3">
      <c r="A117" s="83">
        <v>107</v>
      </c>
      <c r="B117" s="85" t="s">
        <v>448</v>
      </c>
      <c r="C117" s="83" t="s">
        <v>1838</v>
      </c>
    </row>
    <row r="118" spans="1:3">
      <c r="A118" s="83">
        <v>108</v>
      </c>
      <c r="B118" s="85" t="s">
        <v>450</v>
      </c>
      <c r="C118" s="83" t="s">
        <v>2108</v>
      </c>
    </row>
    <row r="119" spans="1:3">
      <c r="A119" s="84"/>
      <c r="B119" s="83"/>
      <c r="C119" s="83"/>
    </row>
    <row r="120" spans="1:3">
      <c r="A120" s="83">
        <v>109</v>
      </c>
      <c r="B120" s="85" t="s">
        <v>452</v>
      </c>
      <c r="C120" s="83" t="s">
        <v>2217</v>
      </c>
    </row>
    <row r="121" spans="1:3">
      <c r="A121" s="83">
        <v>110</v>
      </c>
      <c r="B121" s="85" t="s">
        <v>454</v>
      </c>
      <c r="C121" s="83" t="s">
        <v>2218</v>
      </c>
    </row>
    <row r="122" spans="1:3">
      <c r="A122" s="83">
        <v>111</v>
      </c>
      <c r="B122" s="85" t="s">
        <v>456</v>
      </c>
      <c r="C122" s="83" t="s">
        <v>1918</v>
      </c>
    </row>
    <row r="123" spans="1:3">
      <c r="A123" s="83">
        <v>112</v>
      </c>
      <c r="B123" s="85" t="s">
        <v>458</v>
      </c>
      <c r="C123" s="83" t="s">
        <v>2086</v>
      </c>
    </row>
    <row r="124" spans="1:3">
      <c r="A124" s="83">
        <v>113</v>
      </c>
      <c r="B124" s="85" t="s">
        <v>460</v>
      </c>
      <c r="C124" s="83" t="s">
        <v>1915</v>
      </c>
    </row>
    <row r="125" spans="1:3">
      <c r="A125" s="83">
        <v>114</v>
      </c>
      <c r="B125" s="85" t="s">
        <v>462</v>
      </c>
      <c r="C125" s="83" t="s">
        <v>2180</v>
      </c>
    </row>
    <row r="126" spans="1:3">
      <c r="A126" s="83">
        <v>115</v>
      </c>
      <c r="B126" s="85" t="s">
        <v>464</v>
      </c>
      <c r="C126" s="83" t="s">
        <v>1940</v>
      </c>
    </row>
    <row r="127" spans="1:3">
      <c r="A127" s="83">
        <v>116</v>
      </c>
      <c r="B127" s="85" t="s">
        <v>466</v>
      </c>
      <c r="C127" s="83" t="s">
        <v>2186</v>
      </c>
    </row>
    <row r="128" spans="1:3">
      <c r="A128" s="83">
        <v>117</v>
      </c>
      <c r="B128" s="85" t="s">
        <v>468</v>
      </c>
      <c r="C128" s="83" t="s">
        <v>2219</v>
      </c>
    </row>
    <row r="129" spans="1:3">
      <c r="A129" s="83">
        <v>118</v>
      </c>
      <c r="B129" s="85" t="s">
        <v>470</v>
      </c>
      <c r="C129" s="83" t="s">
        <v>2060</v>
      </c>
    </row>
    <row r="130" spans="1:3">
      <c r="A130" s="83">
        <v>119</v>
      </c>
      <c r="B130" s="85" t="s">
        <v>472</v>
      </c>
      <c r="C130" s="83" t="s">
        <v>2008</v>
      </c>
    </row>
    <row r="131" spans="1:3">
      <c r="A131" s="83">
        <v>120</v>
      </c>
      <c r="B131" s="85" t="s">
        <v>474</v>
      </c>
      <c r="C131" s="83" t="s">
        <v>2220</v>
      </c>
    </row>
    <row r="132" spans="1:3">
      <c r="A132" s="84"/>
      <c r="B132" s="83"/>
      <c r="C132" s="83"/>
    </row>
    <row r="133" spans="1:3">
      <c r="A133" s="83">
        <v>121</v>
      </c>
      <c r="B133" s="85" t="s">
        <v>476</v>
      </c>
      <c r="C133" s="83" t="s">
        <v>2106</v>
      </c>
    </row>
    <row r="134" spans="1:3">
      <c r="A134" s="83">
        <v>122</v>
      </c>
      <c r="B134" s="85" t="s">
        <v>478</v>
      </c>
      <c r="C134" s="83" t="s">
        <v>1934</v>
      </c>
    </row>
    <row r="135" spans="1:3">
      <c r="A135" s="83">
        <v>123</v>
      </c>
      <c r="B135" s="85" t="s">
        <v>480</v>
      </c>
      <c r="C135" s="83" t="s">
        <v>2184</v>
      </c>
    </row>
    <row r="136" spans="1:3">
      <c r="A136" s="83">
        <v>124</v>
      </c>
      <c r="B136" s="85" t="s">
        <v>482</v>
      </c>
      <c r="C136" s="83" t="s">
        <v>1952</v>
      </c>
    </row>
    <row r="137" spans="1:3">
      <c r="A137" s="83">
        <v>125</v>
      </c>
      <c r="B137" s="85" t="s">
        <v>484</v>
      </c>
      <c r="C137" s="83" t="s">
        <v>1982</v>
      </c>
    </row>
    <row r="138" spans="1:3">
      <c r="A138" s="83">
        <v>126</v>
      </c>
      <c r="B138" s="85" t="s">
        <v>486</v>
      </c>
      <c r="C138" s="83" t="s">
        <v>2221</v>
      </c>
    </row>
    <row r="139" spans="1:3">
      <c r="A139" s="83">
        <v>127</v>
      </c>
      <c r="B139" s="85" t="s">
        <v>488</v>
      </c>
      <c r="C139" s="83" t="s">
        <v>2222</v>
      </c>
    </row>
    <row r="140" spans="1:3">
      <c r="A140" s="83">
        <v>128</v>
      </c>
      <c r="B140" s="85" t="s">
        <v>490</v>
      </c>
      <c r="C140" s="83" t="s">
        <v>2098</v>
      </c>
    </row>
    <row r="141" spans="1:3">
      <c r="A141" s="83">
        <v>129</v>
      </c>
      <c r="B141" s="85" t="s">
        <v>492</v>
      </c>
      <c r="C141" s="83" t="s">
        <v>2223</v>
      </c>
    </row>
    <row r="142" spans="1:3">
      <c r="A142" s="83">
        <v>130</v>
      </c>
      <c r="B142" s="85" t="s">
        <v>494</v>
      </c>
      <c r="C142" s="83" t="s">
        <v>1990</v>
      </c>
    </row>
    <row r="143" spans="1:3">
      <c r="A143" s="83">
        <v>131</v>
      </c>
      <c r="B143" s="85" t="s">
        <v>496</v>
      </c>
      <c r="C143" s="83" t="s">
        <v>1928</v>
      </c>
    </row>
    <row r="144" spans="1:3">
      <c r="A144" s="83">
        <v>132</v>
      </c>
      <c r="B144" s="85" t="s">
        <v>498</v>
      </c>
      <c r="C144" s="83" t="s">
        <v>2048</v>
      </c>
    </row>
    <row r="145" spans="1:3">
      <c r="A145" s="84"/>
      <c r="B145" s="83"/>
      <c r="C145" s="83"/>
    </row>
    <row r="146" spans="1:3">
      <c r="A146" s="83">
        <v>133</v>
      </c>
      <c r="B146" s="85" t="s">
        <v>500</v>
      </c>
      <c r="C146" s="83" t="s">
        <v>1828</v>
      </c>
    </row>
    <row r="147" spans="1:3">
      <c r="A147" s="83">
        <v>134</v>
      </c>
      <c r="B147" s="85" t="s">
        <v>502</v>
      </c>
      <c r="C147" s="83" t="s">
        <v>1954</v>
      </c>
    </row>
    <row r="148" spans="1:3">
      <c r="A148" s="83">
        <v>135</v>
      </c>
      <c r="B148" s="85" t="s">
        <v>504</v>
      </c>
      <c r="C148" s="83" t="s">
        <v>1886</v>
      </c>
    </row>
    <row r="149" spans="1:3">
      <c r="A149" s="83">
        <v>136</v>
      </c>
      <c r="B149" s="85" t="s">
        <v>506</v>
      </c>
      <c r="C149" s="83" t="s">
        <v>1810</v>
      </c>
    </row>
    <row r="150" spans="1:3">
      <c r="A150" s="83">
        <v>137</v>
      </c>
      <c r="B150" s="85" t="s">
        <v>508</v>
      </c>
      <c r="C150" s="83" t="s">
        <v>1890</v>
      </c>
    </row>
    <row r="151" spans="1:3">
      <c r="A151" s="83">
        <v>138</v>
      </c>
      <c r="B151" s="85" t="s">
        <v>510</v>
      </c>
      <c r="C151" s="83" t="s">
        <v>2076</v>
      </c>
    </row>
    <row r="152" spans="1:3">
      <c r="A152" s="83">
        <v>139</v>
      </c>
      <c r="B152" s="85" t="s">
        <v>512</v>
      </c>
      <c r="C152" s="83" t="s">
        <v>2040</v>
      </c>
    </row>
    <row r="153" spans="1:3">
      <c r="A153" s="83">
        <v>140</v>
      </c>
      <c r="B153" s="85" t="s">
        <v>514</v>
      </c>
      <c r="C153" s="83" t="s">
        <v>2064</v>
      </c>
    </row>
    <row r="154" spans="1:3">
      <c r="A154" s="83">
        <v>141</v>
      </c>
      <c r="B154" s="85" t="s">
        <v>516</v>
      </c>
      <c r="C154" s="83" t="s">
        <v>2012</v>
      </c>
    </row>
    <row r="155" spans="1:3">
      <c r="A155" s="83">
        <v>142</v>
      </c>
      <c r="B155" s="85" t="s">
        <v>518</v>
      </c>
      <c r="C155" s="83" t="s">
        <v>2154</v>
      </c>
    </row>
    <row r="156" spans="1:3">
      <c r="A156" s="83">
        <v>143</v>
      </c>
      <c r="B156" s="85" t="s">
        <v>520</v>
      </c>
      <c r="C156" s="83" t="s">
        <v>2006</v>
      </c>
    </row>
    <row r="157" spans="1:3">
      <c r="A157" s="83">
        <v>144</v>
      </c>
      <c r="B157" s="85" t="s">
        <v>522</v>
      </c>
      <c r="C157" s="83" t="s">
        <v>1932</v>
      </c>
    </row>
    <row r="158" spans="1:3">
      <c r="A158" s="84"/>
      <c r="B158" s="83"/>
      <c r="C158" s="83"/>
    </row>
    <row r="159" spans="1:3">
      <c r="A159" s="83">
        <v>145</v>
      </c>
      <c r="B159" s="85" t="s">
        <v>524</v>
      </c>
      <c r="C159" s="83" t="s">
        <v>1844</v>
      </c>
    </row>
    <row r="160" spans="1:3">
      <c r="A160" s="83">
        <v>146</v>
      </c>
      <c r="B160" s="85" t="s">
        <v>526</v>
      </c>
      <c r="C160" s="83" t="s">
        <v>2062</v>
      </c>
    </row>
    <row r="161" spans="1:3">
      <c r="A161" s="83">
        <v>147</v>
      </c>
      <c r="B161" s="85" t="s">
        <v>528</v>
      </c>
      <c r="C161" s="83" t="s">
        <v>2224</v>
      </c>
    </row>
    <row r="162" spans="1:3">
      <c r="A162" s="83">
        <v>148</v>
      </c>
      <c r="B162" s="85" t="s">
        <v>530</v>
      </c>
      <c r="C162" s="83" t="s">
        <v>1818</v>
      </c>
    </row>
    <row r="163" spans="1:3">
      <c r="A163" s="83">
        <v>149</v>
      </c>
      <c r="B163" s="85" t="s">
        <v>532</v>
      </c>
      <c r="C163" s="83" t="s">
        <v>2002</v>
      </c>
    </row>
    <row r="164" spans="1:3">
      <c r="A164" s="83">
        <v>150</v>
      </c>
      <c r="B164" s="85" t="s">
        <v>534</v>
      </c>
      <c r="C164" s="83" t="s">
        <v>2014</v>
      </c>
    </row>
    <row r="165" spans="1:3">
      <c r="A165" s="83">
        <v>151</v>
      </c>
      <c r="B165" s="85" t="s">
        <v>536</v>
      </c>
      <c r="C165" s="83" t="s">
        <v>1806</v>
      </c>
    </row>
    <row r="166" spans="1:3">
      <c r="A166" s="83">
        <v>152</v>
      </c>
      <c r="B166" s="85" t="s">
        <v>538</v>
      </c>
      <c r="C166" s="83" t="s">
        <v>2168</v>
      </c>
    </row>
    <row r="167" spans="1:3">
      <c r="A167" s="83">
        <v>153</v>
      </c>
      <c r="B167" s="85" t="s">
        <v>540</v>
      </c>
      <c r="C167" s="83" t="s">
        <v>2225</v>
      </c>
    </row>
    <row r="168" spans="1:3">
      <c r="A168" s="83">
        <v>154</v>
      </c>
      <c r="B168" s="85" t="s">
        <v>542</v>
      </c>
      <c r="C168" s="83" t="s">
        <v>2226</v>
      </c>
    </row>
    <row r="169" spans="1:3">
      <c r="A169" s="83">
        <v>155</v>
      </c>
      <c r="B169" s="85" t="s">
        <v>544</v>
      </c>
      <c r="C169" s="83" t="s">
        <v>2084</v>
      </c>
    </row>
    <row r="170" spans="1:3">
      <c r="A170" s="83">
        <v>156</v>
      </c>
      <c r="B170" s="85" t="s">
        <v>546</v>
      </c>
      <c r="C170" s="83" t="s">
        <v>2142</v>
      </c>
    </row>
    <row r="171" spans="1:3">
      <c r="A171" s="84"/>
      <c r="B171" s="83"/>
      <c r="C171" s="83"/>
    </row>
    <row r="172" spans="1:3">
      <c r="A172" s="83">
        <v>157</v>
      </c>
      <c r="B172" s="85" t="s">
        <v>548</v>
      </c>
      <c r="C172" s="83" t="s">
        <v>2074</v>
      </c>
    </row>
    <row r="173" spans="1:3">
      <c r="A173" s="83">
        <v>158</v>
      </c>
      <c r="B173" s="85" t="s">
        <v>550</v>
      </c>
      <c r="C173" s="83" t="s">
        <v>2227</v>
      </c>
    </row>
    <row r="174" spans="1:3">
      <c r="A174" s="83">
        <v>159</v>
      </c>
      <c r="B174" s="85" t="s">
        <v>552</v>
      </c>
      <c r="C174" s="83" t="s">
        <v>2228</v>
      </c>
    </row>
    <row r="175" spans="1:3">
      <c r="A175" s="83">
        <v>160</v>
      </c>
      <c r="B175" s="85" t="s">
        <v>554</v>
      </c>
      <c r="C175" s="83" t="s">
        <v>1858</v>
      </c>
    </row>
    <row r="176" spans="1:3">
      <c r="A176" s="83">
        <v>161</v>
      </c>
      <c r="B176" s="85" t="s">
        <v>556</v>
      </c>
      <c r="C176" s="83" t="s">
        <v>2229</v>
      </c>
    </row>
    <row r="177" spans="1:3">
      <c r="A177" s="83">
        <v>162</v>
      </c>
      <c r="B177" s="85" t="s">
        <v>558</v>
      </c>
      <c r="C177" s="83" t="s">
        <v>2182</v>
      </c>
    </row>
    <row r="178" spans="1:3">
      <c r="A178" s="83">
        <v>163</v>
      </c>
      <c r="B178" s="85" t="s">
        <v>560</v>
      </c>
      <c r="C178" s="83" t="s">
        <v>2102</v>
      </c>
    </row>
    <row r="179" spans="1:3">
      <c r="A179" s="83">
        <v>164</v>
      </c>
      <c r="B179" s="85" t="s">
        <v>562</v>
      </c>
      <c r="C179" s="83" t="s">
        <v>1996</v>
      </c>
    </row>
    <row r="180" spans="1:3">
      <c r="A180" s="83">
        <v>165</v>
      </c>
      <c r="B180" s="85" t="s">
        <v>564</v>
      </c>
      <c r="C180" s="83" t="s">
        <v>1884</v>
      </c>
    </row>
    <row r="181" spans="1:3">
      <c r="A181" s="83">
        <v>166</v>
      </c>
      <c r="B181" s="85" t="s">
        <v>566</v>
      </c>
      <c r="C181" s="83" t="s">
        <v>2082</v>
      </c>
    </row>
    <row r="182" spans="1:3">
      <c r="A182" s="83">
        <v>167</v>
      </c>
      <c r="B182" s="85" t="s">
        <v>568</v>
      </c>
      <c r="C182" s="83" t="s">
        <v>2042</v>
      </c>
    </row>
    <row r="183" spans="1:3">
      <c r="A183" s="83">
        <v>168</v>
      </c>
      <c r="B183" s="85" t="s">
        <v>570</v>
      </c>
      <c r="C183" s="83" t="s">
        <v>2124</v>
      </c>
    </row>
    <row r="184" spans="1:3">
      <c r="A184" s="83"/>
      <c r="B184" s="85"/>
      <c r="C184" s="83"/>
    </row>
    <row r="185" spans="1:3">
      <c r="A185" s="86"/>
      <c r="B185" s="87"/>
      <c r="C185" s="88"/>
    </row>
    <row r="186" spans="1:3">
      <c r="A186" s="82" t="s">
        <v>2411</v>
      </c>
      <c r="B186" s="82"/>
      <c r="C186" s="82"/>
    </row>
    <row r="187" spans="1:3">
      <c r="A187" s="84"/>
      <c r="B187" s="83"/>
      <c r="C187" s="83"/>
    </row>
    <row r="188" spans="1:3">
      <c r="A188" s="89">
        <v>169</v>
      </c>
      <c r="B188" s="89" t="s">
        <v>572</v>
      </c>
      <c r="C188" s="89" t="s">
        <v>2230</v>
      </c>
    </row>
    <row r="189" spans="1:3">
      <c r="A189" s="89">
        <v>170</v>
      </c>
      <c r="B189" s="89" t="s">
        <v>574</v>
      </c>
      <c r="C189" s="89" t="s">
        <v>2231</v>
      </c>
    </row>
    <row r="190" spans="1:3">
      <c r="A190" s="89">
        <v>171</v>
      </c>
      <c r="B190" s="89" t="s">
        <v>576</v>
      </c>
      <c r="C190" s="89" t="s">
        <v>2232</v>
      </c>
    </row>
    <row r="191" spans="1:3">
      <c r="A191" s="89">
        <v>172</v>
      </c>
      <c r="B191" s="89" t="s">
        <v>578</v>
      </c>
      <c r="C191" s="89" t="s">
        <v>2233</v>
      </c>
    </row>
    <row r="192" spans="1:3">
      <c r="A192" s="89">
        <v>173</v>
      </c>
      <c r="B192" s="89" t="s">
        <v>580</v>
      </c>
      <c r="C192" s="89" t="s">
        <v>2234</v>
      </c>
    </row>
    <row r="193" spans="1:3">
      <c r="A193" s="89">
        <v>174</v>
      </c>
      <c r="B193" s="89" t="s">
        <v>582</v>
      </c>
      <c r="C193" s="89" t="s">
        <v>2235</v>
      </c>
    </row>
    <row r="194" spans="1:3">
      <c r="A194" s="89">
        <v>175</v>
      </c>
      <c r="B194" s="89" t="s">
        <v>584</v>
      </c>
      <c r="C194" s="89" t="s">
        <v>2236</v>
      </c>
    </row>
    <row r="195" spans="1:3">
      <c r="A195" s="89">
        <v>176</v>
      </c>
      <c r="B195" s="89" t="s">
        <v>586</v>
      </c>
      <c r="C195" s="89" t="s">
        <v>2237</v>
      </c>
    </row>
    <row r="196" spans="1:3">
      <c r="A196" s="89">
        <v>177</v>
      </c>
      <c r="B196" s="89" t="s">
        <v>588</v>
      </c>
      <c r="C196" s="89" t="s">
        <v>2238</v>
      </c>
    </row>
    <row r="197" spans="1:3">
      <c r="A197" s="89">
        <v>178</v>
      </c>
      <c r="B197" s="89" t="s">
        <v>590</v>
      </c>
      <c r="C197" s="89" t="s">
        <v>2239</v>
      </c>
    </row>
    <row r="198" spans="1:3">
      <c r="A198" s="89">
        <v>179</v>
      </c>
      <c r="B198" s="89" t="s">
        <v>592</v>
      </c>
      <c r="C198" s="89" t="s">
        <v>2240</v>
      </c>
    </row>
    <row r="199" spans="1:3">
      <c r="A199" s="89">
        <v>180</v>
      </c>
      <c r="B199" s="89" t="s">
        <v>594</v>
      </c>
      <c r="C199" s="89" t="s">
        <v>2241</v>
      </c>
    </row>
    <row r="200" spans="1:3">
      <c r="A200" s="91"/>
      <c r="B200" s="89"/>
      <c r="C200" s="89"/>
    </row>
    <row r="201" spans="1:3">
      <c r="A201" s="89">
        <v>181</v>
      </c>
      <c r="B201" s="89" t="s">
        <v>596</v>
      </c>
      <c r="C201" s="89" t="s">
        <v>2242</v>
      </c>
    </row>
    <row r="202" spans="1:3">
      <c r="A202" s="89">
        <v>182</v>
      </c>
      <c r="B202" s="89" t="s">
        <v>598</v>
      </c>
      <c r="C202" s="89" t="s">
        <v>2243</v>
      </c>
    </row>
    <row r="203" spans="1:3">
      <c r="A203" s="89">
        <v>183</v>
      </c>
      <c r="B203" s="89" t="s">
        <v>600</v>
      </c>
      <c r="C203" s="89" t="s">
        <v>2244</v>
      </c>
    </row>
    <row r="204" spans="1:3">
      <c r="A204" s="89">
        <v>184</v>
      </c>
      <c r="B204" s="89" t="s">
        <v>602</v>
      </c>
      <c r="C204" s="89" t="s">
        <v>2245</v>
      </c>
    </row>
    <row r="205" spans="1:3">
      <c r="A205" s="89">
        <v>185</v>
      </c>
      <c r="B205" s="89" t="s">
        <v>604</v>
      </c>
      <c r="C205" s="89" t="s">
        <v>2246</v>
      </c>
    </row>
    <row r="206" spans="1:3">
      <c r="A206" s="89">
        <v>186</v>
      </c>
      <c r="B206" s="89" t="s">
        <v>606</v>
      </c>
      <c r="C206" s="89" t="s">
        <v>2247</v>
      </c>
    </row>
    <row r="207" spans="1:3">
      <c r="A207" s="89">
        <v>187</v>
      </c>
      <c r="B207" s="89" t="s">
        <v>608</v>
      </c>
      <c r="C207" s="89" t="s">
        <v>2248</v>
      </c>
    </row>
    <row r="208" spans="1:3">
      <c r="A208" s="89">
        <v>188</v>
      </c>
      <c r="B208" s="89" t="s">
        <v>610</v>
      </c>
      <c r="C208" s="89" t="s">
        <v>2249</v>
      </c>
    </row>
    <row r="209" spans="1:3">
      <c r="A209" s="89">
        <v>189</v>
      </c>
      <c r="B209" s="89" t="s">
        <v>612</v>
      </c>
      <c r="C209" s="89" t="s">
        <v>2250</v>
      </c>
    </row>
    <row r="210" spans="1:3">
      <c r="A210" s="89">
        <v>190</v>
      </c>
      <c r="B210" s="89" t="s">
        <v>614</v>
      </c>
      <c r="C210" s="89" t="s">
        <v>2251</v>
      </c>
    </row>
    <row r="211" spans="1:3">
      <c r="A211" s="89">
        <v>191</v>
      </c>
      <c r="B211" s="89" t="s">
        <v>616</v>
      </c>
      <c r="C211" s="89" t="s">
        <v>2252</v>
      </c>
    </row>
    <row r="212" spans="1:3">
      <c r="A212" s="89">
        <v>192</v>
      </c>
      <c r="B212" s="89" t="s">
        <v>618</v>
      </c>
      <c r="C212" s="89" t="s">
        <v>2253</v>
      </c>
    </row>
    <row r="213" spans="1:3">
      <c r="A213" s="91"/>
      <c r="B213" s="89"/>
      <c r="C213" s="89"/>
    </row>
    <row r="214" spans="1:3">
      <c r="A214" s="89">
        <v>193</v>
      </c>
      <c r="B214" s="90" t="s">
        <v>621</v>
      </c>
      <c r="C214" s="89" t="s">
        <v>2254</v>
      </c>
    </row>
    <row r="215" spans="1:3">
      <c r="A215" s="89">
        <v>194</v>
      </c>
      <c r="B215" s="90" t="s">
        <v>623</v>
      </c>
      <c r="C215" s="89" t="s">
        <v>2255</v>
      </c>
    </row>
    <row r="216" spans="1:3">
      <c r="A216" s="89">
        <v>195</v>
      </c>
      <c r="B216" s="90" t="s">
        <v>625</v>
      </c>
      <c r="C216" s="89" t="s">
        <v>2256</v>
      </c>
    </row>
    <row r="217" spans="1:3">
      <c r="A217" s="89">
        <v>196</v>
      </c>
      <c r="B217" s="90" t="s">
        <v>627</v>
      </c>
      <c r="C217" s="89" t="s">
        <v>2257</v>
      </c>
    </row>
    <row r="218" spans="1:3">
      <c r="A218" s="89">
        <v>197</v>
      </c>
      <c r="B218" s="90" t="s">
        <v>629</v>
      </c>
      <c r="C218" s="89" t="s">
        <v>2258</v>
      </c>
    </row>
    <row r="219" spans="1:3">
      <c r="A219" s="89">
        <v>198</v>
      </c>
      <c r="B219" s="90" t="s">
        <v>631</v>
      </c>
      <c r="C219" s="89" t="s">
        <v>2259</v>
      </c>
    </row>
    <row r="220" spans="1:3">
      <c r="A220" s="89">
        <v>199</v>
      </c>
      <c r="B220" s="90" t="s">
        <v>633</v>
      </c>
      <c r="C220" s="89" t="s">
        <v>2260</v>
      </c>
    </row>
    <row r="221" spans="1:3">
      <c r="A221" s="89">
        <v>200</v>
      </c>
      <c r="B221" s="90" t="s">
        <v>635</v>
      </c>
      <c r="C221" s="89" t="s">
        <v>2261</v>
      </c>
    </row>
    <row r="222" spans="1:3">
      <c r="A222" s="89">
        <v>201</v>
      </c>
      <c r="B222" s="90" t="s">
        <v>637</v>
      </c>
      <c r="C222" s="89" t="s">
        <v>2262</v>
      </c>
    </row>
    <row r="223" spans="1:3">
      <c r="A223" s="89">
        <v>202</v>
      </c>
      <c r="B223" s="90" t="s">
        <v>639</v>
      </c>
      <c r="C223" s="89" t="s">
        <v>2263</v>
      </c>
    </row>
    <row r="224" spans="1:3">
      <c r="A224" s="89">
        <v>203</v>
      </c>
      <c r="B224" s="90" t="s">
        <v>641</v>
      </c>
      <c r="C224" s="89" t="s">
        <v>2264</v>
      </c>
    </row>
    <row r="225" spans="1:3">
      <c r="A225" s="89">
        <v>204</v>
      </c>
      <c r="B225" s="90" t="s">
        <v>643</v>
      </c>
      <c r="C225" s="89" t="s">
        <v>2265</v>
      </c>
    </row>
    <row r="226" spans="1:3">
      <c r="A226" s="91"/>
      <c r="B226" s="89"/>
      <c r="C226" s="89"/>
    </row>
    <row r="227" spans="1:3">
      <c r="A227" s="89">
        <v>205</v>
      </c>
      <c r="B227" s="90" t="s">
        <v>645</v>
      </c>
      <c r="C227" s="89" t="s">
        <v>2266</v>
      </c>
    </row>
    <row r="228" spans="1:3">
      <c r="A228" s="89">
        <v>206</v>
      </c>
      <c r="B228" s="90" t="s">
        <v>647</v>
      </c>
      <c r="C228" s="89" t="s">
        <v>2267</v>
      </c>
    </row>
    <row r="229" spans="1:3">
      <c r="A229" s="89">
        <v>207</v>
      </c>
      <c r="B229" s="90" t="s">
        <v>649</v>
      </c>
      <c r="C229" s="89" t="s">
        <v>2268</v>
      </c>
    </row>
    <row r="230" spans="1:3">
      <c r="A230" s="89">
        <v>208</v>
      </c>
      <c r="B230" s="90" t="s">
        <v>651</v>
      </c>
      <c r="C230" s="89" t="s">
        <v>2269</v>
      </c>
    </row>
    <row r="231" spans="1:3">
      <c r="A231" s="89">
        <v>209</v>
      </c>
      <c r="B231" s="90" t="s">
        <v>653</v>
      </c>
      <c r="C231" s="89" t="s">
        <v>2270</v>
      </c>
    </row>
    <row r="232" spans="1:3">
      <c r="A232" s="89">
        <v>210</v>
      </c>
      <c r="B232" s="90" t="s">
        <v>655</v>
      </c>
      <c r="C232" s="89" t="s">
        <v>2271</v>
      </c>
    </row>
    <row r="233" spans="1:3">
      <c r="A233" s="89">
        <v>211</v>
      </c>
      <c r="B233" s="90" t="s">
        <v>657</v>
      </c>
      <c r="C233" s="89" t="s">
        <v>2272</v>
      </c>
    </row>
    <row r="234" spans="1:3">
      <c r="A234" s="89">
        <v>212</v>
      </c>
      <c r="B234" s="90" t="s">
        <v>659</v>
      </c>
      <c r="C234" s="89" t="s">
        <v>2273</v>
      </c>
    </row>
    <row r="235" spans="1:3">
      <c r="A235" s="89">
        <v>213</v>
      </c>
      <c r="B235" s="90" t="s">
        <v>661</v>
      </c>
      <c r="C235" s="89" t="s">
        <v>2274</v>
      </c>
    </row>
    <row r="236" spans="1:3">
      <c r="A236" s="89">
        <v>214</v>
      </c>
      <c r="B236" s="90" t="s">
        <v>663</v>
      </c>
      <c r="C236" s="89" t="s">
        <v>2275</v>
      </c>
    </row>
    <row r="237" spans="1:3">
      <c r="A237" s="89">
        <v>215</v>
      </c>
      <c r="B237" s="90" t="s">
        <v>665</v>
      </c>
      <c r="C237" s="89" t="s">
        <v>2276</v>
      </c>
    </row>
    <row r="238" spans="1:3">
      <c r="A238" s="89">
        <v>216</v>
      </c>
      <c r="B238" s="90" t="s">
        <v>667</v>
      </c>
      <c r="C238" s="89" t="s">
        <v>2277</v>
      </c>
    </row>
    <row r="239" spans="1:3">
      <c r="A239" s="91"/>
      <c r="B239" s="89"/>
      <c r="C239" s="89"/>
    </row>
    <row r="240" spans="1:3">
      <c r="A240" s="89">
        <v>217</v>
      </c>
      <c r="B240" s="90" t="s">
        <v>669</v>
      </c>
      <c r="C240" s="89" t="s">
        <v>2278</v>
      </c>
    </row>
    <row r="241" spans="1:3">
      <c r="A241" s="89">
        <v>218</v>
      </c>
      <c r="B241" s="90" t="s">
        <v>671</v>
      </c>
      <c r="C241" s="89" t="s">
        <v>2279</v>
      </c>
    </row>
    <row r="242" spans="1:3">
      <c r="A242" s="89">
        <v>219</v>
      </c>
      <c r="B242" s="90" t="s">
        <v>673</v>
      </c>
      <c r="C242" s="89" t="s">
        <v>2280</v>
      </c>
    </row>
    <row r="243" spans="1:3">
      <c r="A243" s="89">
        <v>220</v>
      </c>
      <c r="B243" s="90" t="s">
        <v>675</v>
      </c>
      <c r="C243" s="89" t="s">
        <v>2281</v>
      </c>
    </row>
    <row r="244" spans="1:3">
      <c r="A244" s="89">
        <v>221</v>
      </c>
      <c r="B244" s="90" t="s">
        <v>677</v>
      </c>
      <c r="C244" s="89" t="s">
        <v>2282</v>
      </c>
    </row>
    <row r="245" spans="1:3">
      <c r="A245" s="89">
        <v>222</v>
      </c>
      <c r="B245" s="90" t="s">
        <v>679</v>
      </c>
      <c r="C245" s="89" t="s">
        <v>2283</v>
      </c>
    </row>
    <row r="246" spans="1:3">
      <c r="A246" s="89">
        <v>223</v>
      </c>
      <c r="B246" s="90" t="s">
        <v>681</v>
      </c>
      <c r="C246" s="89" t="s">
        <v>2284</v>
      </c>
    </row>
    <row r="247" spans="1:3">
      <c r="A247" s="89">
        <v>224</v>
      </c>
      <c r="B247" s="90" t="s">
        <v>683</v>
      </c>
      <c r="C247" s="89" t="s">
        <v>2285</v>
      </c>
    </row>
    <row r="248" spans="1:3">
      <c r="A248" s="89">
        <v>225</v>
      </c>
      <c r="B248" s="90" t="s">
        <v>685</v>
      </c>
      <c r="C248" s="89" t="s">
        <v>2286</v>
      </c>
    </row>
    <row r="249" spans="1:3">
      <c r="A249" s="89">
        <v>226</v>
      </c>
      <c r="B249" s="90" t="s">
        <v>687</v>
      </c>
      <c r="C249" s="89" t="s">
        <v>2287</v>
      </c>
    </row>
    <row r="250" spans="1:3">
      <c r="A250" s="89">
        <v>227</v>
      </c>
      <c r="B250" s="90" t="s">
        <v>689</v>
      </c>
      <c r="C250" s="89" t="s">
        <v>2288</v>
      </c>
    </row>
    <row r="251" spans="1:3">
      <c r="A251" s="89">
        <v>228</v>
      </c>
      <c r="B251" s="90" t="s">
        <v>691</v>
      </c>
      <c r="C251" s="89" t="s">
        <v>2289</v>
      </c>
    </row>
    <row r="252" spans="1:3">
      <c r="A252" s="91"/>
      <c r="B252" s="89"/>
      <c r="C252" s="89"/>
    </row>
    <row r="253" spans="1:3">
      <c r="A253" s="89">
        <v>229</v>
      </c>
      <c r="B253" s="90" t="s">
        <v>693</v>
      </c>
      <c r="C253" s="89" t="s">
        <v>2290</v>
      </c>
    </row>
    <row r="254" spans="1:3">
      <c r="A254" s="89">
        <v>230</v>
      </c>
      <c r="B254" s="90" t="s">
        <v>695</v>
      </c>
      <c r="C254" s="89" t="s">
        <v>2291</v>
      </c>
    </row>
    <row r="255" spans="1:3">
      <c r="A255" s="89">
        <v>231</v>
      </c>
      <c r="B255" s="90" t="s">
        <v>697</v>
      </c>
      <c r="C255" s="89" t="s">
        <v>2292</v>
      </c>
    </row>
    <row r="256" spans="1:3">
      <c r="A256" s="89">
        <v>232</v>
      </c>
      <c r="B256" s="90" t="s">
        <v>699</v>
      </c>
      <c r="C256" s="89" t="s">
        <v>2293</v>
      </c>
    </row>
    <row r="257" spans="1:3">
      <c r="A257" s="89">
        <v>233</v>
      </c>
      <c r="B257" s="90" t="s">
        <v>701</v>
      </c>
      <c r="C257" s="89" t="s">
        <v>2294</v>
      </c>
    </row>
    <row r="258" spans="1:3">
      <c r="A258" s="89">
        <v>234</v>
      </c>
      <c r="B258" s="90" t="s">
        <v>703</v>
      </c>
      <c r="C258" s="89" t="s">
        <v>2295</v>
      </c>
    </row>
    <row r="259" spans="1:3">
      <c r="A259" s="89">
        <v>235</v>
      </c>
      <c r="B259" s="90" t="s">
        <v>705</v>
      </c>
      <c r="C259" s="89" t="s">
        <v>2296</v>
      </c>
    </row>
    <row r="260" spans="1:3">
      <c r="A260" s="89">
        <v>236</v>
      </c>
      <c r="B260" s="90" t="s">
        <v>707</v>
      </c>
      <c r="C260" s="89" t="s">
        <v>2297</v>
      </c>
    </row>
    <row r="261" spans="1:3">
      <c r="A261" s="89">
        <v>237</v>
      </c>
      <c r="B261" s="90" t="s">
        <v>709</v>
      </c>
      <c r="C261" s="89" t="s">
        <v>2298</v>
      </c>
    </row>
    <row r="262" spans="1:3">
      <c r="A262" s="89">
        <v>238</v>
      </c>
      <c r="B262" s="90" t="s">
        <v>711</v>
      </c>
      <c r="C262" s="89" t="s">
        <v>2299</v>
      </c>
    </row>
    <row r="263" spans="1:3">
      <c r="A263" s="89">
        <v>239</v>
      </c>
      <c r="B263" s="90" t="s">
        <v>713</v>
      </c>
      <c r="C263" s="89" t="s">
        <v>2300</v>
      </c>
    </row>
    <row r="264" spans="1:3">
      <c r="A264" s="89">
        <v>240</v>
      </c>
      <c r="B264" s="90" t="s">
        <v>715</v>
      </c>
      <c r="C264" s="89" t="s">
        <v>2301</v>
      </c>
    </row>
    <row r="265" spans="1:3">
      <c r="A265" s="91"/>
      <c r="B265" s="89"/>
      <c r="C265" s="89"/>
    </row>
    <row r="266" spans="1:3">
      <c r="A266" s="89">
        <v>241</v>
      </c>
      <c r="B266" s="90" t="s">
        <v>717</v>
      </c>
      <c r="C266" s="89" t="s">
        <v>2302</v>
      </c>
    </row>
    <row r="267" spans="1:3">
      <c r="A267" s="89">
        <v>242</v>
      </c>
      <c r="B267" s="90" t="s">
        <v>719</v>
      </c>
      <c r="C267" s="89" t="s">
        <v>2303</v>
      </c>
    </row>
    <row r="268" spans="1:3">
      <c r="A268" s="89">
        <v>243</v>
      </c>
      <c r="B268" s="90" t="s">
        <v>721</v>
      </c>
      <c r="C268" s="89" t="s">
        <v>2304</v>
      </c>
    </row>
    <row r="269" spans="1:3">
      <c r="A269" s="89">
        <v>244</v>
      </c>
      <c r="B269" s="90" t="s">
        <v>723</v>
      </c>
      <c r="C269" s="89" t="s">
        <v>2305</v>
      </c>
    </row>
    <row r="270" spans="1:3">
      <c r="A270" s="89">
        <v>245</v>
      </c>
      <c r="B270" s="90" t="s">
        <v>725</v>
      </c>
      <c r="C270" s="89" t="s">
        <v>2306</v>
      </c>
    </row>
    <row r="271" spans="1:3">
      <c r="A271" s="89">
        <v>246</v>
      </c>
      <c r="B271" s="90" t="s">
        <v>727</v>
      </c>
      <c r="C271" s="89" t="s">
        <v>2307</v>
      </c>
    </row>
    <row r="272" spans="1:3">
      <c r="A272" s="89">
        <v>247</v>
      </c>
      <c r="B272" s="90" t="s">
        <v>729</v>
      </c>
      <c r="C272" s="89" t="s">
        <v>2308</v>
      </c>
    </row>
    <row r="273" spans="1:3">
      <c r="A273" s="89">
        <v>248</v>
      </c>
      <c r="B273" s="90" t="s">
        <v>731</v>
      </c>
      <c r="C273" s="89" t="s">
        <v>2309</v>
      </c>
    </row>
    <row r="274" spans="1:3">
      <c r="A274" s="89">
        <v>249</v>
      </c>
      <c r="B274" s="90" t="s">
        <v>733</v>
      </c>
      <c r="C274" s="89" t="s">
        <v>2310</v>
      </c>
    </row>
    <row r="275" spans="1:3">
      <c r="A275" s="89">
        <v>250</v>
      </c>
      <c r="B275" s="90" t="s">
        <v>735</v>
      </c>
      <c r="C275" s="89" t="s">
        <v>2311</v>
      </c>
    </row>
    <row r="276" spans="1:3">
      <c r="A276" s="89">
        <v>251</v>
      </c>
      <c r="B276" s="90" t="s">
        <v>737</v>
      </c>
      <c r="C276" s="89" t="s">
        <v>2312</v>
      </c>
    </row>
    <row r="277" spans="1:3">
      <c r="A277" s="89">
        <v>252</v>
      </c>
      <c r="B277" s="90" t="s">
        <v>739</v>
      </c>
      <c r="C277" s="89" t="s">
        <v>2313</v>
      </c>
    </row>
    <row r="278" spans="1:3">
      <c r="A278" s="91"/>
      <c r="B278" s="89"/>
      <c r="C278" s="89"/>
    </row>
    <row r="279" spans="1:3">
      <c r="A279" s="89">
        <v>253</v>
      </c>
      <c r="B279" s="90" t="s">
        <v>741</v>
      </c>
      <c r="C279" s="89" t="s">
        <v>2314</v>
      </c>
    </row>
    <row r="280" spans="1:3">
      <c r="A280" s="89">
        <v>254</v>
      </c>
      <c r="B280" s="90" t="s">
        <v>743</v>
      </c>
      <c r="C280" s="89" t="s">
        <v>2315</v>
      </c>
    </row>
    <row r="281" spans="1:3">
      <c r="A281" s="89">
        <v>255</v>
      </c>
      <c r="B281" s="90" t="s">
        <v>745</v>
      </c>
      <c r="C281" s="89" t="s">
        <v>2316</v>
      </c>
    </row>
    <row r="282" spans="1:3">
      <c r="A282" s="89">
        <v>256</v>
      </c>
      <c r="B282" s="90" t="s">
        <v>747</v>
      </c>
      <c r="C282" s="89" t="s">
        <v>2317</v>
      </c>
    </row>
    <row r="283" spans="1:3">
      <c r="A283" s="89">
        <v>257</v>
      </c>
      <c r="B283" s="90" t="s">
        <v>749</v>
      </c>
      <c r="C283" s="89" t="s">
        <v>2318</v>
      </c>
    </row>
    <row r="284" spans="1:3">
      <c r="A284" s="89">
        <v>258</v>
      </c>
      <c r="B284" s="90" t="s">
        <v>751</v>
      </c>
      <c r="C284" s="89" t="s">
        <v>2319</v>
      </c>
    </row>
    <row r="285" spans="1:3">
      <c r="A285" s="89">
        <v>259</v>
      </c>
      <c r="B285" s="90" t="s">
        <v>753</v>
      </c>
      <c r="C285" s="89" t="s">
        <v>2320</v>
      </c>
    </row>
    <row r="286" spans="1:3">
      <c r="A286" s="89">
        <v>260</v>
      </c>
      <c r="B286" s="90" t="s">
        <v>755</v>
      </c>
      <c r="C286" s="89" t="s">
        <v>2321</v>
      </c>
    </row>
    <row r="287" spans="1:3">
      <c r="A287" s="89">
        <v>261</v>
      </c>
      <c r="B287" s="90" t="s">
        <v>757</v>
      </c>
      <c r="C287" s="89" t="s">
        <v>2322</v>
      </c>
    </row>
    <row r="288" spans="1:3">
      <c r="A288" s="89">
        <v>262</v>
      </c>
      <c r="B288" s="90" t="s">
        <v>759</v>
      </c>
      <c r="C288" s="89" t="s">
        <v>2323</v>
      </c>
    </row>
    <row r="289" spans="1:3">
      <c r="A289" s="89">
        <v>263</v>
      </c>
      <c r="B289" s="90" t="s">
        <v>761</v>
      </c>
      <c r="C289" s="89" t="s">
        <v>2324</v>
      </c>
    </row>
    <row r="290" spans="1:3">
      <c r="A290" s="89">
        <v>264</v>
      </c>
      <c r="B290" s="90" t="s">
        <v>763</v>
      </c>
      <c r="C290" s="89" t="s">
        <v>2325</v>
      </c>
    </row>
    <row r="291" spans="1:3">
      <c r="A291" s="91"/>
      <c r="B291" s="89"/>
      <c r="C291" s="89"/>
    </row>
    <row r="292" spans="1:3">
      <c r="A292" s="89">
        <v>265</v>
      </c>
      <c r="B292" s="90" t="s">
        <v>765</v>
      </c>
      <c r="C292" s="89" t="s">
        <v>2326</v>
      </c>
    </row>
    <row r="293" spans="1:3">
      <c r="A293" s="89">
        <v>266</v>
      </c>
      <c r="B293" s="90" t="s">
        <v>767</v>
      </c>
      <c r="C293" s="89" t="s">
        <v>2327</v>
      </c>
    </row>
    <row r="294" spans="1:3">
      <c r="A294" s="89">
        <v>267</v>
      </c>
      <c r="B294" s="90" t="s">
        <v>769</v>
      </c>
      <c r="C294" s="89" t="s">
        <v>2328</v>
      </c>
    </row>
    <row r="295" spans="1:3">
      <c r="A295" s="89">
        <v>268</v>
      </c>
      <c r="B295" s="90" t="s">
        <v>771</v>
      </c>
      <c r="C295" s="89" t="s">
        <v>2329</v>
      </c>
    </row>
    <row r="296" spans="1:3">
      <c r="A296" s="89">
        <v>269</v>
      </c>
      <c r="B296" s="90" t="s">
        <v>773</v>
      </c>
      <c r="C296" s="89" t="s">
        <v>2330</v>
      </c>
    </row>
    <row r="297" spans="1:3">
      <c r="A297" s="89">
        <v>270</v>
      </c>
      <c r="B297" s="90" t="s">
        <v>775</v>
      </c>
      <c r="C297" s="89" t="s">
        <v>2331</v>
      </c>
    </row>
    <row r="298" spans="1:3">
      <c r="A298" s="89">
        <v>271</v>
      </c>
      <c r="B298" s="90" t="s">
        <v>777</v>
      </c>
      <c r="C298" s="89" t="s">
        <v>2332</v>
      </c>
    </row>
    <row r="299" spans="1:3">
      <c r="A299" s="89">
        <v>272</v>
      </c>
      <c r="B299" s="90" t="s">
        <v>779</v>
      </c>
      <c r="C299" s="89" t="s">
        <v>2333</v>
      </c>
    </row>
    <row r="300" spans="1:3">
      <c r="A300" s="89">
        <v>273</v>
      </c>
      <c r="B300" s="90" t="s">
        <v>781</v>
      </c>
      <c r="C300" s="89" t="s">
        <v>2334</v>
      </c>
    </row>
    <row r="301" spans="1:3">
      <c r="A301" s="89">
        <v>274</v>
      </c>
      <c r="B301" s="90" t="s">
        <v>783</v>
      </c>
      <c r="C301" s="89" t="s">
        <v>2335</v>
      </c>
    </row>
    <row r="302" spans="1:3">
      <c r="A302" s="89">
        <v>275</v>
      </c>
      <c r="B302" s="90" t="s">
        <v>785</v>
      </c>
      <c r="C302" s="89" t="s">
        <v>2336</v>
      </c>
    </row>
    <row r="303" spans="1:3">
      <c r="A303" s="89">
        <v>276</v>
      </c>
      <c r="B303" s="90" t="s">
        <v>787</v>
      </c>
      <c r="C303" s="89" t="s">
        <v>2337</v>
      </c>
    </row>
    <row r="304" spans="1:3">
      <c r="A304" s="91"/>
      <c r="B304" s="89"/>
      <c r="C304" s="89"/>
    </row>
    <row r="305" spans="1:3">
      <c r="A305" s="89">
        <v>277</v>
      </c>
      <c r="B305" s="90" t="s">
        <v>789</v>
      </c>
      <c r="C305" s="89" t="s">
        <v>2338</v>
      </c>
    </row>
    <row r="306" spans="1:3">
      <c r="A306" s="89">
        <v>278</v>
      </c>
      <c r="B306" s="90" t="s">
        <v>791</v>
      </c>
      <c r="C306" s="89" t="s">
        <v>2339</v>
      </c>
    </row>
    <row r="307" spans="1:3">
      <c r="A307" s="89">
        <v>279</v>
      </c>
      <c r="B307" s="90" t="s">
        <v>793</v>
      </c>
      <c r="C307" s="89" t="s">
        <v>2340</v>
      </c>
    </row>
    <row r="308" spans="1:3">
      <c r="A308" s="89">
        <v>280</v>
      </c>
      <c r="B308" s="90" t="s">
        <v>795</v>
      </c>
      <c r="C308" s="89" t="s">
        <v>2341</v>
      </c>
    </row>
    <row r="309" spans="1:3">
      <c r="A309" s="89">
        <v>281</v>
      </c>
      <c r="B309" s="90" t="s">
        <v>797</v>
      </c>
      <c r="C309" s="89" t="s">
        <v>2342</v>
      </c>
    </row>
    <row r="310" spans="1:3">
      <c r="A310" s="89">
        <v>282</v>
      </c>
      <c r="B310" s="90" t="s">
        <v>799</v>
      </c>
      <c r="C310" s="89" t="s">
        <v>2343</v>
      </c>
    </row>
    <row r="311" spans="1:3">
      <c r="A311" s="89">
        <v>283</v>
      </c>
      <c r="B311" s="90" t="s">
        <v>801</v>
      </c>
      <c r="C311" s="89" t="s">
        <v>2344</v>
      </c>
    </row>
    <row r="312" spans="1:3">
      <c r="A312" s="89">
        <v>284</v>
      </c>
      <c r="B312" s="90" t="s">
        <v>803</v>
      </c>
      <c r="C312" s="89" t="s">
        <v>2087</v>
      </c>
    </row>
    <row r="313" spans="1:3">
      <c r="A313" s="89">
        <v>285</v>
      </c>
      <c r="B313" s="90" t="s">
        <v>805</v>
      </c>
      <c r="C313" s="89" t="s">
        <v>2345</v>
      </c>
    </row>
    <row r="314" spans="1:3">
      <c r="A314" s="89">
        <v>286</v>
      </c>
      <c r="B314" s="90" t="s">
        <v>807</v>
      </c>
      <c r="C314" s="89" t="s">
        <v>2346</v>
      </c>
    </row>
    <row r="315" spans="1:3">
      <c r="A315" s="89">
        <v>287</v>
      </c>
      <c r="B315" s="90" t="s">
        <v>809</v>
      </c>
      <c r="C315" s="89" t="s">
        <v>2347</v>
      </c>
    </row>
    <row r="316" spans="1:3">
      <c r="A316" s="89">
        <v>288</v>
      </c>
      <c r="B316" s="90" t="s">
        <v>811</v>
      </c>
      <c r="C316" s="89" t="s">
        <v>2348</v>
      </c>
    </row>
    <row r="317" spans="1:3">
      <c r="A317" s="83"/>
      <c r="B317" s="85"/>
      <c r="C317" s="83"/>
    </row>
    <row r="318" spans="1:3">
      <c r="A318" s="86"/>
      <c r="B318" s="87"/>
      <c r="C318" s="88"/>
    </row>
    <row r="319" spans="1:3">
      <c r="A319" s="82" t="s">
        <v>2349</v>
      </c>
      <c r="B319" s="82"/>
      <c r="C319" s="82"/>
    </row>
    <row r="320" spans="1:3">
      <c r="A320" s="83">
        <v>289</v>
      </c>
      <c r="B320" s="83" t="s">
        <v>814</v>
      </c>
      <c r="C320" s="83" t="s">
        <v>1832</v>
      </c>
    </row>
    <row r="321" spans="1:3">
      <c r="A321" s="83">
        <v>290</v>
      </c>
      <c r="B321" s="83" t="s">
        <v>816</v>
      </c>
      <c r="C321" s="83" t="s">
        <v>2160</v>
      </c>
    </row>
    <row r="322" spans="1:3">
      <c r="A322" s="83">
        <v>291</v>
      </c>
      <c r="B322" s="83" t="s">
        <v>818</v>
      </c>
      <c r="C322" s="83" t="s">
        <v>1942</v>
      </c>
    </row>
    <row r="323" spans="1:3">
      <c r="A323" s="83">
        <v>292</v>
      </c>
      <c r="B323" s="83" t="s">
        <v>820</v>
      </c>
      <c r="C323" s="83" t="s">
        <v>2350</v>
      </c>
    </row>
    <row r="324" spans="1:3">
      <c r="A324" s="83">
        <v>293</v>
      </c>
      <c r="B324" s="83" t="s">
        <v>822</v>
      </c>
      <c r="C324" s="83" t="s">
        <v>2351</v>
      </c>
    </row>
    <row r="325" spans="1:3">
      <c r="A325" s="83">
        <v>294</v>
      </c>
      <c r="B325" s="83" t="s">
        <v>824</v>
      </c>
      <c r="C325" s="83" t="s">
        <v>1970</v>
      </c>
    </row>
    <row r="326" spans="1:3">
      <c r="A326" s="83">
        <v>295</v>
      </c>
      <c r="B326" s="83" t="s">
        <v>826</v>
      </c>
      <c r="C326" s="83" t="s">
        <v>2116</v>
      </c>
    </row>
    <row r="327" spans="1:3">
      <c r="A327" s="83">
        <v>296</v>
      </c>
      <c r="B327" s="83" t="s">
        <v>828</v>
      </c>
      <c r="C327" s="83" t="s">
        <v>2352</v>
      </c>
    </row>
    <row r="328" spans="1:3">
      <c r="A328" s="83">
        <v>297</v>
      </c>
      <c r="B328" s="83" t="s">
        <v>830</v>
      </c>
      <c r="C328" s="83" t="s">
        <v>2353</v>
      </c>
    </row>
    <row r="329" spans="1:3">
      <c r="A329" s="83">
        <v>298</v>
      </c>
      <c r="B329" s="83" t="s">
        <v>832</v>
      </c>
      <c r="C329" s="83" t="s">
        <v>1968</v>
      </c>
    </row>
    <row r="330" spans="1:3">
      <c r="A330" s="83">
        <v>299</v>
      </c>
      <c r="B330" s="83" t="s">
        <v>834</v>
      </c>
      <c r="C330" s="83" t="s">
        <v>2132</v>
      </c>
    </row>
    <row r="331" spans="1:3">
      <c r="A331" s="83">
        <v>300</v>
      </c>
      <c r="B331" s="83" t="s">
        <v>836</v>
      </c>
      <c r="C331" s="83" t="s">
        <v>2162</v>
      </c>
    </row>
    <row r="332" spans="1:3">
      <c r="A332" s="84"/>
      <c r="B332" s="83"/>
      <c r="C332" s="83"/>
    </row>
    <row r="333" spans="1:3">
      <c r="A333" s="83">
        <v>301</v>
      </c>
      <c r="B333" s="83" t="s">
        <v>838</v>
      </c>
      <c r="C333" s="83" t="s">
        <v>1938</v>
      </c>
    </row>
    <row r="334" spans="1:3">
      <c r="A334" s="83">
        <v>302</v>
      </c>
      <c r="B334" s="83" t="s">
        <v>840</v>
      </c>
      <c r="C334" s="83" t="s">
        <v>1822</v>
      </c>
    </row>
    <row r="335" spans="1:3">
      <c r="A335" s="83">
        <v>303</v>
      </c>
      <c r="B335" s="83" t="s">
        <v>842</v>
      </c>
      <c r="C335" s="83" t="s">
        <v>2054</v>
      </c>
    </row>
    <row r="336" spans="1:3">
      <c r="A336" s="83">
        <v>304</v>
      </c>
      <c r="B336" s="83" t="s">
        <v>844</v>
      </c>
      <c r="C336" s="83" t="s">
        <v>1826</v>
      </c>
    </row>
    <row r="337" spans="1:3">
      <c r="A337" s="83">
        <v>305</v>
      </c>
      <c r="B337" s="83" t="s">
        <v>846</v>
      </c>
      <c r="C337" s="83" t="s">
        <v>2152</v>
      </c>
    </row>
    <row r="338" spans="1:3">
      <c r="A338" s="83">
        <v>306</v>
      </c>
      <c r="B338" s="83" t="s">
        <v>848</v>
      </c>
      <c r="C338" s="83" t="s">
        <v>2354</v>
      </c>
    </row>
    <row r="339" spans="1:3">
      <c r="A339" s="83">
        <v>307</v>
      </c>
      <c r="B339" s="83" t="s">
        <v>850</v>
      </c>
      <c r="C339" s="83" t="s">
        <v>2355</v>
      </c>
    </row>
    <row r="340" spans="1:3">
      <c r="A340" s="83">
        <v>308</v>
      </c>
      <c r="B340" s="83" t="s">
        <v>852</v>
      </c>
      <c r="C340" s="83" t="s">
        <v>2068</v>
      </c>
    </row>
    <row r="341" spans="1:3">
      <c r="A341" s="83">
        <v>309</v>
      </c>
      <c r="B341" s="83" t="s">
        <v>854</v>
      </c>
      <c r="C341" s="83" t="s">
        <v>1830</v>
      </c>
    </row>
    <row r="342" spans="1:3">
      <c r="A342" s="83">
        <v>310</v>
      </c>
      <c r="B342" s="83" t="s">
        <v>856</v>
      </c>
      <c r="C342" s="83" t="s">
        <v>1888</v>
      </c>
    </row>
    <row r="343" spans="1:3">
      <c r="A343" s="83">
        <v>311</v>
      </c>
      <c r="B343" s="83" t="s">
        <v>858</v>
      </c>
      <c r="C343" s="83" t="s">
        <v>1944</v>
      </c>
    </row>
    <row r="344" spans="1:3">
      <c r="A344" s="83">
        <v>312</v>
      </c>
      <c r="B344" s="83" t="s">
        <v>860</v>
      </c>
      <c r="C344" s="83" t="s">
        <v>1980</v>
      </c>
    </row>
    <row r="345" spans="1:3">
      <c r="A345" s="84"/>
      <c r="B345" s="83"/>
      <c r="C345" s="83"/>
    </row>
    <row r="346" spans="1:3">
      <c r="A346" s="83">
        <v>313</v>
      </c>
      <c r="B346" s="85" t="s">
        <v>862</v>
      </c>
      <c r="C346" s="83" t="s">
        <v>1856</v>
      </c>
    </row>
    <row r="347" spans="1:3">
      <c r="A347" s="83">
        <v>314</v>
      </c>
      <c r="B347" s="85" t="s">
        <v>864</v>
      </c>
      <c r="C347" s="83" t="s">
        <v>2148</v>
      </c>
    </row>
    <row r="348" spans="1:3">
      <c r="A348" s="83">
        <v>315</v>
      </c>
      <c r="B348" s="85" t="s">
        <v>866</v>
      </c>
      <c r="C348" s="83" t="s">
        <v>1866</v>
      </c>
    </row>
    <row r="349" spans="1:3">
      <c r="A349" s="83">
        <v>316</v>
      </c>
      <c r="B349" s="85" t="s">
        <v>868</v>
      </c>
      <c r="C349" s="83" t="s">
        <v>2356</v>
      </c>
    </row>
    <row r="350" spans="1:3">
      <c r="A350" s="83">
        <v>317</v>
      </c>
      <c r="B350" s="85" t="s">
        <v>870</v>
      </c>
      <c r="C350" s="83" t="s">
        <v>2357</v>
      </c>
    </row>
    <row r="351" spans="1:3">
      <c r="A351" s="83">
        <v>318</v>
      </c>
      <c r="B351" s="85" t="s">
        <v>872</v>
      </c>
      <c r="C351" s="83" t="s">
        <v>2358</v>
      </c>
    </row>
    <row r="352" spans="1:3">
      <c r="A352" s="83">
        <v>319</v>
      </c>
      <c r="B352" s="85" t="s">
        <v>874</v>
      </c>
      <c r="C352" s="83" t="s">
        <v>2126</v>
      </c>
    </row>
    <row r="353" spans="1:3">
      <c r="A353" s="83">
        <v>320</v>
      </c>
      <c r="B353" s="85" t="s">
        <v>876</v>
      </c>
      <c r="C353" s="83" t="s">
        <v>1920</v>
      </c>
    </row>
    <row r="354" spans="1:3">
      <c r="A354" s="83">
        <v>321</v>
      </c>
      <c r="B354" s="85" t="s">
        <v>878</v>
      </c>
      <c r="C354" s="83" t="s">
        <v>1946</v>
      </c>
    </row>
    <row r="355" spans="1:3">
      <c r="A355" s="83">
        <v>322</v>
      </c>
      <c r="B355" s="85" t="s">
        <v>880</v>
      </c>
      <c r="C355" s="83" t="s">
        <v>2359</v>
      </c>
    </row>
    <row r="356" spans="1:3">
      <c r="A356" s="83">
        <v>323</v>
      </c>
      <c r="B356" s="85" t="s">
        <v>882</v>
      </c>
      <c r="C356" s="83" t="s">
        <v>2360</v>
      </c>
    </row>
    <row r="357" spans="1:3">
      <c r="A357" s="83">
        <v>324</v>
      </c>
      <c r="B357" s="85" t="s">
        <v>884</v>
      </c>
      <c r="C357" s="83" t="s">
        <v>2361</v>
      </c>
    </row>
    <row r="358" spans="1:3">
      <c r="A358" s="84"/>
      <c r="B358" s="83"/>
      <c r="C358" s="83"/>
    </row>
    <row r="359" spans="1:3">
      <c r="A359" s="83">
        <v>325</v>
      </c>
      <c r="B359" s="85" t="s">
        <v>886</v>
      </c>
      <c r="C359" s="83" t="s">
        <v>2362</v>
      </c>
    </row>
    <row r="360" spans="1:3">
      <c r="A360" s="83">
        <v>326</v>
      </c>
      <c r="B360" s="85" t="s">
        <v>888</v>
      </c>
      <c r="C360" s="83" t="s">
        <v>2363</v>
      </c>
    </row>
    <row r="361" spans="1:3">
      <c r="A361" s="83">
        <v>327</v>
      </c>
      <c r="B361" s="85" t="s">
        <v>890</v>
      </c>
      <c r="C361" s="83" t="s">
        <v>1880</v>
      </c>
    </row>
    <row r="362" spans="1:3">
      <c r="A362" s="83">
        <v>328</v>
      </c>
      <c r="B362" s="85" t="s">
        <v>892</v>
      </c>
      <c r="C362" s="83" t="s">
        <v>2364</v>
      </c>
    </row>
    <row r="363" spans="1:3">
      <c r="A363" s="83">
        <v>329</v>
      </c>
      <c r="B363" s="85" t="s">
        <v>894</v>
      </c>
      <c r="C363" s="83" t="s">
        <v>2112</v>
      </c>
    </row>
    <row r="364" spans="1:3">
      <c r="A364" s="83">
        <v>330</v>
      </c>
      <c r="B364" s="85" t="s">
        <v>896</v>
      </c>
      <c r="C364" s="83" t="s">
        <v>2365</v>
      </c>
    </row>
    <row r="365" spans="1:3">
      <c r="A365" s="83">
        <v>331</v>
      </c>
      <c r="B365" s="85" t="s">
        <v>898</v>
      </c>
      <c r="C365" s="83" t="s">
        <v>2366</v>
      </c>
    </row>
    <row r="366" spans="1:3">
      <c r="A366" s="83">
        <v>332</v>
      </c>
      <c r="B366" s="85" t="s">
        <v>900</v>
      </c>
      <c r="C366" s="83" t="s">
        <v>1984</v>
      </c>
    </row>
    <row r="367" spans="1:3">
      <c r="A367" s="83">
        <v>333</v>
      </c>
      <c r="B367" s="85" t="s">
        <v>902</v>
      </c>
      <c r="C367" s="83" t="s">
        <v>2004</v>
      </c>
    </row>
    <row r="368" spans="1:3">
      <c r="A368" s="83">
        <v>334</v>
      </c>
      <c r="B368" s="85" t="s">
        <v>904</v>
      </c>
      <c r="C368" s="83" t="s">
        <v>2188</v>
      </c>
    </row>
    <row r="369" spans="1:3">
      <c r="A369" s="83">
        <v>335</v>
      </c>
      <c r="B369" s="85" t="s">
        <v>906</v>
      </c>
      <c r="C369" s="83" t="s">
        <v>1948</v>
      </c>
    </row>
    <row r="370" spans="1:3">
      <c r="A370" s="83">
        <v>336</v>
      </c>
      <c r="B370" s="85" t="s">
        <v>908</v>
      </c>
      <c r="C370" s="83" t="s">
        <v>2367</v>
      </c>
    </row>
    <row r="371" spans="1:3">
      <c r="A371" s="84"/>
      <c r="B371" s="83"/>
      <c r="C371" s="83"/>
    </row>
    <row r="372" spans="1:3">
      <c r="A372" s="83">
        <v>337</v>
      </c>
      <c r="B372" s="85" t="s">
        <v>910</v>
      </c>
      <c r="C372" s="83" t="s">
        <v>1962</v>
      </c>
    </row>
    <row r="373" spans="1:3">
      <c r="A373" s="83">
        <v>338</v>
      </c>
      <c r="B373" s="85" t="s">
        <v>912</v>
      </c>
      <c r="C373" s="83" t="s">
        <v>1966</v>
      </c>
    </row>
    <row r="374" spans="1:3">
      <c r="A374" s="83">
        <v>339</v>
      </c>
      <c r="B374" s="85" t="s">
        <v>914</v>
      </c>
      <c r="C374" s="83" t="s">
        <v>2058</v>
      </c>
    </row>
    <row r="375" spans="1:3">
      <c r="A375" s="83">
        <v>340</v>
      </c>
      <c r="B375" s="85" t="s">
        <v>916</v>
      </c>
      <c r="C375" s="83" t="s">
        <v>1986</v>
      </c>
    </row>
    <row r="376" spans="1:3">
      <c r="A376" s="83">
        <v>341</v>
      </c>
      <c r="B376" s="85" t="s">
        <v>918</v>
      </c>
      <c r="C376" s="83" t="s">
        <v>2052</v>
      </c>
    </row>
    <row r="377" spans="1:3">
      <c r="A377" s="83">
        <v>342</v>
      </c>
      <c r="B377" s="85" t="s">
        <v>920</v>
      </c>
      <c r="C377" s="83" t="s">
        <v>2368</v>
      </c>
    </row>
    <row r="378" spans="1:3">
      <c r="A378" s="83">
        <v>343</v>
      </c>
      <c r="B378" s="85" t="s">
        <v>922</v>
      </c>
      <c r="C378" s="83" t="s">
        <v>1848</v>
      </c>
    </row>
    <row r="379" spans="1:3">
      <c r="A379" s="83">
        <v>344</v>
      </c>
      <c r="B379" s="85" t="s">
        <v>924</v>
      </c>
      <c r="C379" s="83" t="s">
        <v>2369</v>
      </c>
    </row>
    <row r="380" spans="1:3">
      <c r="A380" s="83">
        <v>345</v>
      </c>
      <c r="B380" s="85" t="s">
        <v>926</v>
      </c>
      <c r="C380" s="83" t="s">
        <v>2046</v>
      </c>
    </row>
    <row r="381" spans="1:3">
      <c r="A381" s="83">
        <v>346</v>
      </c>
      <c r="B381" s="85" t="s">
        <v>928</v>
      </c>
      <c r="C381" s="83" t="s">
        <v>2166</v>
      </c>
    </row>
    <row r="382" spans="1:3">
      <c r="A382" s="83">
        <v>347</v>
      </c>
      <c r="B382" s="85" t="s">
        <v>930</v>
      </c>
      <c r="C382" s="83" t="s">
        <v>2370</v>
      </c>
    </row>
    <row r="383" spans="1:3">
      <c r="A383" s="83">
        <v>348</v>
      </c>
      <c r="B383" s="85" t="s">
        <v>932</v>
      </c>
      <c r="C383" s="83" t="s">
        <v>2000</v>
      </c>
    </row>
    <row r="384" spans="1:3">
      <c r="A384" s="83"/>
      <c r="B384" s="85"/>
      <c r="C384" s="83"/>
    </row>
    <row r="385" spans="1:3">
      <c r="A385" s="86"/>
      <c r="B385" s="87"/>
      <c r="C385" s="88"/>
    </row>
    <row r="386" spans="1:3">
      <c r="A386" s="82" t="s">
        <v>2409</v>
      </c>
      <c r="B386" s="82"/>
      <c r="C386" s="82"/>
    </row>
    <row r="387" spans="1:3">
      <c r="A387" s="89">
        <v>349</v>
      </c>
      <c r="B387" s="89" t="s">
        <v>934</v>
      </c>
      <c r="C387" s="89" t="s">
        <v>2371</v>
      </c>
    </row>
    <row r="388" spans="1:3">
      <c r="A388" s="89">
        <v>350</v>
      </c>
      <c r="B388" s="89" t="s">
        <v>936</v>
      </c>
      <c r="C388" s="89" t="s">
        <v>2372</v>
      </c>
    </row>
    <row r="389" spans="1:3">
      <c r="A389" s="89">
        <v>351</v>
      </c>
      <c r="B389" s="89" t="s">
        <v>938</v>
      </c>
      <c r="C389" s="89" t="s">
        <v>2373</v>
      </c>
    </row>
    <row r="390" spans="1:3">
      <c r="A390" s="89">
        <v>352</v>
      </c>
      <c r="B390" s="89" t="s">
        <v>940</v>
      </c>
      <c r="C390" s="89" t="s">
        <v>2374</v>
      </c>
    </row>
    <row r="391" spans="1:3">
      <c r="A391" s="89">
        <v>353</v>
      </c>
      <c r="B391" s="89" t="s">
        <v>942</v>
      </c>
      <c r="C391" s="89" t="s">
        <v>2375</v>
      </c>
    </row>
    <row r="392" spans="1:3">
      <c r="A392" s="89">
        <v>354</v>
      </c>
      <c r="B392" s="89" t="s">
        <v>944</v>
      </c>
      <c r="C392" s="89" t="s">
        <v>2376</v>
      </c>
    </row>
    <row r="393" spans="1:3">
      <c r="A393" s="89">
        <v>355</v>
      </c>
      <c r="B393" s="89" t="s">
        <v>946</v>
      </c>
      <c r="C393" s="89" t="s">
        <v>2377</v>
      </c>
    </row>
    <row r="394" spans="1:3">
      <c r="A394" s="89">
        <v>356</v>
      </c>
      <c r="B394" s="89" t="s">
        <v>948</v>
      </c>
      <c r="C394" s="89" t="s">
        <v>2378</v>
      </c>
    </row>
    <row r="395" spans="1:3">
      <c r="A395" s="89">
        <v>357</v>
      </c>
      <c r="B395" s="89" t="s">
        <v>950</v>
      </c>
      <c r="C395" s="89" t="s">
        <v>2379</v>
      </c>
    </row>
    <row r="396" spans="1:3">
      <c r="A396" s="89">
        <v>358</v>
      </c>
      <c r="B396" s="89" t="s">
        <v>952</v>
      </c>
      <c r="C396" s="89" t="s">
        <v>2380</v>
      </c>
    </row>
    <row r="397" spans="1:3">
      <c r="A397" s="89">
        <v>359</v>
      </c>
      <c r="B397" s="89" t="s">
        <v>954</v>
      </c>
      <c r="C397" s="89" t="s">
        <v>2381</v>
      </c>
    </row>
    <row r="398" spans="1:3">
      <c r="A398" s="89">
        <v>360</v>
      </c>
      <c r="B398" s="89" t="s">
        <v>956</v>
      </c>
      <c r="C398" s="89" t="s">
        <v>2382</v>
      </c>
    </row>
    <row r="399" spans="1:3">
      <c r="A399" s="91"/>
      <c r="B399" s="89"/>
      <c r="C399" s="89"/>
    </row>
    <row r="400" spans="1:3">
      <c r="A400" s="89">
        <v>361</v>
      </c>
      <c r="B400" s="89" t="s">
        <v>958</v>
      </c>
      <c r="C400" s="89" t="s">
        <v>2383</v>
      </c>
    </row>
    <row r="401" spans="1:3">
      <c r="A401" s="89">
        <v>362</v>
      </c>
      <c r="B401" s="89" t="s">
        <v>960</v>
      </c>
      <c r="C401" s="89" t="s">
        <v>2384</v>
      </c>
    </row>
    <row r="402" spans="1:3">
      <c r="A402" s="89">
        <v>363</v>
      </c>
      <c r="B402" s="89" t="s">
        <v>962</v>
      </c>
      <c r="C402" s="89" t="s">
        <v>2385</v>
      </c>
    </row>
    <row r="403" spans="1:3">
      <c r="A403" s="89">
        <v>364</v>
      </c>
      <c r="B403" s="89" t="s">
        <v>964</v>
      </c>
      <c r="C403" s="89" t="s">
        <v>2386</v>
      </c>
    </row>
    <row r="404" spans="1:3">
      <c r="A404" s="89">
        <v>365</v>
      </c>
      <c r="B404" s="89" t="s">
        <v>966</v>
      </c>
      <c r="C404" s="89" t="s">
        <v>2387</v>
      </c>
    </row>
    <row r="405" spans="1:3">
      <c r="A405" s="89">
        <v>366</v>
      </c>
      <c r="B405" s="89" t="s">
        <v>968</v>
      </c>
      <c r="C405" s="89" t="s">
        <v>2388</v>
      </c>
    </row>
    <row r="406" spans="1:3">
      <c r="A406" s="89">
        <v>367</v>
      </c>
      <c r="B406" s="89" t="s">
        <v>970</v>
      </c>
      <c r="C406" s="89" t="s">
        <v>2389</v>
      </c>
    </row>
    <row r="407" spans="1:3">
      <c r="A407" s="89">
        <v>368</v>
      </c>
      <c r="B407" s="89" t="s">
        <v>972</v>
      </c>
      <c r="C407" s="89" t="s">
        <v>2390</v>
      </c>
    </row>
    <row r="408" spans="1:3">
      <c r="A408" s="89">
        <v>369</v>
      </c>
      <c r="B408" s="89" t="s">
        <v>974</v>
      </c>
      <c r="C408" s="89" t="s">
        <v>2391</v>
      </c>
    </row>
    <row r="409" spans="1:3">
      <c r="A409" s="89">
        <v>370</v>
      </c>
      <c r="B409" s="89" t="s">
        <v>976</v>
      </c>
      <c r="C409" s="89" t="s">
        <v>2392</v>
      </c>
    </row>
    <row r="410" spans="1:3">
      <c r="A410" s="89">
        <v>371</v>
      </c>
      <c r="B410" s="89" t="s">
        <v>978</v>
      </c>
      <c r="C410" s="89" t="s">
        <v>2393</v>
      </c>
    </row>
    <row r="411" spans="1:3">
      <c r="A411" s="89">
        <v>372</v>
      </c>
      <c r="B411" s="89" t="s">
        <v>980</v>
      </c>
      <c r="C411" s="89" t="s">
        <v>2394</v>
      </c>
    </row>
    <row r="412" spans="1:3">
      <c r="A412" s="83"/>
      <c r="B412" s="83"/>
      <c r="C412" s="83"/>
    </row>
    <row r="413" spans="1:3">
      <c r="A413" s="86"/>
      <c r="B413" s="88"/>
      <c r="C413" s="88"/>
    </row>
    <row r="414" spans="1:3">
      <c r="A414" s="82" t="s">
        <v>2408</v>
      </c>
      <c r="B414" s="82"/>
      <c r="C414" s="82"/>
    </row>
    <row r="415" spans="1:3">
      <c r="A415" s="83">
        <v>373</v>
      </c>
      <c r="B415" s="85" t="s">
        <v>982</v>
      </c>
      <c r="C415" s="85" t="s">
        <v>1978</v>
      </c>
    </row>
    <row r="416" spans="1:3">
      <c r="A416" s="83">
        <v>374</v>
      </c>
      <c r="B416" s="85" t="s">
        <v>984</v>
      </c>
      <c r="C416" s="85" t="s">
        <v>2395</v>
      </c>
    </row>
    <row r="417" spans="1:5">
      <c r="A417" s="83">
        <v>375</v>
      </c>
      <c r="B417" s="85" t="s">
        <v>986</v>
      </c>
      <c r="C417" s="85" t="s">
        <v>1912</v>
      </c>
    </row>
    <row r="418" spans="1:5">
      <c r="A418" s="83">
        <v>376</v>
      </c>
      <c r="B418" s="85" t="s">
        <v>988</v>
      </c>
      <c r="C418" s="85" t="s">
        <v>2122</v>
      </c>
    </row>
    <row r="419" spans="1:5">
      <c r="A419" s="83">
        <v>377</v>
      </c>
      <c r="B419" s="85" t="s">
        <v>990</v>
      </c>
      <c r="C419" s="85" t="s">
        <v>2120</v>
      </c>
    </row>
    <row r="420" spans="1:5">
      <c r="A420" s="83">
        <v>378</v>
      </c>
      <c r="B420" s="85" t="s">
        <v>992</v>
      </c>
      <c r="C420" s="85" t="s">
        <v>1976</v>
      </c>
    </row>
    <row r="421" spans="1:5">
      <c r="A421" s="83">
        <v>379</v>
      </c>
      <c r="B421" s="85" t="s">
        <v>994</v>
      </c>
      <c r="C421" s="85" t="s">
        <v>1909</v>
      </c>
    </row>
    <row r="422" spans="1:5">
      <c r="A422" s="83">
        <v>380</v>
      </c>
      <c r="B422" s="85" t="s">
        <v>996</v>
      </c>
      <c r="C422" s="85" t="s">
        <v>2396</v>
      </c>
    </row>
    <row r="423" spans="1:5">
      <c r="A423" s="83">
        <v>381</v>
      </c>
      <c r="B423" s="85" t="s">
        <v>998</v>
      </c>
      <c r="C423" s="85" t="s">
        <v>2397</v>
      </c>
    </row>
    <row r="424" spans="1:5">
      <c r="A424" s="83">
        <v>382</v>
      </c>
      <c r="B424" s="85" t="s">
        <v>1000</v>
      </c>
      <c r="C424" s="85" t="s">
        <v>1870</v>
      </c>
    </row>
    <row r="425" spans="1:5">
      <c r="A425" s="83">
        <v>383</v>
      </c>
      <c r="B425" s="85" t="s">
        <v>1002</v>
      </c>
      <c r="C425" s="85" t="s">
        <v>1871</v>
      </c>
    </row>
    <row r="426" spans="1:5">
      <c r="A426" s="89">
        <v>384</v>
      </c>
      <c r="B426" s="90" t="s">
        <v>1004</v>
      </c>
      <c r="C426" s="89" t="s">
        <v>2398</v>
      </c>
      <c r="E426" t="s">
        <v>2405</v>
      </c>
    </row>
    <row r="427" spans="1:5">
      <c r="A427" s="83"/>
      <c r="B427" s="85"/>
      <c r="C427" s="83"/>
    </row>
    <row r="428" spans="1:5">
      <c r="A428" s="86"/>
      <c r="B428" s="88"/>
      <c r="C428" s="88"/>
    </row>
    <row r="429" spans="1:5">
      <c r="A429" s="82" t="s">
        <v>2410</v>
      </c>
      <c r="B429" s="82"/>
      <c r="C429" s="82"/>
    </row>
    <row r="431" spans="1:5">
      <c r="A431" s="89">
        <v>385</v>
      </c>
      <c r="B431" s="90" t="s">
        <v>2399</v>
      </c>
      <c r="C431" s="89" t="s">
        <v>2400</v>
      </c>
      <c r="E431" t="s">
        <v>2406</v>
      </c>
    </row>
    <row r="432" spans="1:5">
      <c r="A432" s="89">
        <v>386</v>
      </c>
      <c r="B432" s="90" t="s">
        <v>2401</v>
      </c>
      <c r="C432" s="89" t="s">
        <v>2402</v>
      </c>
      <c r="E432" t="s">
        <v>2406</v>
      </c>
    </row>
    <row r="433" spans="1:5">
      <c r="A433" s="89">
        <v>387</v>
      </c>
      <c r="B433" s="90" t="s">
        <v>2403</v>
      </c>
      <c r="C433" s="89" t="s">
        <v>2404</v>
      </c>
      <c r="E433" t="s">
        <v>2406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5"/>
  <sheetViews>
    <sheetView topLeftCell="A72" workbookViewId="0">
      <selection sqref="A1:XFD1048576"/>
    </sheetView>
  </sheetViews>
  <sheetFormatPr baseColWidth="10" defaultColWidth="8.83203125" defaultRowHeight="16"/>
  <cols>
    <col min="1" max="1" width="5.5" bestFit="1" customWidth="1"/>
    <col min="2" max="2" width="15.83203125" bestFit="1" customWidth="1"/>
    <col min="3" max="3" width="4.5" bestFit="1" customWidth="1"/>
    <col min="4" max="4" width="11.1640625" bestFit="1" customWidth="1"/>
    <col min="5" max="5" width="65" style="57" customWidth="1"/>
    <col min="6" max="6" width="18.1640625" style="61" customWidth="1"/>
  </cols>
  <sheetData>
    <row r="1" spans="1:6">
      <c r="A1" s="53" t="s">
        <v>132</v>
      </c>
      <c r="B1" s="54" t="s">
        <v>133</v>
      </c>
      <c r="C1" s="54" t="s">
        <v>134</v>
      </c>
      <c r="D1" s="54" t="s">
        <v>135</v>
      </c>
      <c r="E1" s="55" t="s">
        <v>136</v>
      </c>
      <c r="F1" s="56" t="s">
        <v>1006</v>
      </c>
    </row>
    <row r="2" spans="1:6">
      <c r="A2" s="41">
        <v>1</v>
      </c>
      <c r="B2" t="s">
        <v>1007</v>
      </c>
      <c r="C2" t="s">
        <v>139</v>
      </c>
      <c r="D2" t="s">
        <v>1008</v>
      </c>
      <c r="E2" s="57" t="s">
        <v>1009</v>
      </c>
      <c r="F2" s="58">
        <v>0</v>
      </c>
    </row>
    <row r="3" spans="1:6">
      <c r="A3" s="41">
        <v>2</v>
      </c>
      <c r="B3" t="s">
        <v>1007</v>
      </c>
      <c r="C3" t="s">
        <v>175</v>
      </c>
      <c r="D3" t="s">
        <v>1010</v>
      </c>
      <c r="E3" s="57" t="s">
        <v>1011</v>
      </c>
      <c r="F3" s="58">
        <v>1</v>
      </c>
    </row>
    <row r="4" spans="1:6">
      <c r="A4" s="41">
        <v>3</v>
      </c>
      <c r="B4" t="s">
        <v>1007</v>
      </c>
      <c r="C4" t="s">
        <v>211</v>
      </c>
      <c r="D4" t="s">
        <v>1012</v>
      </c>
      <c r="E4" s="57" t="s">
        <v>1013</v>
      </c>
      <c r="F4" s="58">
        <v>2</v>
      </c>
    </row>
    <row r="5" spans="1:6">
      <c r="A5" s="41">
        <v>4</v>
      </c>
      <c r="B5" t="s">
        <v>1007</v>
      </c>
      <c r="C5" t="s">
        <v>247</v>
      </c>
      <c r="D5" t="s">
        <v>1014</v>
      </c>
      <c r="E5" s="57" t="s">
        <v>1015</v>
      </c>
      <c r="F5" s="58">
        <v>3</v>
      </c>
    </row>
    <row r="6" spans="1:6">
      <c r="A6" s="41">
        <v>5</v>
      </c>
      <c r="B6" t="s">
        <v>1007</v>
      </c>
      <c r="C6" t="s">
        <v>283</v>
      </c>
      <c r="D6" t="s">
        <v>1016</v>
      </c>
      <c r="E6" s="57" t="s">
        <v>1017</v>
      </c>
      <c r="F6" s="58">
        <v>4</v>
      </c>
    </row>
    <row r="7" spans="1:6">
      <c r="A7" s="41">
        <v>6</v>
      </c>
      <c r="B7" t="s">
        <v>1007</v>
      </c>
      <c r="C7" t="s">
        <v>319</v>
      </c>
      <c r="D7" t="s">
        <v>1018</v>
      </c>
      <c r="E7" s="57" t="s">
        <v>1019</v>
      </c>
      <c r="F7" s="58">
        <v>5</v>
      </c>
    </row>
    <row r="8" spans="1:6">
      <c r="A8" s="41">
        <v>7</v>
      </c>
      <c r="B8" t="s">
        <v>1007</v>
      </c>
      <c r="C8" t="s">
        <v>355</v>
      </c>
      <c r="D8" t="s">
        <v>1020</v>
      </c>
      <c r="E8" s="57" t="s">
        <v>1021</v>
      </c>
      <c r="F8" s="58">
        <v>6</v>
      </c>
    </row>
    <row r="9" spans="1:6">
      <c r="A9" s="41">
        <v>8</v>
      </c>
      <c r="B9" t="s">
        <v>1007</v>
      </c>
      <c r="C9" t="s">
        <v>391</v>
      </c>
      <c r="D9" t="s">
        <v>1022</v>
      </c>
      <c r="E9" s="57" t="s">
        <v>1023</v>
      </c>
      <c r="F9" s="58">
        <v>7</v>
      </c>
    </row>
    <row r="10" spans="1:6">
      <c r="A10" s="41">
        <v>9</v>
      </c>
      <c r="B10" t="s">
        <v>1007</v>
      </c>
      <c r="C10" t="s">
        <v>142</v>
      </c>
      <c r="D10" t="s">
        <v>1024</v>
      </c>
      <c r="E10" s="57" t="s">
        <v>1025</v>
      </c>
      <c r="F10" s="58">
        <v>9</v>
      </c>
    </row>
    <row r="11" spans="1:6">
      <c r="A11" s="41">
        <v>10</v>
      </c>
      <c r="B11" t="s">
        <v>1007</v>
      </c>
      <c r="C11" t="s">
        <v>178</v>
      </c>
      <c r="D11" t="s">
        <v>1026</v>
      </c>
      <c r="E11" s="57" t="s">
        <v>1027</v>
      </c>
      <c r="F11" s="58">
        <v>10</v>
      </c>
    </row>
    <row r="12" spans="1:6">
      <c r="A12" s="41">
        <v>11</v>
      </c>
      <c r="B12" t="s">
        <v>1007</v>
      </c>
      <c r="C12" t="s">
        <v>214</v>
      </c>
      <c r="D12" t="s">
        <v>1028</v>
      </c>
      <c r="E12" s="57" t="s">
        <v>1029</v>
      </c>
      <c r="F12" s="58">
        <v>11</v>
      </c>
    </row>
    <row r="13" spans="1:6">
      <c r="A13" s="41">
        <v>12</v>
      </c>
      <c r="B13" t="s">
        <v>1007</v>
      </c>
      <c r="C13" t="s">
        <v>250</v>
      </c>
      <c r="D13" t="s">
        <v>1030</v>
      </c>
      <c r="E13" s="57" t="s">
        <v>1031</v>
      </c>
      <c r="F13" s="58">
        <v>12</v>
      </c>
    </row>
    <row r="14" spans="1:6">
      <c r="A14" s="41">
        <v>13</v>
      </c>
      <c r="B14" t="s">
        <v>1007</v>
      </c>
      <c r="C14" t="s">
        <v>286</v>
      </c>
      <c r="D14" t="s">
        <v>1032</v>
      </c>
      <c r="E14" s="57" t="s">
        <v>1033</v>
      </c>
      <c r="F14" s="58">
        <v>13</v>
      </c>
    </row>
    <row r="15" spans="1:6">
      <c r="A15" s="41">
        <v>14</v>
      </c>
      <c r="B15" t="s">
        <v>1007</v>
      </c>
      <c r="C15" t="s">
        <v>322</v>
      </c>
      <c r="D15" t="s">
        <v>1034</v>
      </c>
      <c r="E15" s="57" t="s">
        <v>1035</v>
      </c>
      <c r="F15" s="58">
        <v>14</v>
      </c>
    </row>
    <row r="16" spans="1:6">
      <c r="A16" s="41">
        <v>15</v>
      </c>
      <c r="B16" t="s">
        <v>1007</v>
      </c>
      <c r="C16" t="s">
        <v>358</v>
      </c>
      <c r="D16" t="s">
        <v>1036</v>
      </c>
      <c r="E16" s="57" t="s">
        <v>1037</v>
      </c>
      <c r="F16" s="58">
        <v>15</v>
      </c>
    </row>
    <row r="17" spans="1:6">
      <c r="A17" s="41">
        <v>16</v>
      </c>
      <c r="B17" t="s">
        <v>1007</v>
      </c>
      <c r="C17" t="s">
        <v>394</v>
      </c>
      <c r="D17" t="s">
        <v>1038</v>
      </c>
      <c r="E17" s="57" t="s">
        <v>1039</v>
      </c>
      <c r="F17" s="58">
        <v>16</v>
      </c>
    </row>
    <row r="18" spans="1:6">
      <c r="A18" s="41">
        <v>17</v>
      </c>
      <c r="B18" t="s">
        <v>1007</v>
      </c>
      <c r="C18" t="s">
        <v>145</v>
      </c>
      <c r="D18" t="s">
        <v>1040</v>
      </c>
      <c r="E18" s="57" t="s">
        <v>1041</v>
      </c>
      <c r="F18" s="58">
        <v>18</v>
      </c>
    </row>
    <row r="19" spans="1:6">
      <c r="A19" s="41">
        <v>18</v>
      </c>
      <c r="B19" t="s">
        <v>1007</v>
      </c>
      <c r="C19" t="s">
        <v>181</v>
      </c>
      <c r="D19" t="s">
        <v>1042</v>
      </c>
      <c r="E19" s="57" t="s">
        <v>1043</v>
      </c>
      <c r="F19" s="58">
        <v>19</v>
      </c>
    </row>
    <row r="20" spans="1:6">
      <c r="A20" s="41">
        <v>19</v>
      </c>
      <c r="B20" t="s">
        <v>1007</v>
      </c>
      <c r="C20" t="s">
        <v>217</v>
      </c>
      <c r="D20" t="s">
        <v>1044</v>
      </c>
      <c r="E20" s="57" t="s">
        <v>1045</v>
      </c>
      <c r="F20" s="58">
        <v>20</v>
      </c>
    </row>
    <row r="21" spans="1:6">
      <c r="A21" s="41">
        <v>20</v>
      </c>
      <c r="B21" t="s">
        <v>1007</v>
      </c>
      <c r="C21" t="s">
        <v>253</v>
      </c>
      <c r="D21" t="s">
        <v>1046</v>
      </c>
      <c r="E21" s="57" t="s">
        <v>1047</v>
      </c>
      <c r="F21" s="58">
        <v>21</v>
      </c>
    </row>
    <row r="22" spans="1:6">
      <c r="A22" s="41">
        <v>21</v>
      </c>
      <c r="B22" t="s">
        <v>1007</v>
      </c>
      <c r="C22" t="s">
        <v>289</v>
      </c>
      <c r="D22" t="s">
        <v>1048</v>
      </c>
      <c r="E22" s="57" t="s">
        <v>1049</v>
      </c>
      <c r="F22" s="58">
        <v>22</v>
      </c>
    </row>
    <row r="23" spans="1:6">
      <c r="A23" s="41">
        <v>22</v>
      </c>
      <c r="B23" t="s">
        <v>1007</v>
      </c>
      <c r="C23" t="s">
        <v>325</v>
      </c>
      <c r="D23" t="s">
        <v>1050</v>
      </c>
      <c r="E23" s="57" t="s">
        <v>1051</v>
      </c>
      <c r="F23" s="58">
        <v>23</v>
      </c>
    </row>
    <row r="24" spans="1:6">
      <c r="A24" s="41">
        <v>23</v>
      </c>
      <c r="B24" t="s">
        <v>1007</v>
      </c>
      <c r="C24" t="s">
        <v>361</v>
      </c>
      <c r="D24" t="s">
        <v>1052</v>
      </c>
      <c r="E24" s="57" t="s">
        <v>1053</v>
      </c>
      <c r="F24" s="58">
        <v>24</v>
      </c>
    </row>
    <row r="25" spans="1:6">
      <c r="A25" s="41">
        <v>24</v>
      </c>
      <c r="B25" t="s">
        <v>1007</v>
      </c>
      <c r="C25" t="s">
        <v>397</v>
      </c>
      <c r="D25" t="s">
        <v>1054</v>
      </c>
      <c r="E25" s="57" t="s">
        <v>1055</v>
      </c>
      <c r="F25" s="58">
        <v>25</v>
      </c>
    </row>
    <row r="26" spans="1:6">
      <c r="A26" s="41">
        <v>25</v>
      </c>
      <c r="B26" t="s">
        <v>1007</v>
      </c>
      <c r="C26" t="s">
        <v>148</v>
      </c>
      <c r="D26" t="s">
        <v>1056</v>
      </c>
      <c r="E26" s="57" t="s">
        <v>1057</v>
      </c>
      <c r="F26" s="58">
        <v>27</v>
      </c>
    </row>
    <row r="27" spans="1:6">
      <c r="A27" s="41">
        <v>26</v>
      </c>
      <c r="B27" t="s">
        <v>1007</v>
      </c>
      <c r="C27" t="s">
        <v>184</v>
      </c>
      <c r="D27" t="s">
        <v>1058</v>
      </c>
      <c r="E27" s="57" t="s">
        <v>1059</v>
      </c>
      <c r="F27" s="58">
        <v>28</v>
      </c>
    </row>
    <row r="28" spans="1:6">
      <c r="A28" s="41">
        <v>27</v>
      </c>
      <c r="B28" t="s">
        <v>1007</v>
      </c>
      <c r="C28" t="s">
        <v>220</v>
      </c>
      <c r="D28" t="s">
        <v>1060</v>
      </c>
      <c r="E28" s="57" t="s">
        <v>1061</v>
      </c>
      <c r="F28" s="58">
        <v>29</v>
      </c>
    </row>
    <row r="29" spans="1:6">
      <c r="A29" s="41">
        <v>28</v>
      </c>
      <c r="B29" t="s">
        <v>1007</v>
      </c>
      <c r="C29" t="s">
        <v>256</v>
      </c>
      <c r="D29" t="s">
        <v>1062</v>
      </c>
      <c r="E29" s="57" t="s">
        <v>1063</v>
      </c>
      <c r="F29" s="58">
        <v>30</v>
      </c>
    </row>
    <row r="30" spans="1:6">
      <c r="A30" s="41">
        <v>29</v>
      </c>
      <c r="B30" t="s">
        <v>1007</v>
      </c>
      <c r="C30" t="s">
        <v>292</v>
      </c>
      <c r="D30" t="s">
        <v>1064</v>
      </c>
      <c r="E30" s="57" t="s">
        <v>1065</v>
      </c>
      <c r="F30" s="58">
        <v>31</v>
      </c>
    </row>
    <row r="31" spans="1:6">
      <c r="A31" s="41">
        <v>30</v>
      </c>
      <c r="B31" t="s">
        <v>1007</v>
      </c>
      <c r="C31" t="s">
        <v>328</v>
      </c>
      <c r="D31" t="s">
        <v>1066</v>
      </c>
      <c r="E31" s="57" t="s">
        <v>1067</v>
      </c>
      <c r="F31" s="58">
        <v>32</v>
      </c>
    </row>
    <row r="32" spans="1:6">
      <c r="A32" s="41">
        <v>31</v>
      </c>
      <c r="B32" t="s">
        <v>1007</v>
      </c>
      <c r="C32" t="s">
        <v>364</v>
      </c>
      <c r="D32" t="s">
        <v>1068</v>
      </c>
      <c r="E32" s="57" t="s">
        <v>1069</v>
      </c>
      <c r="F32" s="58">
        <v>33</v>
      </c>
    </row>
    <row r="33" spans="1:6">
      <c r="A33" s="41">
        <v>32</v>
      </c>
      <c r="B33" t="s">
        <v>1007</v>
      </c>
      <c r="C33" t="s">
        <v>400</v>
      </c>
      <c r="D33" t="s">
        <v>1070</v>
      </c>
      <c r="E33" s="57" t="s">
        <v>1071</v>
      </c>
      <c r="F33" s="58">
        <v>34</v>
      </c>
    </row>
    <row r="34" spans="1:6">
      <c r="A34" s="41">
        <v>33</v>
      </c>
      <c r="B34" t="s">
        <v>1007</v>
      </c>
      <c r="C34" t="s">
        <v>151</v>
      </c>
      <c r="D34" t="s">
        <v>1072</v>
      </c>
      <c r="E34" s="57" t="s">
        <v>1073</v>
      </c>
      <c r="F34" s="58">
        <v>36</v>
      </c>
    </row>
    <row r="35" spans="1:6">
      <c r="A35" s="41">
        <v>34</v>
      </c>
      <c r="B35" t="s">
        <v>1007</v>
      </c>
      <c r="C35" t="s">
        <v>187</v>
      </c>
      <c r="D35" t="s">
        <v>1074</v>
      </c>
      <c r="E35" s="57" t="s">
        <v>1075</v>
      </c>
      <c r="F35" s="58">
        <v>37</v>
      </c>
    </row>
    <row r="36" spans="1:6">
      <c r="A36" s="41">
        <v>35</v>
      </c>
      <c r="B36" t="s">
        <v>1007</v>
      </c>
      <c r="C36" t="s">
        <v>223</v>
      </c>
      <c r="D36" t="s">
        <v>1076</v>
      </c>
      <c r="E36" s="57" t="s">
        <v>1077</v>
      </c>
      <c r="F36" s="58">
        <v>38</v>
      </c>
    </row>
    <row r="37" spans="1:6">
      <c r="A37" s="41">
        <v>36</v>
      </c>
      <c r="B37" t="s">
        <v>1007</v>
      </c>
      <c r="C37" t="s">
        <v>259</v>
      </c>
      <c r="D37" t="s">
        <v>1078</v>
      </c>
      <c r="E37" s="57" t="s">
        <v>1079</v>
      </c>
      <c r="F37" s="58">
        <v>39</v>
      </c>
    </row>
    <row r="38" spans="1:6">
      <c r="A38" s="41">
        <v>37</v>
      </c>
      <c r="B38" t="s">
        <v>1007</v>
      </c>
      <c r="C38" t="s">
        <v>295</v>
      </c>
      <c r="D38" t="s">
        <v>1080</v>
      </c>
      <c r="E38" s="57" t="s">
        <v>1081</v>
      </c>
      <c r="F38" s="58">
        <v>40</v>
      </c>
    </row>
    <row r="39" spans="1:6">
      <c r="A39" s="41">
        <v>38</v>
      </c>
      <c r="B39" t="s">
        <v>1007</v>
      </c>
      <c r="C39" t="s">
        <v>331</v>
      </c>
      <c r="D39" t="s">
        <v>1082</v>
      </c>
      <c r="E39" s="57" t="s">
        <v>1083</v>
      </c>
      <c r="F39" s="58">
        <v>41</v>
      </c>
    </row>
    <row r="40" spans="1:6">
      <c r="A40" s="41">
        <v>39</v>
      </c>
      <c r="B40" t="s">
        <v>1007</v>
      </c>
      <c r="C40" t="s">
        <v>367</v>
      </c>
      <c r="D40" t="s">
        <v>1084</v>
      </c>
      <c r="E40" s="57" t="s">
        <v>1085</v>
      </c>
      <c r="F40" s="58">
        <v>42</v>
      </c>
    </row>
    <row r="41" spans="1:6">
      <c r="A41" s="41">
        <v>40</v>
      </c>
      <c r="B41" t="s">
        <v>1007</v>
      </c>
      <c r="C41" t="s">
        <v>403</v>
      </c>
      <c r="D41" t="s">
        <v>1086</v>
      </c>
      <c r="E41" s="57" t="s">
        <v>1087</v>
      </c>
      <c r="F41" s="58">
        <v>43</v>
      </c>
    </row>
    <row r="42" spans="1:6">
      <c r="A42" s="41">
        <v>41</v>
      </c>
      <c r="B42" t="s">
        <v>1007</v>
      </c>
      <c r="C42" t="s">
        <v>154</v>
      </c>
      <c r="D42" t="s">
        <v>1088</v>
      </c>
      <c r="E42" s="57" t="s">
        <v>1089</v>
      </c>
      <c r="F42" s="58">
        <v>45</v>
      </c>
    </row>
    <row r="43" spans="1:6">
      <c r="A43" s="41">
        <v>42</v>
      </c>
      <c r="B43" t="s">
        <v>1007</v>
      </c>
      <c r="C43" t="s">
        <v>190</v>
      </c>
      <c r="D43" t="s">
        <v>1090</v>
      </c>
      <c r="E43" s="57" t="s">
        <v>1091</v>
      </c>
      <c r="F43" s="58">
        <v>46</v>
      </c>
    </row>
    <row r="44" spans="1:6">
      <c r="A44" s="41">
        <v>43</v>
      </c>
      <c r="B44" t="s">
        <v>1007</v>
      </c>
      <c r="C44" t="s">
        <v>226</v>
      </c>
      <c r="D44" t="s">
        <v>1092</v>
      </c>
      <c r="E44" s="57" t="s">
        <v>1093</v>
      </c>
      <c r="F44" s="58">
        <v>47</v>
      </c>
    </row>
    <row r="45" spans="1:6">
      <c r="A45" s="41">
        <v>44</v>
      </c>
      <c r="B45" t="s">
        <v>1007</v>
      </c>
      <c r="C45" t="s">
        <v>262</v>
      </c>
      <c r="D45" t="s">
        <v>1094</v>
      </c>
      <c r="E45" s="57" t="s">
        <v>1095</v>
      </c>
      <c r="F45" s="58">
        <v>48</v>
      </c>
    </row>
    <row r="46" spans="1:6">
      <c r="A46" s="41">
        <v>45</v>
      </c>
      <c r="B46" t="s">
        <v>1007</v>
      </c>
      <c r="C46" t="s">
        <v>298</v>
      </c>
      <c r="D46" t="s">
        <v>1096</v>
      </c>
      <c r="E46" s="57" t="s">
        <v>1097</v>
      </c>
      <c r="F46" s="58">
        <v>49</v>
      </c>
    </row>
    <row r="47" spans="1:6">
      <c r="A47" s="41">
        <v>46</v>
      </c>
      <c r="B47" t="s">
        <v>1007</v>
      </c>
      <c r="C47" t="s">
        <v>334</v>
      </c>
      <c r="D47" t="s">
        <v>1098</v>
      </c>
      <c r="E47" s="57" t="s">
        <v>1099</v>
      </c>
      <c r="F47" s="58">
        <v>50</v>
      </c>
    </row>
    <row r="48" spans="1:6">
      <c r="A48" s="41">
        <v>47</v>
      </c>
      <c r="B48" t="s">
        <v>1007</v>
      </c>
      <c r="C48" t="s">
        <v>370</v>
      </c>
      <c r="D48" t="s">
        <v>1100</v>
      </c>
      <c r="E48" s="57" t="s">
        <v>1101</v>
      </c>
      <c r="F48" s="58">
        <v>51</v>
      </c>
    </row>
    <row r="49" spans="1:6">
      <c r="A49" s="41">
        <v>48</v>
      </c>
      <c r="B49" t="s">
        <v>1007</v>
      </c>
      <c r="C49" t="s">
        <v>406</v>
      </c>
      <c r="D49" t="s">
        <v>1102</v>
      </c>
      <c r="E49" s="57" t="s">
        <v>1103</v>
      </c>
      <c r="F49" s="58">
        <v>52</v>
      </c>
    </row>
    <row r="50" spans="1:6">
      <c r="A50" s="41">
        <v>49</v>
      </c>
      <c r="B50" t="s">
        <v>1007</v>
      </c>
      <c r="C50" t="s">
        <v>157</v>
      </c>
      <c r="D50" t="s">
        <v>1104</v>
      </c>
      <c r="E50" s="57" t="s">
        <v>1105</v>
      </c>
      <c r="F50" s="58">
        <v>54</v>
      </c>
    </row>
    <row r="51" spans="1:6">
      <c r="A51" s="41">
        <v>50</v>
      </c>
      <c r="B51" t="s">
        <v>1007</v>
      </c>
      <c r="C51" t="s">
        <v>193</v>
      </c>
      <c r="D51" t="s">
        <v>1106</v>
      </c>
      <c r="E51" s="57" t="s">
        <v>1107</v>
      </c>
      <c r="F51" s="58">
        <v>55</v>
      </c>
    </row>
    <row r="52" spans="1:6">
      <c r="A52" s="41">
        <v>51</v>
      </c>
      <c r="B52" t="s">
        <v>1007</v>
      </c>
      <c r="C52" t="s">
        <v>229</v>
      </c>
      <c r="D52" t="s">
        <v>1108</v>
      </c>
      <c r="E52" s="57" t="s">
        <v>1109</v>
      </c>
      <c r="F52" s="58">
        <v>56</v>
      </c>
    </row>
    <row r="53" spans="1:6">
      <c r="A53" s="41">
        <v>52</v>
      </c>
      <c r="B53" t="s">
        <v>1007</v>
      </c>
      <c r="C53" t="s">
        <v>265</v>
      </c>
      <c r="D53" t="s">
        <v>1110</v>
      </c>
      <c r="E53" s="57" t="s">
        <v>1111</v>
      </c>
      <c r="F53" s="58">
        <v>57</v>
      </c>
    </row>
    <row r="54" spans="1:6">
      <c r="A54" s="41">
        <v>53</v>
      </c>
      <c r="B54" t="s">
        <v>1007</v>
      </c>
      <c r="C54" t="s">
        <v>301</v>
      </c>
      <c r="D54" t="s">
        <v>1112</v>
      </c>
      <c r="E54" s="57" t="s">
        <v>1113</v>
      </c>
      <c r="F54" s="58">
        <v>58</v>
      </c>
    </row>
    <row r="55" spans="1:6">
      <c r="A55" s="41">
        <v>54</v>
      </c>
      <c r="B55" t="s">
        <v>1007</v>
      </c>
      <c r="C55" t="s">
        <v>337</v>
      </c>
      <c r="D55" t="s">
        <v>1114</v>
      </c>
      <c r="E55" s="57" t="s">
        <v>1115</v>
      </c>
      <c r="F55" s="58">
        <v>59</v>
      </c>
    </row>
    <row r="56" spans="1:6">
      <c r="A56" s="41">
        <v>55</v>
      </c>
      <c r="B56" t="s">
        <v>1007</v>
      </c>
      <c r="C56" t="s">
        <v>373</v>
      </c>
      <c r="D56" t="s">
        <v>1116</v>
      </c>
      <c r="E56" s="57" t="s">
        <v>1117</v>
      </c>
      <c r="F56" s="58">
        <v>60</v>
      </c>
    </row>
    <row r="57" spans="1:6">
      <c r="A57" s="41">
        <v>56</v>
      </c>
      <c r="B57" t="s">
        <v>1007</v>
      </c>
      <c r="C57" t="s">
        <v>409</v>
      </c>
      <c r="D57" t="s">
        <v>1118</v>
      </c>
      <c r="E57" s="57" t="s">
        <v>1119</v>
      </c>
      <c r="F57" s="58">
        <v>61</v>
      </c>
    </row>
    <row r="58" spans="1:6">
      <c r="A58" s="41">
        <v>57</v>
      </c>
      <c r="B58" t="s">
        <v>1007</v>
      </c>
      <c r="C58" t="s">
        <v>160</v>
      </c>
      <c r="D58" t="s">
        <v>1120</v>
      </c>
      <c r="E58" s="57" t="s">
        <v>1121</v>
      </c>
      <c r="F58" s="58">
        <v>63</v>
      </c>
    </row>
    <row r="59" spans="1:6">
      <c r="A59" s="41">
        <v>58</v>
      </c>
      <c r="B59" t="s">
        <v>1007</v>
      </c>
      <c r="C59" t="s">
        <v>196</v>
      </c>
      <c r="D59" t="s">
        <v>1122</v>
      </c>
      <c r="E59" s="57" t="s">
        <v>1123</v>
      </c>
      <c r="F59" s="58">
        <v>64</v>
      </c>
    </row>
    <row r="60" spans="1:6">
      <c r="A60" s="41">
        <v>59</v>
      </c>
      <c r="B60" t="s">
        <v>1007</v>
      </c>
      <c r="C60" t="s">
        <v>232</v>
      </c>
      <c r="D60" t="s">
        <v>1124</v>
      </c>
      <c r="E60" s="57" t="s">
        <v>1125</v>
      </c>
      <c r="F60" s="58">
        <v>65</v>
      </c>
    </row>
    <row r="61" spans="1:6">
      <c r="A61" s="41">
        <v>60</v>
      </c>
      <c r="B61" t="s">
        <v>1007</v>
      </c>
      <c r="C61" t="s">
        <v>268</v>
      </c>
      <c r="D61" t="s">
        <v>1126</v>
      </c>
      <c r="E61" s="57" t="s">
        <v>1127</v>
      </c>
      <c r="F61" s="58">
        <v>66</v>
      </c>
    </row>
    <row r="62" spans="1:6">
      <c r="A62" s="41">
        <v>61</v>
      </c>
      <c r="B62" t="s">
        <v>1007</v>
      </c>
      <c r="C62" t="s">
        <v>304</v>
      </c>
      <c r="D62" t="s">
        <v>1128</v>
      </c>
      <c r="E62" s="57" t="s">
        <v>1129</v>
      </c>
      <c r="F62" s="58">
        <v>67</v>
      </c>
    </row>
    <row r="63" spans="1:6">
      <c r="A63" s="41">
        <v>62</v>
      </c>
      <c r="B63" t="s">
        <v>1007</v>
      </c>
      <c r="C63" t="s">
        <v>340</v>
      </c>
      <c r="D63" t="s">
        <v>1130</v>
      </c>
      <c r="E63" s="57" t="s">
        <v>1131</v>
      </c>
      <c r="F63" s="58">
        <v>68</v>
      </c>
    </row>
    <row r="64" spans="1:6">
      <c r="A64" s="41">
        <v>63</v>
      </c>
      <c r="B64" t="s">
        <v>1007</v>
      </c>
      <c r="C64" t="s">
        <v>376</v>
      </c>
      <c r="D64" t="s">
        <v>1132</v>
      </c>
      <c r="E64" s="57" t="s">
        <v>1133</v>
      </c>
      <c r="F64" s="58">
        <v>69</v>
      </c>
    </row>
    <row r="65" spans="1:6">
      <c r="A65" s="41">
        <v>64</v>
      </c>
      <c r="B65" t="s">
        <v>1007</v>
      </c>
      <c r="C65" t="s">
        <v>412</v>
      </c>
      <c r="D65" t="s">
        <v>1134</v>
      </c>
      <c r="E65" s="57" t="s">
        <v>1135</v>
      </c>
      <c r="F65" s="58">
        <v>70</v>
      </c>
    </row>
    <row r="66" spans="1:6">
      <c r="A66" s="41">
        <v>65</v>
      </c>
      <c r="B66" t="s">
        <v>1007</v>
      </c>
      <c r="C66" t="s">
        <v>163</v>
      </c>
      <c r="D66" t="s">
        <v>1136</v>
      </c>
      <c r="E66" s="57" t="s">
        <v>1137</v>
      </c>
      <c r="F66" s="58">
        <v>72</v>
      </c>
    </row>
    <row r="67" spans="1:6">
      <c r="A67" s="41">
        <v>66</v>
      </c>
      <c r="B67" t="s">
        <v>1007</v>
      </c>
      <c r="C67" t="s">
        <v>199</v>
      </c>
      <c r="D67" t="s">
        <v>1138</v>
      </c>
      <c r="E67" s="57" t="s">
        <v>1139</v>
      </c>
      <c r="F67" s="58">
        <v>73</v>
      </c>
    </row>
    <row r="68" spans="1:6">
      <c r="A68" s="41">
        <v>67</v>
      </c>
      <c r="B68" t="s">
        <v>1007</v>
      </c>
      <c r="C68" t="s">
        <v>235</v>
      </c>
      <c r="D68" t="s">
        <v>1140</v>
      </c>
      <c r="E68" s="57" t="s">
        <v>1141</v>
      </c>
      <c r="F68" s="58">
        <v>74</v>
      </c>
    </row>
    <row r="69" spans="1:6">
      <c r="A69" s="41">
        <v>68</v>
      </c>
      <c r="B69" t="s">
        <v>1007</v>
      </c>
      <c r="C69" t="s">
        <v>271</v>
      </c>
      <c r="D69" t="s">
        <v>1142</v>
      </c>
      <c r="E69" s="57" t="s">
        <v>1143</v>
      </c>
      <c r="F69" s="58">
        <v>75</v>
      </c>
    </row>
    <row r="70" spans="1:6">
      <c r="A70" s="41">
        <v>69</v>
      </c>
      <c r="B70" t="s">
        <v>1007</v>
      </c>
      <c r="C70" t="s">
        <v>307</v>
      </c>
      <c r="D70" t="s">
        <v>1144</v>
      </c>
      <c r="E70" s="57" t="s">
        <v>1145</v>
      </c>
      <c r="F70" s="58">
        <v>76</v>
      </c>
    </row>
    <row r="71" spans="1:6">
      <c r="A71" s="41">
        <v>70</v>
      </c>
      <c r="B71" t="s">
        <v>1007</v>
      </c>
      <c r="C71" t="s">
        <v>343</v>
      </c>
      <c r="D71" t="s">
        <v>1146</v>
      </c>
      <c r="E71" s="57" t="s">
        <v>1147</v>
      </c>
      <c r="F71" s="58">
        <v>77</v>
      </c>
    </row>
    <row r="72" spans="1:6">
      <c r="A72" s="41">
        <v>71</v>
      </c>
      <c r="B72" t="s">
        <v>1007</v>
      </c>
      <c r="C72" t="s">
        <v>379</v>
      </c>
      <c r="D72" t="s">
        <v>1148</v>
      </c>
      <c r="E72" s="57" t="s">
        <v>1149</v>
      </c>
      <c r="F72" s="58">
        <v>78</v>
      </c>
    </row>
    <row r="73" spans="1:6">
      <c r="A73" s="41">
        <v>72</v>
      </c>
      <c r="B73" t="s">
        <v>1007</v>
      </c>
      <c r="C73" t="s">
        <v>415</v>
      </c>
      <c r="D73" t="s">
        <v>1150</v>
      </c>
      <c r="E73" s="57" t="s">
        <v>1151</v>
      </c>
      <c r="F73" s="58">
        <v>79</v>
      </c>
    </row>
    <row r="74" spans="1:6">
      <c r="A74" s="41">
        <v>73</v>
      </c>
      <c r="B74" t="s">
        <v>1007</v>
      </c>
      <c r="C74" t="s">
        <v>166</v>
      </c>
      <c r="D74" t="s">
        <v>1152</v>
      </c>
      <c r="E74" s="57" t="s">
        <v>1153</v>
      </c>
      <c r="F74" s="58">
        <v>81</v>
      </c>
    </row>
    <row r="75" spans="1:6">
      <c r="A75" s="41">
        <v>74</v>
      </c>
      <c r="B75" t="s">
        <v>1007</v>
      </c>
      <c r="C75" t="s">
        <v>202</v>
      </c>
      <c r="D75" t="s">
        <v>1154</v>
      </c>
      <c r="E75" s="57" t="s">
        <v>1155</v>
      </c>
      <c r="F75" s="58">
        <v>82</v>
      </c>
    </row>
    <row r="76" spans="1:6">
      <c r="A76" s="41">
        <v>75</v>
      </c>
      <c r="B76" t="s">
        <v>1007</v>
      </c>
      <c r="C76" t="s">
        <v>238</v>
      </c>
      <c r="D76" t="s">
        <v>1156</v>
      </c>
      <c r="E76" s="57" t="s">
        <v>1157</v>
      </c>
      <c r="F76" s="58">
        <v>83</v>
      </c>
    </row>
    <row r="77" spans="1:6">
      <c r="A77" s="41">
        <v>76</v>
      </c>
      <c r="B77" t="s">
        <v>1007</v>
      </c>
      <c r="C77" t="s">
        <v>274</v>
      </c>
      <c r="D77" t="s">
        <v>1158</v>
      </c>
      <c r="E77" s="57" t="s">
        <v>1159</v>
      </c>
      <c r="F77" s="58">
        <v>84</v>
      </c>
    </row>
    <row r="78" spans="1:6">
      <c r="A78" s="41">
        <v>77</v>
      </c>
      <c r="B78" t="s">
        <v>1007</v>
      </c>
      <c r="C78" t="s">
        <v>310</v>
      </c>
      <c r="D78" t="s">
        <v>1160</v>
      </c>
      <c r="E78" s="57" t="s">
        <v>1161</v>
      </c>
      <c r="F78" s="58">
        <v>85</v>
      </c>
    </row>
    <row r="79" spans="1:6">
      <c r="A79" s="41">
        <v>78</v>
      </c>
      <c r="B79" t="s">
        <v>1007</v>
      </c>
      <c r="C79" t="s">
        <v>346</v>
      </c>
      <c r="D79" t="s">
        <v>1162</v>
      </c>
      <c r="E79" s="57" t="s">
        <v>1163</v>
      </c>
      <c r="F79" s="58">
        <v>86</v>
      </c>
    </row>
    <row r="80" spans="1:6">
      <c r="A80" s="41">
        <v>79</v>
      </c>
      <c r="B80" t="s">
        <v>1007</v>
      </c>
      <c r="C80" t="s">
        <v>382</v>
      </c>
      <c r="D80" t="s">
        <v>1164</v>
      </c>
      <c r="E80" s="57" t="s">
        <v>1165</v>
      </c>
      <c r="F80" s="58">
        <v>87</v>
      </c>
    </row>
    <row r="81" spans="1:6">
      <c r="A81" s="41">
        <v>80</v>
      </c>
      <c r="B81" t="s">
        <v>1007</v>
      </c>
      <c r="C81" t="s">
        <v>418</v>
      </c>
      <c r="D81" t="s">
        <v>1166</v>
      </c>
      <c r="E81" s="57" t="s">
        <v>1167</v>
      </c>
      <c r="F81" s="58">
        <v>88</v>
      </c>
    </row>
    <row r="82" spans="1:6">
      <c r="A82" s="41">
        <v>81</v>
      </c>
      <c r="B82" t="s">
        <v>1007</v>
      </c>
      <c r="C82" t="s">
        <v>169</v>
      </c>
      <c r="D82" t="s">
        <v>1168</v>
      </c>
      <c r="E82" s="57" t="s">
        <v>1169</v>
      </c>
      <c r="F82" s="58">
        <v>90</v>
      </c>
    </row>
    <row r="83" spans="1:6">
      <c r="A83" s="41">
        <v>82</v>
      </c>
      <c r="B83" t="s">
        <v>1007</v>
      </c>
      <c r="C83" t="s">
        <v>205</v>
      </c>
      <c r="D83" t="s">
        <v>1170</v>
      </c>
      <c r="E83" s="57" t="s">
        <v>1171</v>
      </c>
      <c r="F83" s="58">
        <v>91</v>
      </c>
    </row>
    <row r="84" spans="1:6">
      <c r="A84" s="41">
        <v>83</v>
      </c>
      <c r="B84" t="s">
        <v>1007</v>
      </c>
      <c r="C84" t="s">
        <v>241</v>
      </c>
      <c r="D84" t="s">
        <v>1172</v>
      </c>
      <c r="E84" s="57" t="s">
        <v>1173</v>
      </c>
      <c r="F84" s="58">
        <v>92</v>
      </c>
    </row>
    <row r="85" spans="1:6">
      <c r="A85" s="41">
        <v>84</v>
      </c>
      <c r="B85" t="s">
        <v>1007</v>
      </c>
      <c r="C85" t="s">
        <v>277</v>
      </c>
      <c r="D85" t="s">
        <v>1174</v>
      </c>
      <c r="E85" s="57" t="s">
        <v>1175</v>
      </c>
      <c r="F85" s="58">
        <v>93</v>
      </c>
    </row>
    <row r="86" spans="1:6">
      <c r="A86" s="41">
        <v>85</v>
      </c>
      <c r="B86" t="s">
        <v>1007</v>
      </c>
      <c r="C86" t="s">
        <v>313</v>
      </c>
      <c r="D86" t="s">
        <v>1176</v>
      </c>
      <c r="E86" s="57" t="s">
        <v>1177</v>
      </c>
      <c r="F86" s="58">
        <v>94</v>
      </c>
    </row>
    <row r="87" spans="1:6">
      <c r="A87" s="41">
        <v>86</v>
      </c>
      <c r="B87" t="s">
        <v>1007</v>
      </c>
      <c r="C87" t="s">
        <v>349</v>
      </c>
      <c r="D87" t="s">
        <v>1178</v>
      </c>
      <c r="E87" s="57" t="s">
        <v>1179</v>
      </c>
      <c r="F87" s="58">
        <v>95</v>
      </c>
    </row>
    <row r="88" spans="1:6">
      <c r="A88" s="41">
        <v>87</v>
      </c>
      <c r="B88" t="s">
        <v>1007</v>
      </c>
      <c r="C88" t="s">
        <v>385</v>
      </c>
      <c r="D88" t="s">
        <v>1180</v>
      </c>
      <c r="E88" s="57" t="s">
        <v>1181</v>
      </c>
      <c r="F88" s="58">
        <v>96</v>
      </c>
    </row>
    <row r="89" spans="1:6">
      <c r="A89" s="41">
        <v>88</v>
      </c>
      <c r="B89" t="s">
        <v>1007</v>
      </c>
      <c r="C89" t="s">
        <v>421</v>
      </c>
      <c r="D89" t="s">
        <v>1182</v>
      </c>
      <c r="E89" s="57" t="s">
        <v>1183</v>
      </c>
      <c r="F89" s="58">
        <v>97</v>
      </c>
    </row>
    <row r="90" spans="1:6">
      <c r="A90" s="41">
        <v>89</v>
      </c>
      <c r="B90" t="s">
        <v>1007</v>
      </c>
      <c r="C90" t="s">
        <v>172</v>
      </c>
      <c r="D90" t="s">
        <v>1184</v>
      </c>
      <c r="E90" s="57" t="s">
        <v>1185</v>
      </c>
      <c r="F90" s="58">
        <v>99</v>
      </c>
    </row>
    <row r="91" spans="1:6">
      <c r="A91" s="41">
        <v>90</v>
      </c>
      <c r="B91" t="s">
        <v>1007</v>
      </c>
      <c r="C91" t="s">
        <v>208</v>
      </c>
      <c r="D91" t="s">
        <v>1186</v>
      </c>
      <c r="E91" s="57" t="s">
        <v>1187</v>
      </c>
      <c r="F91" s="58">
        <v>100</v>
      </c>
    </row>
    <row r="92" spans="1:6">
      <c r="A92" s="41">
        <v>91</v>
      </c>
      <c r="B92" t="s">
        <v>1007</v>
      </c>
      <c r="C92" t="s">
        <v>244</v>
      </c>
      <c r="D92" t="s">
        <v>1188</v>
      </c>
      <c r="E92" s="57" t="s">
        <v>1189</v>
      </c>
      <c r="F92" s="58">
        <v>101</v>
      </c>
    </row>
    <row r="93" spans="1:6">
      <c r="A93" s="41">
        <v>92</v>
      </c>
      <c r="B93" t="s">
        <v>1007</v>
      </c>
      <c r="C93" t="s">
        <v>280</v>
      </c>
      <c r="D93" t="s">
        <v>1190</v>
      </c>
      <c r="E93" s="57" t="s">
        <v>1191</v>
      </c>
      <c r="F93" s="58">
        <v>102</v>
      </c>
    </row>
    <row r="94" spans="1:6">
      <c r="A94" s="41">
        <v>93</v>
      </c>
      <c r="B94" t="s">
        <v>1007</v>
      </c>
      <c r="C94" t="s">
        <v>316</v>
      </c>
      <c r="D94" t="s">
        <v>1192</v>
      </c>
      <c r="E94" s="57" t="s">
        <v>1193</v>
      </c>
      <c r="F94" s="58">
        <v>103</v>
      </c>
    </row>
    <row r="95" spans="1:6">
      <c r="A95" s="41">
        <v>94</v>
      </c>
      <c r="B95" t="s">
        <v>1007</v>
      </c>
      <c r="C95" t="s">
        <v>352</v>
      </c>
      <c r="D95" t="s">
        <v>1194</v>
      </c>
      <c r="E95" s="57" t="s">
        <v>1195</v>
      </c>
      <c r="F95" s="58">
        <v>104</v>
      </c>
    </row>
    <row r="96" spans="1:6">
      <c r="A96" s="41">
        <v>95</v>
      </c>
      <c r="B96" t="s">
        <v>1007</v>
      </c>
      <c r="C96" t="s">
        <v>388</v>
      </c>
      <c r="D96" t="s">
        <v>1196</v>
      </c>
      <c r="E96" s="57" t="s">
        <v>1197</v>
      </c>
      <c r="F96" s="58">
        <v>105</v>
      </c>
    </row>
    <row r="97" spans="1:6">
      <c r="A97" s="25">
        <v>96</v>
      </c>
      <c r="B97" s="21" t="s">
        <v>1007</v>
      </c>
      <c r="C97" s="21" t="s">
        <v>424</v>
      </c>
      <c r="D97" s="21" t="s">
        <v>1198</v>
      </c>
      <c r="E97" s="59" t="s">
        <v>1199</v>
      </c>
      <c r="F97" s="60">
        <v>106</v>
      </c>
    </row>
    <row r="98" spans="1:6">
      <c r="A98" s="41">
        <v>97</v>
      </c>
      <c r="B98" t="s">
        <v>1200</v>
      </c>
      <c r="C98" t="s">
        <v>139</v>
      </c>
      <c r="D98" t="s">
        <v>1201</v>
      </c>
      <c r="E98" s="57" t="s">
        <v>1202</v>
      </c>
      <c r="F98" s="58">
        <v>108</v>
      </c>
    </row>
    <row r="99" spans="1:6">
      <c r="A99" s="41">
        <v>98</v>
      </c>
      <c r="B99" t="s">
        <v>1200</v>
      </c>
      <c r="C99" t="s">
        <v>175</v>
      </c>
      <c r="D99" t="s">
        <v>1203</v>
      </c>
      <c r="E99" s="57" t="s">
        <v>1204</v>
      </c>
      <c r="F99" s="58">
        <v>109</v>
      </c>
    </row>
    <row r="100" spans="1:6">
      <c r="A100" s="41">
        <v>99</v>
      </c>
      <c r="B100" t="s">
        <v>1200</v>
      </c>
      <c r="C100" t="s">
        <v>211</v>
      </c>
      <c r="D100" t="s">
        <v>1205</v>
      </c>
      <c r="E100" s="57" t="s">
        <v>1206</v>
      </c>
      <c r="F100" s="58">
        <v>110</v>
      </c>
    </row>
    <row r="101" spans="1:6">
      <c r="A101" s="41">
        <v>100</v>
      </c>
      <c r="B101" t="s">
        <v>1200</v>
      </c>
      <c r="C101" t="s">
        <v>247</v>
      </c>
      <c r="D101" t="s">
        <v>1207</v>
      </c>
      <c r="E101" s="57" t="s">
        <v>1208</v>
      </c>
      <c r="F101" s="58">
        <v>111</v>
      </c>
    </row>
    <row r="102" spans="1:6">
      <c r="A102" s="41">
        <v>101</v>
      </c>
      <c r="B102" t="s">
        <v>1200</v>
      </c>
      <c r="C102" t="s">
        <v>283</v>
      </c>
      <c r="D102" t="s">
        <v>1209</v>
      </c>
      <c r="E102" s="57" t="s">
        <v>1210</v>
      </c>
      <c r="F102" s="58">
        <v>112</v>
      </c>
    </row>
    <row r="103" spans="1:6">
      <c r="A103" s="41">
        <v>102</v>
      </c>
      <c r="B103" t="s">
        <v>1200</v>
      </c>
      <c r="C103" t="s">
        <v>319</v>
      </c>
      <c r="D103" t="s">
        <v>1211</v>
      </c>
      <c r="E103" s="57" t="s">
        <v>1212</v>
      </c>
      <c r="F103" s="58">
        <v>113</v>
      </c>
    </row>
    <row r="104" spans="1:6">
      <c r="A104" s="41">
        <v>103</v>
      </c>
      <c r="B104" t="s">
        <v>1200</v>
      </c>
      <c r="C104" t="s">
        <v>355</v>
      </c>
      <c r="D104" t="s">
        <v>1213</v>
      </c>
      <c r="E104" s="57" t="s">
        <v>1214</v>
      </c>
      <c r="F104" s="58">
        <v>114</v>
      </c>
    </row>
    <row r="105" spans="1:6">
      <c r="A105" s="41">
        <v>104</v>
      </c>
      <c r="B105" t="s">
        <v>1200</v>
      </c>
      <c r="C105" t="s">
        <v>391</v>
      </c>
      <c r="D105" t="s">
        <v>1215</v>
      </c>
      <c r="E105" s="57" t="s">
        <v>1216</v>
      </c>
      <c r="F105" s="58">
        <v>115</v>
      </c>
    </row>
    <row r="106" spans="1:6">
      <c r="A106" s="41">
        <v>105</v>
      </c>
      <c r="B106" t="s">
        <v>1200</v>
      </c>
      <c r="C106" t="s">
        <v>142</v>
      </c>
      <c r="D106" t="s">
        <v>1217</v>
      </c>
      <c r="E106" s="57" t="s">
        <v>1218</v>
      </c>
      <c r="F106" s="58">
        <v>117</v>
      </c>
    </row>
    <row r="107" spans="1:6">
      <c r="A107" s="41">
        <v>106</v>
      </c>
      <c r="B107" t="s">
        <v>1200</v>
      </c>
      <c r="C107" t="s">
        <v>178</v>
      </c>
      <c r="D107" t="s">
        <v>1219</v>
      </c>
      <c r="E107" s="57" t="s">
        <v>1220</v>
      </c>
      <c r="F107" s="58">
        <v>118</v>
      </c>
    </row>
    <row r="108" spans="1:6">
      <c r="A108" s="41">
        <v>107</v>
      </c>
      <c r="B108" t="s">
        <v>1200</v>
      </c>
      <c r="C108" t="s">
        <v>214</v>
      </c>
      <c r="D108" t="s">
        <v>1221</v>
      </c>
      <c r="E108" s="57" t="s">
        <v>1222</v>
      </c>
      <c r="F108" s="58">
        <v>119</v>
      </c>
    </row>
    <row r="109" spans="1:6">
      <c r="A109" s="41">
        <v>108</v>
      </c>
      <c r="B109" t="s">
        <v>1200</v>
      </c>
      <c r="C109" t="s">
        <v>250</v>
      </c>
      <c r="D109" t="s">
        <v>1223</v>
      </c>
      <c r="E109" s="57" t="s">
        <v>1224</v>
      </c>
      <c r="F109" s="58">
        <v>120</v>
      </c>
    </row>
    <row r="110" spans="1:6">
      <c r="A110" s="41">
        <v>109</v>
      </c>
      <c r="B110" t="s">
        <v>1200</v>
      </c>
      <c r="C110" t="s">
        <v>286</v>
      </c>
      <c r="D110" t="s">
        <v>1225</v>
      </c>
      <c r="E110" s="57" t="s">
        <v>1226</v>
      </c>
      <c r="F110" s="58">
        <v>121</v>
      </c>
    </row>
    <row r="111" spans="1:6">
      <c r="A111" s="41">
        <v>110</v>
      </c>
      <c r="B111" t="s">
        <v>1200</v>
      </c>
      <c r="C111" t="s">
        <v>322</v>
      </c>
      <c r="D111" t="s">
        <v>1227</v>
      </c>
      <c r="E111" s="57" t="s">
        <v>1228</v>
      </c>
      <c r="F111" s="58">
        <v>122</v>
      </c>
    </row>
    <row r="112" spans="1:6">
      <c r="A112" s="41">
        <v>111</v>
      </c>
      <c r="B112" t="s">
        <v>1200</v>
      </c>
      <c r="C112" t="s">
        <v>358</v>
      </c>
      <c r="D112" t="s">
        <v>1229</v>
      </c>
      <c r="E112" s="57" t="s">
        <v>1230</v>
      </c>
      <c r="F112" s="58">
        <v>123</v>
      </c>
    </row>
    <row r="113" spans="1:6">
      <c r="A113" s="41">
        <v>112</v>
      </c>
      <c r="B113" t="s">
        <v>1200</v>
      </c>
      <c r="C113" t="s">
        <v>394</v>
      </c>
      <c r="D113" t="s">
        <v>1231</v>
      </c>
      <c r="E113" s="57" t="s">
        <v>1232</v>
      </c>
      <c r="F113" s="58">
        <v>124</v>
      </c>
    </row>
    <row r="114" spans="1:6">
      <c r="A114" s="41">
        <v>113</v>
      </c>
      <c r="B114" t="s">
        <v>1200</v>
      </c>
      <c r="C114" t="s">
        <v>145</v>
      </c>
      <c r="D114" t="s">
        <v>1233</v>
      </c>
      <c r="E114" s="57" t="s">
        <v>1234</v>
      </c>
      <c r="F114" s="58">
        <v>126</v>
      </c>
    </row>
    <row r="115" spans="1:6">
      <c r="A115" s="41">
        <v>114</v>
      </c>
      <c r="B115" t="s">
        <v>1200</v>
      </c>
      <c r="C115" t="s">
        <v>181</v>
      </c>
      <c r="D115" t="s">
        <v>1235</v>
      </c>
      <c r="E115" s="57" t="s">
        <v>1236</v>
      </c>
      <c r="F115" s="58">
        <v>127</v>
      </c>
    </row>
    <row r="116" spans="1:6">
      <c r="A116" s="41">
        <v>115</v>
      </c>
      <c r="B116" t="s">
        <v>1200</v>
      </c>
      <c r="C116" t="s">
        <v>217</v>
      </c>
      <c r="D116" t="s">
        <v>1237</v>
      </c>
      <c r="E116" s="57" t="s">
        <v>1238</v>
      </c>
      <c r="F116" s="58">
        <v>128</v>
      </c>
    </row>
    <row r="117" spans="1:6">
      <c r="A117" s="41">
        <v>116</v>
      </c>
      <c r="B117" t="s">
        <v>1200</v>
      </c>
      <c r="C117" t="s">
        <v>253</v>
      </c>
      <c r="D117" t="s">
        <v>1239</v>
      </c>
      <c r="E117" s="57" t="s">
        <v>1240</v>
      </c>
      <c r="F117" s="58">
        <v>129</v>
      </c>
    </row>
    <row r="118" spans="1:6">
      <c r="A118" s="41">
        <v>117</v>
      </c>
      <c r="B118" t="s">
        <v>1200</v>
      </c>
      <c r="C118" t="s">
        <v>289</v>
      </c>
      <c r="D118" t="s">
        <v>1241</v>
      </c>
      <c r="E118" s="57" t="s">
        <v>1242</v>
      </c>
      <c r="F118" s="58">
        <v>130</v>
      </c>
    </row>
    <row r="119" spans="1:6">
      <c r="A119" s="41">
        <v>118</v>
      </c>
      <c r="B119" t="s">
        <v>1200</v>
      </c>
      <c r="C119" t="s">
        <v>325</v>
      </c>
      <c r="D119" t="s">
        <v>1243</v>
      </c>
      <c r="E119" s="57" t="s">
        <v>1244</v>
      </c>
      <c r="F119" s="58">
        <v>131</v>
      </c>
    </row>
    <row r="120" spans="1:6">
      <c r="A120" s="41">
        <v>119</v>
      </c>
      <c r="B120" t="s">
        <v>1200</v>
      </c>
      <c r="C120" t="s">
        <v>361</v>
      </c>
      <c r="D120" t="s">
        <v>1245</v>
      </c>
      <c r="E120" s="57" t="s">
        <v>1246</v>
      </c>
      <c r="F120" s="58">
        <v>132</v>
      </c>
    </row>
    <row r="121" spans="1:6">
      <c r="A121" s="41">
        <v>120</v>
      </c>
      <c r="B121" t="s">
        <v>1200</v>
      </c>
      <c r="C121" t="s">
        <v>397</v>
      </c>
      <c r="D121" t="s">
        <v>1247</v>
      </c>
      <c r="E121" s="57" t="s">
        <v>1248</v>
      </c>
      <c r="F121" s="58">
        <v>133</v>
      </c>
    </row>
    <row r="122" spans="1:6">
      <c r="A122" s="41">
        <v>121</v>
      </c>
      <c r="B122" t="s">
        <v>1200</v>
      </c>
      <c r="C122" t="s">
        <v>148</v>
      </c>
      <c r="D122" t="s">
        <v>1249</v>
      </c>
      <c r="E122" s="57" t="s">
        <v>1250</v>
      </c>
      <c r="F122" s="58">
        <v>135</v>
      </c>
    </row>
    <row r="123" spans="1:6">
      <c r="A123" s="41">
        <v>122</v>
      </c>
      <c r="B123" t="s">
        <v>1200</v>
      </c>
      <c r="C123" t="s">
        <v>184</v>
      </c>
      <c r="D123" t="s">
        <v>1251</v>
      </c>
      <c r="E123" s="57" t="s">
        <v>1252</v>
      </c>
      <c r="F123" s="58">
        <v>136</v>
      </c>
    </row>
    <row r="124" spans="1:6">
      <c r="A124" s="41">
        <v>123</v>
      </c>
      <c r="B124" t="s">
        <v>1200</v>
      </c>
      <c r="C124" t="s">
        <v>220</v>
      </c>
      <c r="D124" t="s">
        <v>1253</v>
      </c>
      <c r="E124" s="57" t="s">
        <v>1254</v>
      </c>
      <c r="F124" s="58">
        <v>137</v>
      </c>
    </row>
    <row r="125" spans="1:6">
      <c r="A125" s="41">
        <v>124</v>
      </c>
      <c r="B125" t="s">
        <v>1200</v>
      </c>
      <c r="C125" t="s">
        <v>256</v>
      </c>
      <c r="D125" t="s">
        <v>1255</v>
      </c>
      <c r="E125" s="57" t="s">
        <v>1256</v>
      </c>
      <c r="F125" s="58">
        <v>138</v>
      </c>
    </row>
    <row r="126" spans="1:6">
      <c r="A126" s="41">
        <v>125</v>
      </c>
      <c r="B126" t="s">
        <v>1200</v>
      </c>
      <c r="C126" t="s">
        <v>292</v>
      </c>
      <c r="D126" t="s">
        <v>1257</v>
      </c>
      <c r="E126" s="57" t="s">
        <v>1258</v>
      </c>
      <c r="F126" s="58">
        <v>139</v>
      </c>
    </row>
    <row r="127" spans="1:6">
      <c r="A127" s="41">
        <v>126</v>
      </c>
      <c r="B127" t="s">
        <v>1200</v>
      </c>
      <c r="C127" t="s">
        <v>328</v>
      </c>
      <c r="D127" t="s">
        <v>1259</v>
      </c>
      <c r="E127" s="57" t="s">
        <v>1260</v>
      </c>
      <c r="F127" s="58">
        <v>140</v>
      </c>
    </row>
    <row r="128" spans="1:6">
      <c r="A128" s="41">
        <v>127</v>
      </c>
      <c r="B128" t="s">
        <v>1200</v>
      </c>
      <c r="C128" t="s">
        <v>364</v>
      </c>
      <c r="D128" t="s">
        <v>1261</v>
      </c>
      <c r="E128" s="57" t="s">
        <v>1262</v>
      </c>
      <c r="F128" s="58">
        <v>141</v>
      </c>
    </row>
    <row r="129" spans="1:6">
      <c r="A129" s="41">
        <v>128</v>
      </c>
      <c r="B129" t="s">
        <v>1200</v>
      </c>
      <c r="C129" t="s">
        <v>400</v>
      </c>
      <c r="D129" t="s">
        <v>1263</v>
      </c>
      <c r="E129" s="57" t="s">
        <v>1264</v>
      </c>
      <c r="F129" s="58">
        <v>142</v>
      </c>
    </row>
    <row r="130" spans="1:6">
      <c r="A130" s="41">
        <v>129</v>
      </c>
      <c r="B130" t="s">
        <v>1200</v>
      </c>
      <c r="C130" t="s">
        <v>151</v>
      </c>
      <c r="D130" t="s">
        <v>1265</v>
      </c>
      <c r="E130" s="57" t="s">
        <v>1266</v>
      </c>
      <c r="F130" s="58">
        <v>144</v>
      </c>
    </row>
    <row r="131" spans="1:6">
      <c r="A131" s="41">
        <v>130</v>
      </c>
      <c r="B131" t="s">
        <v>1200</v>
      </c>
      <c r="C131" t="s">
        <v>187</v>
      </c>
      <c r="D131" t="s">
        <v>1267</v>
      </c>
      <c r="E131" s="57" t="s">
        <v>1268</v>
      </c>
      <c r="F131" s="58">
        <v>145</v>
      </c>
    </row>
    <row r="132" spans="1:6">
      <c r="A132" s="41">
        <v>131</v>
      </c>
      <c r="B132" t="s">
        <v>1200</v>
      </c>
      <c r="C132" t="s">
        <v>223</v>
      </c>
      <c r="D132" t="s">
        <v>1269</v>
      </c>
      <c r="E132" s="57" t="s">
        <v>1270</v>
      </c>
      <c r="F132" s="58">
        <v>146</v>
      </c>
    </row>
    <row r="133" spans="1:6">
      <c r="A133" s="41">
        <v>132</v>
      </c>
      <c r="B133" t="s">
        <v>1200</v>
      </c>
      <c r="C133" t="s">
        <v>259</v>
      </c>
      <c r="D133" t="s">
        <v>1271</v>
      </c>
      <c r="E133" s="57" t="s">
        <v>1272</v>
      </c>
      <c r="F133" s="58">
        <v>147</v>
      </c>
    </row>
    <row r="134" spans="1:6">
      <c r="A134" s="41">
        <v>133</v>
      </c>
      <c r="B134" t="s">
        <v>1200</v>
      </c>
      <c r="C134" t="s">
        <v>295</v>
      </c>
      <c r="D134" t="s">
        <v>1273</v>
      </c>
      <c r="E134" s="57" t="s">
        <v>1274</v>
      </c>
      <c r="F134" s="58">
        <v>148</v>
      </c>
    </row>
    <row r="135" spans="1:6">
      <c r="A135" s="41">
        <v>134</v>
      </c>
      <c r="B135" t="s">
        <v>1200</v>
      </c>
      <c r="C135" t="s">
        <v>331</v>
      </c>
      <c r="D135" t="s">
        <v>1275</v>
      </c>
      <c r="E135" s="57" t="s">
        <v>1276</v>
      </c>
      <c r="F135" s="58">
        <v>149</v>
      </c>
    </row>
    <row r="136" spans="1:6">
      <c r="A136" s="41">
        <v>135</v>
      </c>
      <c r="B136" t="s">
        <v>1200</v>
      </c>
      <c r="C136" t="s">
        <v>367</v>
      </c>
      <c r="D136" t="s">
        <v>1277</v>
      </c>
      <c r="E136" s="57" t="s">
        <v>1278</v>
      </c>
      <c r="F136" s="58">
        <v>150</v>
      </c>
    </row>
    <row r="137" spans="1:6">
      <c r="A137" s="41">
        <v>136</v>
      </c>
      <c r="B137" t="s">
        <v>1200</v>
      </c>
      <c r="C137" t="s">
        <v>403</v>
      </c>
      <c r="D137" t="s">
        <v>1279</v>
      </c>
      <c r="E137" s="57" t="s">
        <v>1280</v>
      </c>
      <c r="F137" s="58">
        <v>151</v>
      </c>
    </row>
    <row r="138" spans="1:6">
      <c r="A138" s="41">
        <v>137</v>
      </c>
      <c r="B138" t="s">
        <v>1200</v>
      </c>
      <c r="C138" t="s">
        <v>154</v>
      </c>
      <c r="D138" t="s">
        <v>1281</v>
      </c>
      <c r="E138" s="57" t="s">
        <v>1282</v>
      </c>
      <c r="F138" s="58">
        <v>153</v>
      </c>
    </row>
    <row r="139" spans="1:6">
      <c r="A139" s="41">
        <v>138</v>
      </c>
      <c r="B139" t="s">
        <v>1200</v>
      </c>
      <c r="C139" t="s">
        <v>190</v>
      </c>
      <c r="D139" t="s">
        <v>1283</v>
      </c>
      <c r="E139" s="57" t="s">
        <v>1284</v>
      </c>
      <c r="F139" s="58">
        <v>154</v>
      </c>
    </row>
    <row r="140" spans="1:6">
      <c r="A140" s="41">
        <v>139</v>
      </c>
      <c r="B140" t="s">
        <v>1200</v>
      </c>
      <c r="C140" t="s">
        <v>226</v>
      </c>
      <c r="D140" t="s">
        <v>1285</v>
      </c>
      <c r="E140" s="57" t="s">
        <v>1286</v>
      </c>
      <c r="F140" s="58">
        <v>155</v>
      </c>
    </row>
    <row r="141" spans="1:6">
      <c r="A141" s="41">
        <v>140</v>
      </c>
      <c r="B141" t="s">
        <v>1200</v>
      </c>
      <c r="C141" t="s">
        <v>262</v>
      </c>
      <c r="D141" t="s">
        <v>1287</v>
      </c>
      <c r="E141" s="57" t="s">
        <v>1288</v>
      </c>
      <c r="F141" s="58">
        <v>156</v>
      </c>
    </row>
    <row r="142" spans="1:6">
      <c r="A142" s="41">
        <v>141</v>
      </c>
      <c r="B142" t="s">
        <v>1200</v>
      </c>
      <c r="C142" t="s">
        <v>298</v>
      </c>
      <c r="D142" t="s">
        <v>1289</v>
      </c>
      <c r="E142" s="57" t="s">
        <v>1290</v>
      </c>
      <c r="F142" s="58">
        <v>157</v>
      </c>
    </row>
    <row r="143" spans="1:6">
      <c r="A143" s="41">
        <v>142</v>
      </c>
      <c r="B143" t="s">
        <v>1200</v>
      </c>
      <c r="C143" t="s">
        <v>334</v>
      </c>
      <c r="D143" t="s">
        <v>1291</v>
      </c>
      <c r="E143" s="57" t="s">
        <v>1292</v>
      </c>
      <c r="F143" s="58">
        <v>158</v>
      </c>
    </row>
    <row r="144" spans="1:6">
      <c r="A144" s="41">
        <v>143</v>
      </c>
      <c r="B144" t="s">
        <v>1200</v>
      </c>
      <c r="C144" t="s">
        <v>370</v>
      </c>
      <c r="D144" t="s">
        <v>1293</v>
      </c>
      <c r="E144" s="57" t="s">
        <v>1294</v>
      </c>
      <c r="F144" s="58">
        <v>159</v>
      </c>
    </row>
    <row r="145" spans="1:6">
      <c r="A145" s="41">
        <v>144</v>
      </c>
      <c r="B145" t="s">
        <v>1200</v>
      </c>
      <c r="C145" t="s">
        <v>406</v>
      </c>
      <c r="D145" t="s">
        <v>1295</v>
      </c>
      <c r="E145" s="57" t="s">
        <v>1296</v>
      </c>
      <c r="F145" s="58">
        <v>160</v>
      </c>
    </row>
    <row r="146" spans="1:6">
      <c r="A146" s="41">
        <v>145</v>
      </c>
      <c r="B146" t="s">
        <v>1200</v>
      </c>
      <c r="C146" t="s">
        <v>157</v>
      </c>
      <c r="D146" t="s">
        <v>1297</v>
      </c>
      <c r="E146" s="57" t="s">
        <v>1298</v>
      </c>
      <c r="F146" s="58">
        <v>162</v>
      </c>
    </row>
    <row r="147" spans="1:6">
      <c r="A147" s="41">
        <v>146</v>
      </c>
      <c r="B147" t="s">
        <v>1200</v>
      </c>
      <c r="C147" t="s">
        <v>193</v>
      </c>
      <c r="D147" t="s">
        <v>1299</v>
      </c>
      <c r="E147" s="57" t="s">
        <v>1300</v>
      </c>
      <c r="F147" s="58">
        <v>163</v>
      </c>
    </row>
    <row r="148" spans="1:6">
      <c r="A148" s="41">
        <v>147</v>
      </c>
      <c r="B148" t="s">
        <v>1200</v>
      </c>
      <c r="C148" t="s">
        <v>229</v>
      </c>
      <c r="D148" t="s">
        <v>1301</v>
      </c>
      <c r="E148" s="57" t="s">
        <v>1302</v>
      </c>
      <c r="F148" s="58">
        <v>164</v>
      </c>
    </row>
    <row r="149" spans="1:6">
      <c r="A149" s="41">
        <v>148</v>
      </c>
      <c r="B149" t="s">
        <v>1200</v>
      </c>
      <c r="C149" t="s">
        <v>265</v>
      </c>
      <c r="D149" t="s">
        <v>1303</v>
      </c>
      <c r="E149" s="57" t="s">
        <v>1304</v>
      </c>
      <c r="F149" s="58">
        <v>165</v>
      </c>
    </row>
    <row r="150" spans="1:6">
      <c r="A150" s="41">
        <v>149</v>
      </c>
      <c r="B150" t="s">
        <v>1200</v>
      </c>
      <c r="C150" t="s">
        <v>301</v>
      </c>
      <c r="D150" t="s">
        <v>1305</v>
      </c>
      <c r="E150" s="57" t="s">
        <v>1306</v>
      </c>
      <c r="F150" s="58">
        <v>166</v>
      </c>
    </row>
    <row r="151" spans="1:6">
      <c r="A151" s="41">
        <v>150</v>
      </c>
      <c r="B151" t="s">
        <v>1200</v>
      </c>
      <c r="C151" t="s">
        <v>337</v>
      </c>
      <c r="D151" t="s">
        <v>1307</v>
      </c>
      <c r="E151" s="57" t="s">
        <v>1308</v>
      </c>
      <c r="F151" s="58">
        <v>167</v>
      </c>
    </row>
    <row r="152" spans="1:6">
      <c r="A152" s="41">
        <v>151</v>
      </c>
      <c r="B152" t="s">
        <v>1200</v>
      </c>
      <c r="C152" t="s">
        <v>373</v>
      </c>
      <c r="D152" t="s">
        <v>1309</v>
      </c>
      <c r="E152" s="57" t="s">
        <v>1310</v>
      </c>
      <c r="F152" s="58">
        <v>168</v>
      </c>
    </row>
    <row r="153" spans="1:6">
      <c r="A153" s="41">
        <v>152</v>
      </c>
      <c r="B153" t="s">
        <v>1200</v>
      </c>
      <c r="C153" t="s">
        <v>409</v>
      </c>
      <c r="D153" t="s">
        <v>1311</v>
      </c>
      <c r="E153" s="57" t="s">
        <v>1312</v>
      </c>
      <c r="F153" s="58">
        <v>169</v>
      </c>
    </row>
    <row r="154" spans="1:6">
      <c r="A154" s="41">
        <v>153</v>
      </c>
      <c r="B154" t="s">
        <v>1200</v>
      </c>
      <c r="C154" t="s">
        <v>160</v>
      </c>
      <c r="D154" t="s">
        <v>1313</v>
      </c>
      <c r="E154" s="57" t="s">
        <v>1314</v>
      </c>
      <c r="F154" s="58">
        <v>171</v>
      </c>
    </row>
    <row r="155" spans="1:6">
      <c r="A155" s="41">
        <v>154</v>
      </c>
      <c r="B155" t="s">
        <v>1200</v>
      </c>
      <c r="C155" t="s">
        <v>196</v>
      </c>
      <c r="D155" t="s">
        <v>1315</v>
      </c>
      <c r="E155" s="57" t="s">
        <v>1316</v>
      </c>
      <c r="F155" s="58">
        <v>172</v>
      </c>
    </row>
    <row r="156" spans="1:6">
      <c r="A156" s="41">
        <v>155</v>
      </c>
      <c r="B156" t="s">
        <v>1200</v>
      </c>
      <c r="C156" t="s">
        <v>232</v>
      </c>
      <c r="D156" t="s">
        <v>1317</v>
      </c>
      <c r="E156" s="57" t="s">
        <v>1318</v>
      </c>
      <c r="F156" s="58">
        <v>173</v>
      </c>
    </row>
    <row r="157" spans="1:6">
      <c r="A157" s="41">
        <v>156</v>
      </c>
      <c r="B157" t="s">
        <v>1200</v>
      </c>
      <c r="C157" t="s">
        <v>268</v>
      </c>
      <c r="D157" t="s">
        <v>1319</v>
      </c>
      <c r="E157" s="57" t="s">
        <v>1320</v>
      </c>
      <c r="F157" s="58">
        <v>174</v>
      </c>
    </row>
    <row r="158" spans="1:6">
      <c r="A158" s="41">
        <v>157</v>
      </c>
      <c r="B158" t="s">
        <v>1200</v>
      </c>
      <c r="C158" t="s">
        <v>304</v>
      </c>
      <c r="D158" t="s">
        <v>1321</v>
      </c>
      <c r="E158" s="57" t="s">
        <v>1322</v>
      </c>
      <c r="F158" s="58">
        <v>175</v>
      </c>
    </row>
    <row r="159" spans="1:6">
      <c r="A159" s="41">
        <v>158</v>
      </c>
      <c r="B159" t="s">
        <v>1200</v>
      </c>
      <c r="C159" t="s">
        <v>340</v>
      </c>
      <c r="D159" t="s">
        <v>1323</v>
      </c>
      <c r="E159" s="57" t="s">
        <v>1324</v>
      </c>
      <c r="F159" s="58">
        <v>176</v>
      </c>
    </row>
    <row r="160" spans="1:6">
      <c r="A160" s="41">
        <v>159</v>
      </c>
      <c r="B160" t="s">
        <v>1200</v>
      </c>
      <c r="C160" t="s">
        <v>376</v>
      </c>
      <c r="D160" t="s">
        <v>1325</v>
      </c>
      <c r="E160" s="57" t="s">
        <v>1326</v>
      </c>
      <c r="F160" s="58">
        <v>177</v>
      </c>
    </row>
    <row r="161" spans="1:6">
      <c r="A161" s="41">
        <v>160</v>
      </c>
      <c r="B161" t="s">
        <v>1200</v>
      </c>
      <c r="C161" t="s">
        <v>412</v>
      </c>
      <c r="D161" t="s">
        <v>1327</v>
      </c>
      <c r="E161" s="57" t="s">
        <v>1328</v>
      </c>
      <c r="F161" s="58">
        <v>178</v>
      </c>
    </row>
    <row r="162" spans="1:6">
      <c r="A162" s="41">
        <v>161</v>
      </c>
      <c r="B162" t="s">
        <v>1200</v>
      </c>
      <c r="C162" t="s">
        <v>163</v>
      </c>
      <c r="D162" t="s">
        <v>1329</v>
      </c>
      <c r="E162" s="57" t="s">
        <v>1330</v>
      </c>
      <c r="F162" s="58">
        <v>180</v>
      </c>
    </row>
    <row r="163" spans="1:6">
      <c r="A163" s="41">
        <v>162</v>
      </c>
      <c r="B163" t="s">
        <v>1200</v>
      </c>
      <c r="C163" t="s">
        <v>199</v>
      </c>
      <c r="D163" t="s">
        <v>1331</v>
      </c>
      <c r="E163" s="57" t="s">
        <v>1332</v>
      </c>
      <c r="F163" s="58">
        <v>181</v>
      </c>
    </row>
    <row r="164" spans="1:6">
      <c r="A164" s="41">
        <v>163</v>
      </c>
      <c r="B164" t="s">
        <v>1200</v>
      </c>
      <c r="C164" t="s">
        <v>235</v>
      </c>
      <c r="D164" t="s">
        <v>1333</v>
      </c>
      <c r="E164" s="57" t="s">
        <v>1334</v>
      </c>
      <c r="F164" s="58">
        <v>182</v>
      </c>
    </row>
    <row r="165" spans="1:6">
      <c r="A165" s="41">
        <v>164</v>
      </c>
      <c r="B165" t="s">
        <v>1200</v>
      </c>
      <c r="C165" t="s">
        <v>271</v>
      </c>
      <c r="D165" t="s">
        <v>1335</v>
      </c>
      <c r="E165" s="57" t="s">
        <v>1336</v>
      </c>
      <c r="F165" s="58">
        <v>183</v>
      </c>
    </row>
    <row r="166" spans="1:6">
      <c r="A166" s="41">
        <v>165</v>
      </c>
      <c r="B166" t="s">
        <v>1200</v>
      </c>
      <c r="C166" t="s">
        <v>307</v>
      </c>
      <c r="D166" t="s">
        <v>1337</v>
      </c>
      <c r="E166" s="57" t="s">
        <v>1338</v>
      </c>
      <c r="F166" s="58">
        <v>184</v>
      </c>
    </row>
    <row r="167" spans="1:6">
      <c r="A167" s="41">
        <v>166</v>
      </c>
      <c r="B167" t="s">
        <v>1200</v>
      </c>
      <c r="C167" t="s">
        <v>343</v>
      </c>
      <c r="D167" t="s">
        <v>1339</v>
      </c>
      <c r="E167" s="57" t="s">
        <v>1340</v>
      </c>
      <c r="F167" s="58">
        <v>185</v>
      </c>
    </row>
    <row r="168" spans="1:6">
      <c r="A168" s="41">
        <v>167</v>
      </c>
      <c r="B168" t="s">
        <v>1200</v>
      </c>
      <c r="C168" t="s">
        <v>379</v>
      </c>
      <c r="D168" t="s">
        <v>1341</v>
      </c>
      <c r="E168" s="57" t="s">
        <v>1342</v>
      </c>
      <c r="F168" s="58">
        <v>186</v>
      </c>
    </row>
    <row r="169" spans="1:6">
      <c r="A169" s="41">
        <v>168</v>
      </c>
      <c r="B169" t="s">
        <v>1200</v>
      </c>
      <c r="C169" t="s">
        <v>415</v>
      </c>
      <c r="D169" t="s">
        <v>1343</v>
      </c>
      <c r="E169" s="57" t="s">
        <v>1344</v>
      </c>
      <c r="F169" s="58">
        <v>187</v>
      </c>
    </row>
    <row r="170" spans="1:6">
      <c r="A170" s="41">
        <v>169</v>
      </c>
      <c r="B170" t="s">
        <v>1200</v>
      </c>
      <c r="C170" t="s">
        <v>166</v>
      </c>
      <c r="D170" t="s">
        <v>1345</v>
      </c>
      <c r="E170" s="57" t="s">
        <v>1346</v>
      </c>
      <c r="F170" s="58">
        <v>189</v>
      </c>
    </row>
    <row r="171" spans="1:6">
      <c r="A171" s="41">
        <v>170</v>
      </c>
      <c r="B171" t="s">
        <v>1200</v>
      </c>
      <c r="C171" t="s">
        <v>202</v>
      </c>
      <c r="D171" t="s">
        <v>1347</v>
      </c>
      <c r="E171" s="57" t="s">
        <v>1348</v>
      </c>
      <c r="F171" s="58">
        <v>190</v>
      </c>
    </row>
    <row r="172" spans="1:6">
      <c r="A172" s="41">
        <v>171</v>
      </c>
      <c r="B172" t="s">
        <v>1200</v>
      </c>
      <c r="C172" t="s">
        <v>238</v>
      </c>
      <c r="D172" t="s">
        <v>1349</v>
      </c>
      <c r="E172" s="57" t="s">
        <v>1350</v>
      </c>
      <c r="F172" s="58">
        <v>191</v>
      </c>
    </row>
    <row r="173" spans="1:6">
      <c r="A173" s="41">
        <v>172</v>
      </c>
      <c r="B173" t="s">
        <v>1200</v>
      </c>
      <c r="C173" t="s">
        <v>274</v>
      </c>
      <c r="D173" t="s">
        <v>1351</v>
      </c>
      <c r="E173" s="57" t="s">
        <v>1352</v>
      </c>
      <c r="F173" s="58">
        <v>192</v>
      </c>
    </row>
    <row r="174" spans="1:6">
      <c r="A174" s="41">
        <v>173</v>
      </c>
      <c r="B174" t="s">
        <v>1200</v>
      </c>
      <c r="C174" t="s">
        <v>310</v>
      </c>
      <c r="D174" t="s">
        <v>1353</v>
      </c>
      <c r="E174" s="57" t="s">
        <v>1354</v>
      </c>
      <c r="F174" s="58">
        <v>193</v>
      </c>
    </row>
    <row r="175" spans="1:6">
      <c r="A175" s="41">
        <v>174</v>
      </c>
      <c r="B175" t="s">
        <v>1200</v>
      </c>
      <c r="C175" t="s">
        <v>346</v>
      </c>
      <c r="D175" t="s">
        <v>1355</v>
      </c>
      <c r="E175" s="57" t="s">
        <v>1356</v>
      </c>
      <c r="F175" s="58">
        <v>194</v>
      </c>
    </row>
    <row r="176" spans="1:6">
      <c r="A176" s="41">
        <v>175</v>
      </c>
      <c r="B176" t="s">
        <v>1200</v>
      </c>
      <c r="C176" t="s">
        <v>382</v>
      </c>
      <c r="D176" t="s">
        <v>1357</v>
      </c>
      <c r="E176" s="57" t="s">
        <v>1358</v>
      </c>
      <c r="F176" s="58">
        <v>195</v>
      </c>
    </row>
    <row r="177" spans="1:6">
      <c r="A177" s="41">
        <v>176</v>
      </c>
      <c r="B177" t="s">
        <v>1200</v>
      </c>
      <c r="C177" t="s">
        <v>418</v>
      </c>
      <c r="D177" t="s">
        <v>1359</v>
      </c>
      <c r="E177" s="57" t="s">
        <v>1360</v>
      </c>
      <c r="F177" s="58">
        <v>196</v>
      </c>
    </row>
    <row r="178" spans="1:6">
      <c r="A178" s="41">
        <v>177</v>
      </c>
      <c r="B178" t="s">
        <v>1200</v>
      </c>
      <c r="C178" t="s">
        <v>169</v>
      </c>
      <c r="D178" t="s">
        <v>1361</v>
      </c>
      <c r="E178" s="57" t="s">
        <v>1362</v>
      </c>
      <c r="F178" s="58">
        <v>198</v>
      </c>
    </row>
    <row r="179" spans="1:6">
      <c r="A179" s="41">
        <v>178</v>
      </c>
      <c r="B179" t="s">
        <v>1200</v>
      </c>
      <c r="C179" t="s">
        <v>205</v>
      </c>
      <c r="D179" t="s">
        <v>1363</v>
      </c>
      <c r="E179" s="57" t="s">
        <v>1364</v>
      </c>
      <c r="F179" s="58">
        <v>199</v>
      </c>
    </row>
    <row r="180" spans="1:6">
      <c r="A180" s="41">
        <v>179</v>
      </c>
      <c r="B180" t="s">
        <v>1200</v>
      </c>
      <c r="C180" t="s">
        <v>241</v>
      </c>
      <c r="D180" t="s">
        <v>1365</v>
      </c>
      <c r="E180" s="57" t="s">
        <v>1366</v>
      </c>
      <c r="F180" s="58">
        <v>200</v>
      </c>
    </row>
    <row r="181" spans="1:6">
      <c r="A181" s="41">
        <v>180</v>
      </c>
      <c r="B181" t="s">
        <v>1200</v>
      </c>
      <c r="C181" t="s">
        <v>277</v>
      </c>
      <c r="D181" t="s">
        <v>1367</v>
      </c>
      <c r="E181" s="57" t="s">
        <v>1368</v>
      </c>
      <c r="F181" s="58">
        <v>201</v>
      </c>
    </row>
    <row r="182" spans="1:6">
      <c r="A182" s="41">
        <v>181</v>
      </c>
      <c r="B182" t="s">
        <v>1200</v>
      </c>
      <c r="C182" t="s">
        <v>313</v>
      </c>
      <c r="D182" t="s">
        <v>1369</v>
      </c>
      <c r="E182" s="57" t="s">
        <v>1370</v>
      </c>
      <c r="F182" s="58">
        <v>202</v>
      </c>
    </row>
    <row r="183" spans="1:6">
      <c r="A183" s="41">
        <v>182</v>
      </c>
      <c r="B183" t="s">
        <v>1200</v>
      </c>
      <c r="C183" t="s">
        <v>349</v>
      </c>
      <c r="D183" t="s">
        <v>1371</v>
      </c>
      <c r="E183" s="57" t="s">
        <v>1372</v>
      </c>
      <c r="F183" s="58">
        <v>203</v>
      </c>
    </row>
    <row r="184" spans="1:6">
      <c r="A184" s="41">
        <v>183</v>
      </c>
      <c r="B184" t="s">
        <v>1200</v>
      </c>
      <c r="C184" t="s">
        <v>385</v>
      </c>
      <c r="D184" t="s">
        <v>1373</v>
      </c>
      <c r="E184" s="57" t="s">
        <v>1374</v>
      </c>
      <c r="F184" s="58">
        <v>204</v>
      </c>
    </row>
    <row r="185" spans="1:6">
      <c r="A185" s="41">
        <v>184</v>
      </c>
      <c r="B185" t="s">
        <v>1200</v>
      </c>
      <c r="C185" t="s">
        <v>421</v>
      </c>
      <c r="D185" t="s">
        <v>1375</v>
      </c>
      <c r="E185" s="57" t="s">
        <v>1376</v>
      </c>
      <c r="F185" s="58">
        <v>205</v>
      </c>
    </row>
    <row r="186" spans="1:6">
      <c r="A186" s="41">
        <v>185</v>
      </c>
      <c r="B186" t="s">
        <v>1200</v>
      </c>
      <c r="C186" t="s">
        <v>172</v>
      </c>
      <c r="D186" t="s">
        <v>1377</v>
      </c>
      <c r="E186" s="57" t="s">
        <v>1378</v>
      </c>
      <c r="F186" s="58">
        <v>207</v>
      </c>
    </row>
    <row r="187" spans="1:6">
      <c r="A187" s="41">
        <v>186</v>
      </c>
      <c r="B187" t="s">
        <v>1200</v>
      </c>
      <c r="C187" t="s">
        <v>208</v>
      </c>
      <c r="D187" t="s">
        <v>1379</v>
      </c>
      <c r="E187" s="57" t="s">
        <v>1380</v>
      </c>
      <c r="F187" s="58">
        <v>208</v>
      </c>
    </row>
    <row r="188" spans="1:6">
      <c r="A188" s="41">
        <v>187</v>
      </c>
      <c r="B188" t="s">
        <v>1200</v>
      </c>
      <c r="C188" t="s">
        <v>244</v>
      </c>
      <c r="D188" t="s">
        <v>1381</v>
      </c>
      <c r="E188" s="57" t="s">
        <v>1382</v>
      </c>
      <c r="F188" s="58">
        <v>209</v>
      </c>
    </row>
    <row r="189" spans="1:6">
      <c r="A189" s="41">
        <v>188</v>
      </c>
      <c r="B189" t="s">
        <v>1200</v>
      </c>
      <c r="C189" t="s">
        <v>280</v>
      </c>
      <c r="D189" t="s">
        <v>1383</v>
      </c>
      <c r="E189" s="57" t="s">
        <v>1384</v>
      </c>
      <c r="F189" s="58">
        <v>210</v>
      </c>
    </row>
    <row r="190" spans="1:6">
      <c r="A190" s="41">
        <v>189</v>
      </c>
      <c r="B190" t="s">
        <v>1200</v>
      </c>
      <c r="C190" t="s">
        <v>316</v>
      </c>
      <c r="D190" t="s">
        <v>1385</v>
      </c>
      <c r="E190" s="57" t="s">
        <v>1386</v>
      </c>
      <c r="F190" s="58">
        <v>211</v>
      </c>
    </row>
    <row r="191" spans="1:6">
      <c r="A191" s="41">
        <v>190</v>
      </c>
      <c r="B191" t="s">
        <v>1200</v>
      </c>
      <c r="C191" t="s">
        <v>352</v>
      </c>
      <c r="D191" t="s">
        <v>1387</v>
      </c>
      <c r="E191" s="57" t="s">
        <v>1388</v>
      </c>
      <c r="F191" s="58">
        <v>212</v>
      </c>
    </row>
    <row r="192" spans="1:6">
      <c r="A192" s="41">
        <v>191</v>
      </c>
      <c r="B192" t="s">
        <v>1200</v>
      </c>
      <c r="C192" t="s">
        <v>388</v>
      </c>
      <c r="D192" t="s">
        <v>1389</v>
      </c>
      <c r="E192" s="57" t="s">
        <v>1390</v>
      </c>
      <c r="F192" s="58">
        <v>213</v>
      </c>
    </row>
    <row r="193" spans="1:6">
      <c r="A193" s="25">
        <v>192</v>
      </c>
      <c r="B193" s="21" t="s">
        <v>1200</v>
      </c>
      <c r="C193" s="21" t="s">
        <v>424</v>
      </c>
      <c r="D193" s="21" t="s">
        <v>1391</v>
      </c>
      <c r="E193" s="59" t="s">
        <v>1392</v>
      </c>
      <c r="F193" s="60">
        <v>214</v>
      </c>
    </row>
    <row r="194" spans="1:6">
      <c r="A194" s="41">
        <v>193</v>
      </c>
      <c r="B194" t="s">
        <v>1393</v>
      </c>
      <c r="C194" t="s">
        <v>139</v>
      </c>
      <c r="D194" t="s">
        <v>1394</v>
      </c>
      <c r="E194" s="57" t="s">
        <v>1395</v>
      </c>
      <c r="F194" s="58">
        <v>216</v>
      </c>
    </row>
    <row r="195" spans="1:6">
      <c r="A195" s="41">
        <v>194</v>
      </c>
      <c r="B195" t="s">
        <v>1393</v>
      </c>
      <c r="C195" t="s">
        <v>175</v>
      </c>
      <c r="D195" t="s">
        <v>1396</v>
      </c>
      <c r="E195" s="57" t="s">
        <v>1397</v>
      </c>
      <c r="F195" s="58">
        <v>217</v>
      </c>
    </row>
    <row r="196" spans="1:6">
      <c r="A196" s="41">
        <v>195</v>
      </c>
      <c r="B196" t="s">
        <v>1393</v>
      </c>
      <c r="C196" t="s">
        <v>211</v>
      </c>
      <c r="D196" t="s">
        <v>1398</v>
      </c>
      <c r="E196" s="57" t="s">
        <v>1399</v>
      </c>
      <c r="F196" s="58">
        <v>218</v>
      </c>
    </row>
    <row r="197" spans="1:6">
      <c r="A197" s="41">
        <v>196</v>
      </c>
      <c r="B197" t="s">
        <v>1393</v>
      </c>
      <c r="C197" t="s">
        <v>247</v>
      </c>
      <c r="D197" t="s">
        <v>1400</v>
      </c>
      <c r="E197" s="57" t="s">
        <v>1401</v>
      </c>
      <c r="F197" s="58">
        <v>219</v>
      </c>
    </row>
    <row r="198" spans="1:6">
      <c r="A198" s="41">
        <v>197</v>
      </c>
      <c r="B198" t="s">
        <v>1393</v>
      </c>
      <c r="C198" t="s">
        <v>283</v>
      </c>
      <c r="D198" t="s">
        <v>1402</v>
      </c>
      <c r="E198" s="57" t="s">
        <v>1403</v>
      </c>
      <c r="F198" s="58">
        <v>220</v>
      </c>
    </row>
    <row r="199" spans="1:6">
      <c r="A199" s="41">
        <v>198</v>
      </c>
      <c r="B199" t="s">
        <v>1393</v>
      </c>
      <c r="C199" t="s">
        <v>319</v>
      </c>
      <c r="D199" t="s">
        <v>1404</v>
      </c>
      <c r="E199" s="57" t="s">
        <v>1405</v>
      </c>
      <c r="F199" s="58">
        <v>221</v>
      </c>
    </row>
    <row r="200" spans="1:6">
      <c r="A200" s="41">
        <v>199</v>
      </c>
      <c r="B200" t="s">
        <v>1393</v>
      </c>
      <c r="C200" t="s">
        <v>355</v>
      </c>
      <c r="D200" t="s">
        <v>1406</v>
      </c>
      <c r="E200" s="57" t="s">
        <v>1407</v>
      </c>
      <c r="F200" s="58">
        <v>222</v>
      </c>
    </row>
    <row r="201" spans="1:6">
      <c r="A201" s="41">
        <v>200</v>
      </c>
      <c r="B201" t="s">
        <v>1393</v>
      </c>
      <c r="C201" t="s">
        <v>391</v>
      </c>
      <c r="D201" t="s">
        <v>1408</v>
      </c>
      <c r="E201" s="57" t="s">
        <v>1409</v>
      </c>
      <c r="F201" s="58">
        <v>223</v>
      </c>
    </row>
    <row r="202" spans="1:6">
      <c r="A202" s="41">
        <v>201</v>
      </c>
      <c r="B202" t="s">
        <v>1393</v>
      </c>
      <c r="C202" t="s">
        <v>142</v>
      </c>
      <c r="D202" t="s">
        <v>1410</v>
      </c>
      <c r="E202" s="57" t="s">
        <v>1411</v>
      </c>
      <c r="F202" s="58">
        <v>225</v>
      </c>
    </row>
    <row r="203" spans="1:6">
      <c r="A203" s="41">
        <v>202</v>
      </c>
      <c r="B203" t="s">
        <v>1393</v>
      </c>
      <c r="C203" t="s">
        <v>178</v>
      </c>
      <c r="D203" t="s">
        <v>1412</v>
      </c>
      <c r="E203" s="57" t="s">
        <v>1413</v>
      </c>
      <c r="F203" s="58">
        <v>226</v>
      </c>
    </row>
    <row r="204" spans="1:6">
      <c r="A204" s="41">
        <v>203</v>
      </c>
      <c r="B204" t="s">
        <v>1393</v>
      </c>
      <c r="C204" t="s">
        <v>214</v>
      </c>
      <c r="D204" t="s">
        <v>1414</v>
      </c>
      <c r="E204" s="57" t="s">
        <v>1415</v>
      </c>
      <c r="F204" s="58">
        <v>227</v>
      </c>
    </row>
    <row r="205" spans="1:6">
      <c r="A205" s="41">
        <v>204</v>
      </c>
      <c r="B205" t="s">
        <v>1393</v>
      </c>
      <c r="C205" t="s">
        <v>250</v>
      </c>
      <c r="D205" t="s">
        <v>1416</v>
      </c>
      <c r="E205" s="57" t="s">
        <v>1417</v>
      </c>
      <c r="F205" s="58">
        <v>228</v>
      </c>
    </row>
    <row r="206" spans="1:6">
      <c r="A206" s="41">
        <v>205</v>
      </c>
      <c r="B206" t="s">
        <v>1393</v>
      </c>
      <c r="C206" t="s">
        <v>286</v>
      </c>
      <c r="D206" t="s">
        <v>1418</v>
      </c>
      <c r="E206" s="57" t="s">
        <v>1419</v>
      </c>
      <c r="F206" s="58">
        <v>229</v>
      </c>
    </row>
    <row r="207" spans="1:6">
      <c r="A207" s="41">
        <v>206</v>
      </c>
      <c r="B207" t="s">
        <v>1393</v>
      </c>
      <c r="C207" t="s">
        <v>322</v>
      </c>
      <c r="D207" t="s">
        <v>1420</v>
      </c>
      <c r="E207" s="57" t="s">
        <v>1421</v>
      </c>
      <c r="F207" s="58">
        <v>230</v>
      </c>
    </row>
    <row r="208" spans="1:6">
      <c r="A208" s="41">
        <v>207</v>
      </c>
      <c r="B208" t="s">
        <v>1393</v>
      </c>
      <c r="C208" t="s">
        <v>358</v>
      </c>
      <c r="D208" t="s">
        <v>1422</v>
      </c>
      <c r="E208" s="57" t="s">
        <v>1423</v>
      </c>
      <c r="F208" s="58">
        <v>231</v>
      </c>
    </row>
    <row r="209" spans="1:6">
      <c r="A209" s="41">
        <v>208</v>
      </c>
      <c r="B209" t="s">
        <v>1393</v>
      </c>
      <c r="C209" t="s">
        <v>394</v>
      </c>
      <c r="D209" t="s">
        <v>1424</v>
      </c>
      <c r="E209" s="57" t="s">
        <v>1425</v>
      </c>
      <c r="F209" s="58">
        <v>232</v>
      </c>
    </row>
    <row r="210" spans="1:6">
      <c r="A210" s="41">
        <v>209</v>
      </c>
      <c r="B210" t="s">
        <v>1393</v>
      </c>
      <c r="C210" t="s">
        <v>145</v>
      </c>
      <c r="D210" t="s">
        <v>1426</v>
      </c>
      <c r="E210" s="57" t="s">
        <v>1427</v>
      </c>
      <c r="F210" s="58">
        <v>234</v>
      </c>
    </row>
    <row r="211" spans="1:6">
      <c r="A211" s="41">
        <v>210</v>
      </c>
      <c r="B211" t="s">
        <v>1393</v>
      </c>
      <c r="C211" t="s">
        <v>181</v>
      </c>
      <c r="D211" t="s">
        <v>1428</v>
      </c>
      <c r="E211" s="57" t="s">
        <v>1429</v>
      </c>
      <c r="F211" s="58">
        <v>235</v>
      </c>
    </row>
    <row r="212" spans="1:6">
      <c r="A212" s="41">
        <v>211</v>
      </c>
      <c r="B212" t="s">
        <v>1393</v>
      </c>
      <c r="C212" t="s">
        <v>217</v>
      </c>
      <c r="D212" t="s">
        <v>1430</v>
      </c>
      <c r="E212" s="57" t="s">
        <v>1431</v>
      </c>
      <c r="F212" s="58">
        <v>236</v>
      </c>
    </row>
    <row r="213" spans="1:6">
      <c r="A213" s="41">
        <v>212</v>
      </c>
      <c r="B213" t="s">
        <v>1393</v>
      </c>
      <c r="C213" t="s">
        <v>253</v>
      </c>
      <c r="D213" t="s">
        <v>1432</v>
      </c>
      <c r="E213" s="57" t="s">
        <v>1433</v>
      </c>
      <c r="F213" s="58">
        <v>237</v>
      </c>
    </row>
    <row r="214" spans="1:6">
      <c r="A214" s="41">
        <v>213</v>
      </c>
      <c r="B214" t="s">
        <v>1393</v>
      </c>
      <c r="C214" t="s">
        <v>289</v>
      </c>
      <c r="D214" t="s">
        <v>1434</v>
      </c>
      <c r="E214" s="57" t="s">
        <v>1435</v>
      </c>
      <c r="F214" s="58">
        <v>238</v>
      </c>
    </row>
    <row r="215" spans="1:6">
      <c r="A215" s="41">
        <v>214</v>
      </c>
      <c r="B215" t="s">
        <v>1393</v>
      </c>
      <c r="C215" t="s">
        <v>325</v>
      </c>
      <c r="D215" t="s">
        <v>1436</v>
      </c>
      <c r="E215" s="57" t="s">
        <v>1437</v>
      </c>
      <c r="F215" s="58">
        <v>239</v>
      </c>
    </row>
    <row r="216" spans="1:6">
      <c r="A216" s="41">
        <v>215</v>
      </c>
      <c r="B216" t="s">
        <v>1393</v>
      </c>
      <c r="C216" t="s">
        <v>361</v>
      </c>
      <c r="D216" t="s">
        <v>1438</v>
      </c>
      <c r="E216" s="57" t="s">
        <v>1439</v>
      </c>
      <c r="F216" s="58">
        <v>240</v>
      </c>
    </row>
    <row r="217" spans="1:6">
      <c r="A217" s="41">
        <v>216</v>
      </c>
      <c r="B217" t="s">
        <v>1393</v>
      </c>
      <c r="C217" t="s">
        <v>397</v>
      </c>
      <c r="D217" t="s">
        <v>1440</v>
      </c>
      <c r="E217" s="57" t="s">
        <v>1441</v>
      </c>
      <c r="F217" s="58">
        <v>241</v>
      </c>
    </row>
    <row r="218" spans="1:6">
      <c r="A218" s="41">
        <v>217</v>
      </c>
      <c r="B218" t="s">
        <v>1393</v>
      </c>
      <c r="C218" t="s">
        <v>148</v>
      </c>
      <c r="D218" t="s">
        <v>1442</v>
      </c>
      <c r="E218" s="57" t="s">
        <v>1443</v>
      </c>
      <c r="F218" s="58">
        <v>243</v>
      </c>
    </row>
    <row r="219" spans="1:6">
      <c r="A219" s="41">
        <v>218</v>
      </c>
      <c r="B219" t="s">
        <v>1393</v>
      </c>
      <c r="C219" t="s">
        <v>184</v>
      </c>
      <c r="D219" t="s">
        <v>1444</v>
      </c>
      <c r="E219" s="57" t="s">
        <v>1445</v>
      </c>
      <c r="F219" s="58">
        <v>244</v>
      </c>
    </row>
    <row r="220" spans="1:6">
      <c r="A220" s="41">
        <v>219</v>
      </c>
      <c r="B220" t="s">
        <v>1393</v>
      </c>
      <c r="C220" t="s">
        <v>220</v>
      </c>
      <c r="D220" t="s">
        <v>1446</v>
      </c>
      <c r="E220" s="57" t="s">
        <v>1447</v>
      </c>
      <c r="F220" s="58">
        <v>245</v>
      </c>
    </row>
    <row r="221" spans="1:6">
      <c r="A221" s="41">
        <v>220</v>
      </c>
      <c r="B221" t="s">
        <v>1393</v>
      </c>
      <c r="C221" t="s">
        <v>256</v>
      </c>
      <c r="D221" t="s">
        <v>1448</v>
      </c>
      <c r="E221" s="57" t="s">
        <v>1449</v>
      </c>
      <c r="F221" s="58">
        <v>246</v>
      </c>
    </row>
    <row r="222" spans="1:6">
      <c r="A222" s="41">
        <v>221</v>
      </c>
      <c r="B222" t="s">
        <v>1393</v>
      </c>
      <c r="C222" t="s">
        <v>292</v>
      </c>
      <c r="D222" t="s">
        <v>1450</v>
      </c>
      <c r="E222" s="57" t="s">
        <v>1451</v>
      </c>
      <c r="F222" s="58">
        <v>247</v>
      </c>
    </row>
    <row r="223" spans="1:6">
      <c r="A223" s="41">
        <v>222</v>
      </c>
      <c r="B223" t="s">
        <v>1393</v>
      </c>
      <c r="C223" t="s">
        <v>328</v>
      </c>
      <c r="D223" t="s">
        <v>1452</v>
      </c>
      <c r="E223" s="57" t="s">
        <v>1453</v>
      </c>
      <c r="F223" s="58">
        <v>248</v>
      </c>
    </row>
    <row r="224" spans="1:6">
      <c r="A224" s="41">
        <v>223</v>
      </c>
      <c r="B224" t="s">
        <v>1393</v>
      </c>
      <c r="C224" t="s">
        <v>364</v>
      </c>
      <c r="D224" t="s">
        <v>1454</v>
      </c>
      <c r="E224" s="57" t="s">
        <v>1455</v>
      </c>
      <c r="F224" s="58">
        <v>249</v>
      </c>
    </row>
    <row r="225" spans="1:6">
      <c r="A225" s="41">
        <v>224</v>
      </c>
      <c r="B225" t="s">
        <v>1393</v>
      </c>
      <c r="C225" t="s">
        <v>400</v>
      </c>
      <c r="D225" t="s">
        <v>1456</v>
      </c>
      <c r="E225" s="57" t="s">
        <v>1457</v>
      </c>
      <c r="F225" s="58">
        <v>250</v>
      </c>
    </row>
    <row r="226" spans="1:6">
      <c r="A226" s="41">
        <v>225</v>
      </c>
      <c r="B226" t="s">
        <v>1393</v>
      </c>
      <c r="C226" t="s">
        <v>151</v>
      </c>
      <c r="D226" t="s">
        <v>1458</v>
      </c>
      <c r="E226" s="57" t="s">
        <v>1459</v>
      </c>
      <c r="F226" s="58">
        <v>252</v>
      </c>
    </row>
    <row r="227" spans="1:6">
      <c r="A227" s="41">
        <v>226</v>
      </c>
      <c r="B227" t="s">
        <v>1393</v>
      </c>
      <c r="C227" t="s">
        <v>187</v>
      </c>
      <c r="D227" t="s">
        <v>1460</v>
      </c>
      <c r="E227" s="57" t="s">
        <v>1461</v>
      </c>
      <c r="F227" s="58">
        <v>253</v>
      </c>
    </row>
    <row r="228" spans="1:6">
      <c r="A228" s="41">
        <v>227</v>
      </c>
      <c r="B228" t="s">
        <v>1393</v>
      </c>
      <c r="C228" t="s">
        <v>223</v>
      </c>
      <c r="D228" t="s">
        <v>1462</v>
      </c>
      <c r="E228" s="57" t="s">
        <v>1463</v>
      </c>
      <c r="F228" s="58">
        <v>254</v>
      </c>
    </row>
    <row r="229" spans="1:6">
      <c r="A229" s="41">
        <v>228</v>
      </c>
      <c r="B229" t="s">
        <v>1393</v>
      </c>
      <c r="C229" t="s">
        <v>259</v>
      </c>
      <c r="D229" t="s">
        <v>1464</v>
      </c>
      <c r="E229" s="57" t="s">
        <v>1465</v>
      </c>
      <c r="F229" s="58">
        <v>255</v>
      </c>
    </row>
    <row r="230" spans="1:6">
      <c r="A230" s="41">
        <v>229</v>
      </c>
      <c r="B230" t="s">
        <v>1393</v>
      </c>
      <c r="C230" t="s">
        <v>295</v>
      </c>
      <c r="D230" t="s">
        <v>1466</v>
      </c>
      <c r="E230" s="57" t="s">
        <v>1467</v>
      </c>
      <c r="F230" s="58">
        <v>256</v>
      </c>
    </row>
    <row r="231" spans="1:6">
      <c r="A231" s="41">
        <v>230</v>
      </c>
      <c r="B231" t="s">
        <v>1393</v>
      </c>
      <c r="C231" t="s">
        <v>331</v>
      </c>
      <c r="D231" t="s">
        <v>1468</v>
      </c>
      <c r="E231" s="57" t="s">
        <v>1469</v>
      </c>
      <c r="F231" s="58">
        <v>257</v>
      </c>
    </row>
    <row r="232" spans="1:6">
      <c r="A232" s="41">
        <v>231</v>
      </c>
      <c r="B232" t="s">
        <v>1393</v>
      </c>
      <c r="C232" t="s">
        <v>367</v>
      </c>
      <c r="D232" t="s">
        <v>1470</v>
      </c>
      <c r="E232" s="57" t="s">
        <v>1471</v>
      </c>
      <c r="F232" s="58">
        <v>258</v>
      </c>
    </row>
    <row r="233" spans="1:6">
      <c r="A233" s="41">
        <v>232</v>
      </c>
      <c r="B233" t="s">
        <v>1393</v>
      </c>
      <c r="C233" t="s">
        <v>403</v>
      </c>
      <c r="D233" t="s">
        <v>1472</v>
      </c>
      <c r="E233" s="57" t="s">
        <v>1473</v>
      </c>
      <c r="F233" s="58">
        <v>259</v>
      </c>
    </row>
    <row r="234" spans="1:6">
      <c r="A234" s="41">
        <v>233</v>
      </c>
      <c r="B234" t="s">
        <v>1393</v>
      </c>
      <c r="C234" t="s">
        <v>154</v>
      </c>
      <c r="D234" t="s">
        <v>1474</v>
      </c>
      <c r="E234" s="57" t="s">
        <v>1475</v>
      </c>
      <c r="F234" s="58">
        <v>261</v>
      </c>
    </row>
    <row r="235" spans="1:6">
      <c r="A235" s="41">
        <v>234</v>
      </c>
      <c r="B235" t="s">
        <v>1393</v>
      </c>
      <c r="C235" t="s">
        <v>190</v>
      </c>
      <c r="D235" t="s">
        <v>1476</v>
      </c>
      <c r="E235" s="57" t="s">
        <v>1477</v>
      </c>
      <c r="F235" s="58">
        <v>262</v>
      </c>
    </row>
    <row r="236" spans="1:6">
      <c r="A236" s="41">
        <v>235</v>
      </c>
      <c r="B236" t="s">
        <v>1393</v>
      </c>
      <c r="C236" t="s">
        <v>226</v>
      </c>
      <c r="D236" t="s">
        <v>1478</v>
      </c>
      <c r="E236" s="57" t="s">
        <v>1479</v>
      </c>
      <c r="F236" s="58">
        <v>263</v>
      </c>
    </row>
    <row r="237" spans="1:6">
      <c r="A237" s="41">
        <v>236</v>
      </c>
      <c r="B237" t="s">
        <v>1393</v>
      </c>
      <c r="C237" t="s">
        <v>262</v>
      </c>
      <c r="D237" t="s">
        <v>1480</v>
      </c>
      <c r="E237" s="57" t="s">
        <v>1481</v>
      </c>
      <c r="F237" s="58">
        <v>264</v>
      </c>
    </row>
    <row r="238" spans="1:6">
      <c r="A238" s="41">
        <v>237</v>
      </c>
      <c r="B238" t="s">
        <v>1393</v>
      </c>
      <c r="C238" t="s">
        <v>298</v>
      </c>
      <c r="D238" t="s">
        <v>1482</v>
      </c>
      <c r="E238" s="57" t="s">
        <v>1483</v>
      </c>
      <c r="F238" s="58">
        <v>265</v>
      </c>
    </row>
    <row r="239" spans="1:6">
      <c r="A239" s="41">
        <v>238</v>
      </c>
      <c r="B239" t="s">
        <v>1393</v>
      </c>
      <c r="C239" t="s">
        <v>334</v>
      </c>
      <c r="D239" t="s">
        <v>1484</v>
      </c>
      <c r="E239" s="57" t="s">
        <v>1485</v>
      </c>
      <c r="F239" s="58">
        <v>266</v>
      </c>
    </row>
    <row r="240" spans="1:6">
      <c r="A240" s="41">
        <v>239</v>
      </c>
      <c r="B240" t="s">
        <v>1393</v>
      </c>
      <c r="C240" t="s">
        <v>370</v>
      </c>
      <c r="D240" t="s">
        <v>1486</v>
      </c>
      <c r="E240" s="57" t="s">
        <v>1487</v>
      </c>
      <c r="F240" s="58">
        <v>267</v>
      </c>
    </row>
    <row r="241" spans="1:6">
      <c r="A241" s="41">
        <v>240</v>
      </c>
      <c r="B241" t="s">
        <v>1393</v>
      </c>
      <c r="C241" t="s">
        <v>406</v>
      </c>
      <c r="D241" t="s">
        <v>1488</v>
      </c>
      <c r="E241" s="57" t="s">
        <v>1489</v>
      </c>
      <c r="F241" s="58">
        <v>268</v>
      </c>
    </row>
    <row r="242" spans="1:6">
      <c r="A242" s="41">
        <v>241</v>
      </c>
      <c r="B242" t="s">
        <v>1393</v>
      </c>
      <c r="C242" t="s">
        <v>157</v>
      </c>
      <c r="D242" t="s">
        <v>1490</v>
      </c>
      <c r="E242" s="57" t="s">
        <v>1491</v>
      </c>
      <c r="F242" s="58">
        <v>270</v>
      </c>
    </row>
    <row r="243" spans="1:6">
      <c r="A243" s="41">
        <v>242</v>
      </c>
      <c r="B243" t="s">
        <v>1393</v>
      </c>
      <c r="C243" t="s">
        <v>193</v>
      </c>
      <c r="D243" t="s">
        <v>1492</v>
      </c>
      <c r="E243" s="57" t="s">
        <v>1493</v>
      </c>
      <c r="F243" s="58">
        <v>271</v>
      </c>
    </row>
    <row r="244" spans="1:6">
      <c r="A244" s="41">
        <v>243</v>
      </c>
      <c r="B244" t="s">
        <v>1393</v>
      </c>
      <c r="C244" t="s">
        <v>229</v>
      </c>
      <c r="D244" t="s">
        <v>1494</v>
      </c>
      <c r="E244" s="57" t="s">
        <v>1495</v>
      </c>
      <c r="F244" s="58">
        <v>272</v>
      </c>
    </row>
    <row r="245" spans="1:6">
      <c r="A245" s="41">
        <v>244</v>
      </c>
      <c r="B245" t="s">
        <v>1393</v>
      </c>
      <c r="C245" t="s">
        <v>265</v>
      </c>
      <c r="D245" t="s">
        <v>1496</v>
      </c>
      <c r="E245" s="57" t="s">
        <v>1497</v>
      </c>
      <c r="F245" s="58">
        <v>273</v>
      </c>
    </row>
    <row r="246" spans="1:6">
      <c r="A246" s="41">
        <v>245</v>
      </c>
      <c r="B246" t="s">
        <v>1393</v>
      </c>
      <c r="C246" t="s">
        <v>301</v>
      </c>
      <c r="D246" t="s">
        <v>1498</v>
      </c>
      <c r="E246" s="57" t="s">
        <v>1499</v>
      </c>
      <c r="F246" s="58">
        <v>274</v>
      </c>
    </row>
    <row r="247" spans="1:6">
      <c r="A247" s="41">
        <v>246</v>
      </c>
      <c r="B247" t="s">
        <v>1393</v>
      </c>
      <c r="C247" t="s">
        <v>337</v>
      </c>
      <c r="D247" t="s">
        <v>1500</v>
      </c>
      <c r="E247" s="57" t="s">
        <v>1501</v>
      </c>
      <c r="F247" s="58">
        <v>275</v>
      </c>
    </row>
    <row r="248" spans="1:6">
      <c r="A248" s="41">
        <v>247</v>
      </c>
      <c r="B248" t="s">
        <v>1393</v>
      </c>
      <c r="C248" t="s">
        <v>373</v>
      </c>
      <c r="D248" t="s">
        <v>1502</v>
      </c>
      <c r="E248" s="57" t="s">
        <v>1503</v>
      </c>
      <c r="F248" s="58">
        <v>276</v>
      </c>
    </row>
    <row r="249" spans="1:6">
      <c r="A249" s="41">
        <v>248</v>
      </c>
      <c r="B249" t="s">
        <v>1393</v>
      </c>
      <c r="C249" t="s">
        <v>409</v>
      </c>
      <c r="D249" t="s">
        <v>1504</v>
      </c>
      <c r="E249" s="57" t="s">
        <v>1505</v>
      </c>
      <c r="F249" s="58">
        <v>277</v>
      </c>
    </row>
    <row r="250" spans="1:6">
      <c r="A250" s="41">
        <v>249</v>
      </c>
      <c r="B250" t="s">
        <v>1393</v>
      </c>
      <c r="C250" t="s">
        <v>160</v>
      </c>
      <c r="D250" t="s">
        <v>1506</v>
      </c>
      <c r="E250" s="57" t="s">
        <v>1507</v>
      </c>
      <c r="F250" s="58">
        <v>279</v>
      </c>
    </row>
    <row r="251" spans="1:6">
      <c r="A251" s="41">
        <v>250</v>
      </c>
      <c r="B251" t="s">
        <v>1393</v>
      </c>
      <c r="C251" t="s">
        <v>196</v>
      </c>
      <c r="D251" t="s">
        <v>1508</v>
      </c>
      <c r="E251" s="57" t="s">
        <v>1509</v>
      </c>
      <c r="F251" s="58">
        <v>280</v>
      </c>
    </row>
    <row r="252" spans="1:6">
      <c r="A252" s="41">
        <v>251</v>
      </c>
      <c r="B252" t="s">
        <v>1393</v>
      </c>
      <c r="C252" t="s">
        <v>232</v>
      </c>
      <c r="D252" t="s">
        <v>1510</v>
      </c>
      <c r="E252" s="57" t="s">
        <v>1511</v>
      </c>
      <c r="F252" s="58">
        <v>281</v>
      </c>
    </row>
    <row r="253" spans="1:6">
      <c r="A253" s="41">
        <v>252</v>
      </c>
      <c r="B253" t="s">
        <v>1393</v>
      </c>
      <c r="C253" t="s">
        <v>268</v>
      </c>
      <c r="D253" t="s">
        <v>1512</v>
      </c>
      <c r="E253" s="57" t="s">
        <v>1513</v>
      </c>
      <c r="F253" s="58">
        <v>282</v>
      </c>
    </row>
    <row r="254" spans="1:6">
      <c r="A254" s="41">
        <v>253</v>
      </c>
      <c r="B254" t="s">
        <v>1393</v>
      </c>
      <c r="C254" t="s">
        <v>304</v>
      </c>
      <c r="D254" t="s">
        <v>1514</v>
      </c>
      <c r="E254" s="57" t="s">
        <v>1515</v>
      </c>
      <c r="F254" s="58">
        <v>283</v>
      </c>
    </row>
    <row r="255" spans="1:6">
      <c r="A255" s="41">
        <v>254</v>
      </c>
      <c r="B255" t="s">
        <v>1393</v>
      </c>
      <c r="C255" t="s">
        <v>340</v>
      </c>
      <c r="D255" t="s">
        <v>1516</v>
      </c>
      <c r="E255" s="57" t="s">
        <v>1517</v>
      </c>
      <c r="F255" s="58">
        <v>284</v>
      </c>
    </row>
    <row r="256" spans="1:6">
      <c r="A256" s="41">
        <v>255</v>
      </c>
      <c r="B256" t="s">
        <v>1393</v>
      </c>
      <c r="C256" t="s">
        <v>376</v>
      </c>
      <c r="D256" t="s">
        <v>1518</v>
      </c>
      <c r="E256" s="57" t="s">
        <v>1519</v>
      </c>
      <c r="F256" s="58">
        <v>285</v>
      </c>
    </row>
    <row r="257" spans="1:6">
      <c r="A257" s="41">
        <v>256</v>
      </c>
      <c r="B257" t="s">
        <v>1393</v>
      </c>
      <c r="C257" t="s">
        <v>412</v>
      </c>
      <c r="D257" t="s">
        <v>1520</v>
      </c>
      <c r="E257" s="57" t="s">
        <v>1521</v>
      </c>
      <c r="F257" s="58">
        <v>286</v>
      </c>
    </row>
    <row r="258" spans="1:6">
      <c r="A258" s="41">
        <v>257</v>
      </c>
      <c r="B258" t="s">
        <v>1393</v>
      </c>
      <c r="C258" t="s">
        <v>163</v>
      </c>
      <c r="D258" t="s">
        <v>1522</v>
      </c>
      <c r="E258" s="57" t="s">
        <v>1523</v>
      </c>
      <c r="F258" s="58">
        <v>288</v>
      </c>
    </row>
    <row r="259" spans="1:6">
      <c r="A259" s="41">
        <v>258</v>
      </c>
      <c r="B259" t="s">
        <v>1393</v>
      </c>
      <c r="C259" t="s">
        <v>199</v>
      </c>
      <c r="D259" t="s">
        <v>1524</v>
      </c>
      <c r="E259" s="57" t="s">
        <v>1525</v>
      </c>
      <c r="F259" s="58">
        <v>289</v>
      </c>
    </row>
    <row r="260" spans="1:6">
      <c r="A260" s="41">
        <v>259</v>
      </c>
      <c r="B260" t="s">
        <v>1393</v>
      </c>
      <c r="C260" t="s">
        <v>235</v>
      </c>
      <c r="D260" t="s">
        <v>1526</v>
      </c>
      <c r="E260" s="57" t="s">
        <v>1527</v>
      </c>
      <c r="F260" s="58">
        <v>290</v>
      </c>
    </row>
    <row r="261" spans="1:6">
      <c r="A261" s="41">
        <v>260</v>
      </c>
      <c r="B261" t="s">
        <v>1393</v>
      </c>
      <c r="C261" t="s">
        <v>271</v>
      </c>
      <c r="D261" t="s">
        <v>1528</v>
      </c>
      <c r="E261" s="57" t="s">
        <v>1529</v>
      </c>
      <c r="F261" s="58">
        <v>291</v>
      </c>
    </row>
    <row r="262" spans="1:6">
      <c r="A262" s="41">
        <v>261</v>
      </c>
      <c r="B262" t="s">
        <v>1393</v>
      </c>
      <c r="C262" t="s">
        <v>307</v>
      </c>
      <c r="D262" t="s">
        <v>1530</v>
      </c>
      <c r="E262" s="57" t="s">
        <v>1531</v>
      </c>
      <c r="F262" s="58">
        <v>292</v>
      </c>
    </row>
    <row r="263" spans="1:6">
      <c r="A263" s="41">
        <v>262</v>
      </c>
      <c r="B263" t="s">
        <v>1393</v>
      </c>
      <c r="C263" t="s">
        <v>343</v>
      </c>
      <c r="D263" t="s">
        <v>1532</v>
      </c>
      <c r="E263" s="57" t="s">
        <v>1533</v>
      </c>
      <c r="F263" s="58">
        <v>293</v>
      </c>
    </row>
    <row r="264" spans="1:6">
      <c r="A264" s="41">
        <v>263</v>
      </c>
      <c r="B264" t="s">
        <v>1393</v>
      </c>
      <c r="C264" t="s">
        <v>379</v>
      </c>
      <c r="D264" t="s">
        <v>1534</v>
      </c>
      <c r="E264" s="57" t="s">
        <v>1535</v>
      </c>
      <c r="F264" s="58">
        <v>294</v>
      </c>
    </row>
    <row r="265" spans="1:6">
      <c r="A265" s="41">
        <v>264</v>
      </c>
      <c r="B265" t="s">
        <v>1393</v>
      </c>
      <c r="C265" t="s">
        <v>415</v>
      </c>
      <c r="D265" t="s">
        <v>1536</v>
      </c>
      <c r="E265" s="57" t="s">
        <v>1537</v>
      </c>
      <c r="F265" s="58">
        <v>295</v>
      </c>
    </row>
    <row r="266" spans="1:6">
      <c r="A266" s="41">
        <v>265</v>
      </c>
      <c r="B266" t="s">
        <v>1393</v>
      </c>
      <c r="C266" t="s">
        <v>166</v>
      </c>
      <c r="D266" t="s">
        <v>1538</v>
      </c>
      <c r="E266" s="57" t="s">
        <v>1539</v>
      </c>
      <c r="F266" s="58">
        <v>297</v>
      </c>
    </row>
    <row r="267" spans="1:6">
      <c r="A267" s="41">
        <v>266</v>
      </c>
      <c r="B267" t="s">
        <v>1393</v>
      </c>
      <c r="C267" t="s">
        <v>202</v>
      </c>
      <c r="D267" t="s">
        <v>1540</v>
      </c>
      <c r="E267" s="57" t="s">
        <v>1541</v>
      </c>
      <c r="F267" s="58">
        <v>298</v>
      </c>
    </row>
    <row r="268" spans="1:6">
      <c r="A268" s="41">
        <v>267</v>
      </c>
      <c r="B268" t="s">
        <v>1393</v>
      </c>
      <c r="C268" t="s">
        <v>238</v>
      </c>
      <c r="D268" t="s">
        <v>1542</v>
      </c>
      <c r="E268" s="57" t="s">
        <v>1543</v>
      </c>
      <c r="F268" s="58">
        <v>299</v>
      </c>
    </row>
    <row r="269" spans="1:6">
      <c r="A269" s="41">
        <v>268</v>
      </c>
      <c r="B269" t="s">
        <v>1393</v>
      </c>
      <c r="C269" t="s">
        <v>274</v>
      </c>
      <c r="D269" t="s">
        <v>1544</v>
      </c>
      <c r="E269" s="57" t="s">
        <v>1545</v>
      </c>
      <c r="F269" s="58">
        <v>300</v>
      </c>
    </row>
    <row r="270" spans="1:6">
      <c r="A270" s="41">
        <v>269</v>
      </c>
      <c r="B270" t="s">
        <v>1393</v>
      </c>
      <c r="C270" t="s">
        <v>310</v>
      </c>
      <c r="D270" t="s">
        <v>1546</v>
      </c>
      <c r="E270" s="57" t="s">
        <v>1547</v>
      </c>
      <c r="F270" s="58">
        <v>301</v>
      </c>
    </row>
    <row r="271" spans="1:6">
      <c r="A271" s="41">
        <v>270</v>
      </c>
      <c r="B271" t="s">
        <v>1393</v>
      </c>
      <c r="C271" t="s">
        <v>346</v>
      </c>
      <c r="D271" t="s">
        <v>1548</v>
      </c>
      <c r="E271" s="57" t="s">
        <v>1549</v>
      </c>
      <c r="F271" s="58">
        <v>302</v>
      </c>
    </row>
    <row r="272" spans="1:6">
      <c r="A272" s="41">
        <v>271</v>
      </c>
      <c r="B272" t="s">
        <v>1393</v>
      </c>
      <c r="C272" t="s">
        <v>382</v>
      </c>
      <c r="D272" t="s">
        <v>1550</v>
      </c>
      <c r="E272" s="57" t="s">
        <v>1551</v>
      </c>
      <c r="F272" s="58">
        <v>303</v>
      </c>
    </row>
    <row r="273" spans="1:6">
      <c r="A273" s="41">
        <v>272</v>
      </c>
      <c r="B273" t="s">
        <v>1393</v>
      </c>
      <c r="C273" t="s">
        <v>418</v>
      </c>
      <c r="D273" t="s">
        <v>1552</v>
      </c>
      <c r="E273" s="57" t="s">
        <v>1553</v>
      </c>
      <c r="F273" s="58">
        <v>304</v>
      </c>
    </row>
    <row r="274" spans="1:6">
      <c r="A274" s="41">
        <v>273</v>
      </c>
      <c r="B274" t="s">
        <v>1393</v>
      </c>
      <c r="C274" t="s">
        <v>169</v>
      </c>
      <c r="D274" t="s">
        <v>1554</v>
      </c>
      <c r="E274" s="57" t="s">
        <v>1555</v>
      </c>
      <c r="F274" s="58">
        <v>306</v>
      </c>
    </row>
    <row r="275" spans="1:6">
      <c r="A275" s="41">
        <v>274</v>
      </c>
      <c r="B275" t="s">
        <v>1393</v>
      </c>
      <c r="C275" t="s">
        <v>205</v>
      </c>
      <c r="D275" t="s">
        <v>1556</v>
      </c>
      <c r="E275" s="57" t="s">
        <v>1557</v>
      </c>
      <c r="F275" s="58">
        <v>307</v>
      </c>
    </row>
    <row r="276" spans="1:6">
      <c r="A276" s="41">
        <v>275</v>
      </c>
      <c r="B276" t="s">
        <v>1393</v>
      </c>
      <c r="C276" t="s">
        <v>241</v>
      </c>
      <c r="D276" t="s">
        <v>1558</v>
      </c>
      <c r="E276" s="57" t="s">
        <v>1559</v>
      </c>
      <c r="F276" s="58">
        <v>308</v>
      </c>
    </row>
    <row r="277" spans="1:6">
      <c r="A277" s="41">
        <v>276</v>
      </c>
      <c r="B277" t="s">
        <v>1393</v>
      </c>
      <c r="C277" t="s">
        <v>277</v>
      </c>
      <c r="D277" t="s">
        <v>1560</v>
      </c>
      <c r="E277" s="57" t="s">
        <v>1561</v>
      </c>
      <c r="F277" s="58">
        <v>309</v>
      </c>
    </row>
    <row r="278" spans="1:6">
      <c r="A278" s="41">
        <v>277</v>
      </c>
      <c r="B278" t="s">
        <v>1393</v>
      </c>
      <c r="C278" t="s">
        <v>313</v>
      </c>
      <c r="D278" t="s">
        <v>1562</v>
      </c>
      <c r="E278" s="57" t="s">
        <v>1563</v>
      </c>
      <c r="F278" s="58">
        <v>310</v>
      </c>
    </row>
    <row r="279" spans="1:6">
      <c r="A279" s="41">
        <v>278</v>
      </c>
      <c r="B279" t="s">
        <v>1393</v>
      </c>
      <c r="C279" t="s">
        <v>349</v>
      </c>
      <c r="D279" t="s">
        <v>1564</v>
      </c>
      <c r="E279" s="57" t="s">
        <v>1565</v>
      </c>
      <c r="F279" s="58">
        <v>311</v>
      </c>
    </row>
    <row r="280" spans="1:6">
      <c r="A280" s="41">
        <v>279</v>
      </c>
      <c r="B280" t="s">
        <v>1393</v>
      </c>
      <c r="C280" t="s">
        <v>385</v>
      </c>
      <c r="D280" t="s">
        <v>1566</v>
      </c>
      <c r="E280" s="57" t="s">
        <v>1567</v>
      </c>
      <c r="F280" s="58">
        <v>312</v>
      </c>
    </row>
    <row r="281" spans="1:6">
      <c r="A281" s="41">
        <v>280</v>
      </c>
      <c r="B281" t="s">
        <v>1393</v>
      </c>
      <c r="C281" t="s">
        <v>421</v>
      </c>
      <c r="D281" t="s">
        <v>1568</v>
      </c>
      <c r="E281" s="57" t="s">
        <v>1569</v>
      </c>
      <c r="F281" s="58">
        <v>313</v>
      </c>
    </row>
    <row r="282" spans="1:6">
      <c r="A282" s="41">
        <v>281</v>
      </c>
      <c r="B282" t="s">
        <v>1393</v>
      </c>
      <c r="C282" t="s">
        <v>172</v>
      </c>
      <c r="D282" t="s">
        <v>1570</v>
      </c>
      <c r="E282" s="57" t="s">
        <v>1571</v>
      </c>
      <c r="F282" s="58">
        <v>315</v>
      </c>
    </row>
    <row r="283" spans="1:6">
      <c r="A283" s="41">
        <v>282</v>
      </c>
      <c r="B283" t="s">
        <v>1393</v>
      </c>
      <c r="C283" t="s">
        <v>208</v>
      </c>
      <c r="D283" t="s">
        <v>1572</v>
      </c>
      <c r="E283" s="57" t="s">
        <v>1573</v>
      </c>
      <c r="F283" s="58">
        <v>316</v>
      </c>
    </row>
    <row r="284" spans="1:6">
      <c r="A284" s="41">
        <v>283</v>
      </c>
      <c r="B284" t="s">
        <v>1393</v>
      </c>
      <c r="C284" t="s">
        <v>244</v>
      </c>
      <c r="D284" t="s">
        <v>1574</v>
      </c>
      <c r="E284" s="57" t="s">
        <v>1575</v>
      </c>
      <c r="F284" s="58">
        <v>317</v>
      </c>
    </row>
    <row r="285" spans="1:6">
      <c r="A285" s="41">
        <v>284</v>
      </c>
      <c r="B285" t="s">
        <v>1393</v>
      </c>
      <c r="C285" t="s">
        <v>280</v>
      </c>
      <c r="D285" t="s">
        <v>1576</v>
      </c>
      <c r="E285" s="57" t="s">
        <v>1577</v>
      </c>
      <c r="F285" s="58">
        <v>318</v>
      </c>
    </row>
    <row r="286" spans="1:6">
      <c r="A286" s="41">
        <v>285</v>
      </c>
      <c r="B286" t="s">
        <v>1393</v>
      </c>
      <c r="C286" t="s">
        <v>316</v>
      </c>
      <c r="D286" t="s">
        <v>1578</v>
      </c>
      <c r="E286" s="57" t="s">
        <v>1579</v>
      </c>
      <c r="F286" s="58">
        <v>319</v>
      </c>
    </row>
    <row r="287" spans="1:6">
      <c r="A287" s="41">
        <v>286</v>
      </c>
      <c r="B287" t="s">
        <v>1393</v>
      </c>
      <c r="C287" t="s">
        <v>352</v>
      </c>
      <c r="D287" t="s">
        <v>1580</v>
      </c>
      <c r="E287" s="57" t="s">
        <v>1581</v>
      </c>
      <c r="F287" s="58">
        <v>320</v>
      </c>
    </row>
    <row r="288" spans="1:6">
      <c r="A288" s="41">
        <v>287</v>
      </c>
      <c r="B288" t="s">
        <v>1393</v>
      </c>
      <c r="C288" t="s">
        <v>388</v>
      </c>
      <c r="D288" t="s">
        <v>1582</v>
      </c>
      <c r="E288" s="57" t="s">
        <v>1583</v>
      </c>
      <c r="F288" s="58">
        <v>321</v>
      </c>
    </row>
    <row r="289" spans="1:6">
      <c r="A289" s="25">
        <v>288</v>
      </c>
      <c r="B289" s="21" t="s">
        <v>1393</v>
      </c>
      <c r="C289" s="21" t="s">
        <v>424</v>
      </c>
      <c r="D289" s="21" t="s">
        <v>1584</v>
      </c>
      <c r="E289" s="59" t="s">
        <v>1585</v>
      </c>
      <c r="F289" s="60">
        <v>322</v>
      </c>
    </row>
    <row r="290" spans="1:6">
      <c r="A290" s="41">
        <v>289</v>
      </c>
      <c r="B290" t="s">
        <v>1586</v>
      </c>
      <c r="C290" t="s">
        <v>139</v>
      </c>
      <c r="D290" t="s">
        <v>1587</v>
      </c>
      <c r="E290" s="57" t="s">
        <v>1588</v>
      </c>
      <c r="F290" s="58">
        <v>324</v>
      </c>
    </row>
    <row r="291" spans="1:6">
      <c r="A291" s="41">
        <v>290</v>
      </c>
      <c r="B291" t="s">
        <v>1586</v>
      </c>
      <c r="C291" t="s">
        <v>175</v>
      </c>
      <c r="D291" t="s">
        <v>1589</v>
      </c>
      <c r="E291" s="57" t="s">
        <v>1590</v>
      </c>
      <c r="F291" s="58">
        <v>325</v>
      </c>
    </row>
    <row r="292" spans="1:6">
      <c r="A292" s="41">
        <v>291</v>
      </c>
      <c r="B292" t="s">
        <v>1586</v>
      </c>
      <c r="C292" t="s">
        <v>211</v>
      </c>
      <c r="D292" t="s">
        <v>1591</v>
      </c>
      <c r="E292" s="57" t="s">
        <v>1592</v>
      </c>
      <c r="F292" s="58">
        <v>326</v>
      </c>
    </row>
    <row r="293" spans="1:6">
      <c r="A293" s="41">
        <v>292</v>
      </c>
      <c r="B293" t="s">
        <v>1586</v>
      </c>
      <c r="C293" t="s">
        <v>247</v>
      </c>
      <c r="D293" t="s">
        <v>1593</v>
      </c>
      <c r="E293" s="57" t="s">
        <v>1594</v>
      </c>
      <c r="F293" s="58">
        <v>327</v>
      </c>
    </row>
    <row r="294" spans="1:6">
      <c r="A294" s="41">
        <v>293</v>
      </c>
      <c r="B294" t="s">
        <v>1586</v>
      </c>
      <c r="C294" t="s">
        <v>283</v>
      </c>
      <c r="D294" t="s">
        <v>1595</v>
      </c>
      <c r="E294" s="57" t="s">
        <v>1596</v>
      </c>
      <c r="F294" s="58">
        <v>328</v>
      </c>
    </row>
    <row r="295" spans="1:6">
      <c r="A295" s="41">
        <v>294</v>
      </c>
      <c r="B295" t="s">
        <v>1586</v>
      </c>
      <c r="C295" t="s">
        <v>319</v>
      </c>
      <c r="D295" t="s">
        <v>1597</v>
      </c>
      <c r="E295" s="57" t="s">
        <v>1598</v>
      </c>
      <c r="F295" s="58">
        <v>329</v>
      </c>
    </row>
    <row r="296" spans="1:6">
      <c r="A296" s="41">
        <v>295</v>
      </c>
      <c r="B296" t="s">
        <v>1586</v>
      </c>
      <c r="C296" t="s">
        <v>355</v>
      </c>
      <c r="D296" t="s">
        <v>1599</v>
      </c>
      <c r="E296" s="57" t="s">
        <v>1600</v>
      </c>
      <c r="F296" s="58">
        <v>330</v>
      </c>
    </row>
    <row r="297" spans="1:6">
      <c r="A297" s="41">
        <v>296</v>
      </c>
      <c r="B297" t="s">
        <v>1586</v>
      </c>
      <c r="C297" t="s">
        <v>391</v>
      </c>
      <c r="D297" t="s">
        <v>1601</v>
      </c>
      <c r="E297" s="57" t="s">
        <v>1602</v>
      </c>
      <c r="F297" s="58">
        <v>331</v>
      </c>
    </row>
    <row r="298" spans="1:6">
      <c r="A298" s="41">
        <v>297</v>
      </c>
      <c r="B298" t="s">
        <v>1586</v>
      </c>
      <c r="C298" t="s">
        <v>142</v>
      </c>
      <c r="D298" t="s">
        <v>1603</v>
      </c>
      <c r="E298" s="57" t="s">
        <v>1604</v>
      </c>
      <c r="F298" s="58">
        <v>333</v>
      </c>
    </row>
    <row r="299" spans="1:6">
      <c r="A299" s="41">
        <v>298</v>
      </c>
      <c r="B299" t="s">
        <v>1586</v>
      </c>
      <c r="C299" t="s">
        <v>178</v>
      </c>
      <c r="D299" t="s">
        <v>1605</v>
      </c>
      <c r="E299" s="57" t="s">
        <v>1606</v>
      </c>
      <c r="F299" s="58">
        <v>334</v>
      </c>
    </row>
    <row r="300" spans="1:6">
      <c r="A300" s="41">
        <v>299</v>
      </c>
      <c r="B300" t="s">
        <v>1586</v>
      </c>
      <c r="C300" t="s">
        <v>214</v>
      </c>
      <c r="D300" t="s">
        <v>1607</v>
      </c>
      <c r="E300" s="57" t="s">
        <v>1608</v>
      </c>
      <c r="F300" s="58">
        <v>335</v>
      </c>
    </row>
    <row r="301" spans="1:6">
      <c r="A301" s="41">
        <v>300</v>
      </c>
      <c r="B301" t="s">
        <v>1586</v>
      </c>
      <c r="C301" t="s">
        <v>250</v>
      </c>
      <c r="D301" t="s">
        <v>1609</v>
      </c>
      <c r="E301" s="57" t="s">
        <v>1610</v>
      </c>
      <c r="F301" s="58">
        <v>336</v>
      </c>
    </row>
    <row r="302" spans="1:6">
      <c r="A302" s="41">
        <v>301</v>
      </c>
      <c r="B302" t="s">
        <v>1586</v>
      </c>
      <c r="C302" t="s">
        <v>286</v>
      </c>
      <c r="D302" t="s">
        <v>1611</v>
      </c>
      <c r="E302" s="57" t="s">
        <v>1612</v>
      </c>
      <c r="F302" s="58">
        <v>337</v>
      </c>
    </row>
    <row r="303" spans="1:6">
      <c r="A303" s="41">
        <v>302</v>
      </c>
      <c r="B303" t="s">
        <v>1586</v>
      </c>
      <c r="C303" t="s">
        <v>322</v>
      </c>
      <c r="D303" t="s">
        <v>1613</v>
      </c>
      <c r="E303" s="57" t="s">
        <v>1614</v>
      </c>
      <c r="F303" s="58">
        <v>338</v>
      </c>
    </row>
    <row r="304" spans="1:6">
      <c r="A304" s="41">
        <v>303</v>
      </c>
      <c r="B304" t="s">
        <v>1586</v>
      </c>
      <c r="C304" t="s">
        <v>358</v>
      </c>
      <c r="D304" t="s">
        <v>1615</v>
      </c>
      <c r="E304" s="57" t="s">
        <v>1616</v>
      </c>
      <c r="F304" s="58">
        <v>339</v>
      </c>
    </row>
    <row r="305" spans="1:6">
      <c r="A305" s="41">
        <v>304</v>
      </c>
      <c r="B305" t="s">
        <v>1586</v>
      </c>
      <c r="C305" t="s">
        <v>394</v>
      </c>
      <c r="D305" t="s">
        <v>1617</v>
      </c>
      <c r="E305" s="57" t="s">
        <v>1618</v>
      </c>
      <c r="F305" s="58">
        <v>340</v>
      </c>
    </row>
    <row r="306" spans="1:6">
      <c r="A306" s="41">
        <v>305</v>
      </c>
      <c r="B306" t="s">
        <v>1586</v>
      </c>
      <c r="C306" t="s">
        <v>145</v>
      </c>
      <c r="D306" t="s">
        <v>1619</v>
      </c>
      <c r="E306" s="57" t="s">
        <v>1620</v>
      </c>
      <c r="F306" s="58">
        <v>342</v>
      </c>
    </row>
    <row r="307" spans="1:6">
      <c r="A307" s="41">
        <v>306</v>
      </c>
      <c r="B307" t="s">
        <v>1586</v>
      </c>
      <c r="C307" t="s">
        <v>181</v>
      </c>
      <c r="D307" t="s">
        <v>1621</v>
      </c>
      <c r="E307" s="57" t="s">
        <v>1622</v>
      </c>
      <c r="F307" s="58">
        <v>343</v>
      </c>
    </row>
    <row r="308" spans="1:6">
      <c r="A308" s="41">
        <v>307</v>
      </c>
      <c r="B308" t="s">
        <v>1586</v>
      </c>
      <c r="C308" t="s">
        <v>217</v>
      </c>
      <c r="D308" t="s">
        <v>1623</v>
      </c>
      <c r="E308" s="57" t="s">
        <v>1624</v>
      </c>
      <c r="F308" s="58">
        <v>344</v>
      </c>
    </row>
    <row r="309" spans="1:6">
      <c r="A309" s="41">
        <v>308</v>
      </c>
      <c r="B309" t="s">
        <v>1586</v>
      </c>
      <c r="C309" t="s">
        <v>253</v>
      </c>
      <c r="D309" t="s">
        <v>1625</v>
      </c>
      <c r="E309" s="57" t="s">
        <v>1626</v>
      </c>
      <c r="F309" s="58">
        <v>345</v>
      </c>
    </row>
    <row r="310" spans="1:6">
      <c r="A310" s="41">
        <v>309</v>
      </c>
      <c r="B310" t="s">
        <v>1586</v>
      </c>
      <c r="C310" t="s">
        <v>289</v>
      </c>
      <c r="D310" t="s">
        <v>1627</v>
      </c>
      <c r="E310" s="57" t="s">
        <v>1628</v>
      </c>
      <c r="F310" s="58">
        <v>346</v>
      </c>
    </row>
    <row r="311" spans="1:6">
      <c r="A311" s="41">
        <v>310</v>
      </c>
      <c r="B311" t="s">
        <v>1586</v>
      </c>
      <c r="C311" t="s">
        <v>325</v>
      </c>
      <c r="D311" t="s">
        <v>1629</v>
      </c>
      <c r="E311" s="57" t="s">
        <v>1630</v>
      </c>
      <c r="F311" s="58">
        <v>347</v>
      </c>
    </row>
    <row r="312" spans="1:6">
      <c r="A312" s="41">
        <v>311</v>
      </c>
      <c r="B312" t="s">
        <v>1586</v>
      </c>
      <c r="C312" t="s">
        <v>361</v>
      </c>
      <c r="D312" t="s">
        <v>1631</v>
      </c>
      <c r="E312" s="57" t="s">
        <v>1632</v>
      </c>
      <c r="F312" s="58">
        <v>348</v>
      </c>
    </row>
    <row r="313" spans="1:6">
      <c r="A313" s="41">
        <v>312</v>
      </c>
      <c r="B313" t="s">
        <v>1586</v>
      </c>
      <c r="C313" t="s">
        <v>397</v>
      </c>
      <c r="D313" t="s">
        <v>1633</v>
      </c>
      <c r="E313" s="57" t="s">
        <v>1634</v>
      </c>
      <c r="F313" s="58">
        <v>349</v>
      </c>
    </row>
    <row r="314" spans="1:6">
      <c r="A314" s="41">
        <v>313</v>
      </c>
      <c r="B314" t="s">
        <v>1586</v>
      </c>
      <c r="C314" t="s">
        <v>148</v>
      </c>
      <c r="D314" t="s">
        <v>1635</v>
      </c>
      <c r="E314" s="57" t="s">
        <v>1636</v>
      </c>
      <c r="F314" s="58">
        <v>351</v>
      </c>
    </row>
    <row r="315" spans="1:6">
      <c r="A315" s="41">
        <v>314</v>
      </c>
      <c r="B315" t="s">
        <v>1586</v>
      </c>
      <c r="C315" t="s">
        <v>184</v>
      </c>
      <c r="D315" t="s">
        <v>1637</v>
      </c>
      <c r="E315" s="57" t="s">
        <v>1638</v>
      </c>
      <c r="F315" s="58">
        <v>352</v>
      </c>
    </row>
    <row r="316" spans="1:6">
      <c r="A316" s="41">
        <v>315</v>
      </c>
      <c r="B316" t="s">
        <v>1586</v>
      </c>
      <c r="C316" t="s">
        <v>220</v>
      </c>
      <c r="D316" t="s">
        <v>1639</v>
      </c>
      <c r="E316" s="57" t="s">
        <v>1640</v>
      </c>
      <c r="F316" s="58">
        <v>353</v>
      </c>
    </row>
    <row r="317" spans="1:6">
      <c r="A317" s="41">
        <v>316</v>
      </c>
      <c r="B317" t="s">
        <v>1586</v>
      </c>
      <c r="C317" t="s">
        <v>256</v>
      </c>
      <c r="D317" t="s">
        <v>1641</v>
      </c>
      <c r="E317" s="57" t="s">
        <v>1642</v>
      </c>
      <c r="F317" s="58">
        <v>354</v>
      </c>
    </row>
    <row r="318" spans="1:6">
      <c r="A318" s="41">
        <v>317</v>
      </c>
      <c r="B318" t="s">
        <v>1586</v>
      </c>
      <c r="C318" t="s">
        <v>292</v>
      </c>
      <c r="D318" t="s">
        <v>1643</v>
      </c>
      <c r="E318" s="57" t="s">
        <v>1644</v>
      </c>
      <c r="F318" s="58">
        <v>355</v>
      </c>
    </row>
    <row r="319" spans="1:6">
      <c r="A319" s="41">
        <v>318</v>
      </c>
      <c r="B319" t="s">
        <v>1586</v>
      </c>
      <c r="C319" t="s">
        <v>328</v>
      </c>
      <c r="D319" t="s">
        <v>1645</v>
      </c>
      <c r="E319" s="57" t="s">
        <v>1646</v>
      </c>
      <c r="F319" s="58">
        <v>356</v>
      </c>
    </row>
    <row r="320" spans="1:6">
      <c r="A320" s="41">
        <v>319</v>
      </c>
      <c r="B320" t="s">
        <v>1586</v>
      </c>
      <c r="C320" t="s">
        <v>364</v>
      </c>
      <c r="D320" t="s">
        <v>1647</v>
      </c>
      <c r="E320" s="57" t="s">
        <v>1648</v>
      </c>
      <c r="F320" s="58">
        <v>357</v>
      </c>
    </row>
    <row r="321" spans="1:6">
      <c r="A321" s="41">
        <v>320</v>
      </c>
      <c r="B321" t="s">
        <v>1586</v>
      </c>
      <c r="C321" t="s">
        <v>400</v>
      </c>
      <c r="D321" t="s">
        <v>1649</v>
      </c>
      <c r="E321" s="57" t="s">
        <v>1650</v>
      </c>
      <c r="F321" s="58">
        <v>358</v>
      </c>
    </row>
    <row r="322" spans="1:6">
      <c r="A322" s="41">
        <v>321</v>
      </c>
      <c r="B322" t="s">
        <v>1586</v>
      </c>
      <c r="C322" t="s">
        <v>151</v>
      </c>
      <c r="D322" t="s">
        <v>1651</v>
      </c>
      <c r="E322" s="57" t="s">
        <v>1652</v>
      </c>
      <c r="F322" s="58">
        <v>360</v>
      </c>
    </row>
    <row r="323" spans="1:6">
      <c r="A323" s="41">
        <v>322</v>
      </c>
      <c r="B323" t="s">
        <v>1586</v>
      </c>
      <c r="C323" t="s">
        <v>187</v>
      </c>
      <c r="D323" t="s">
        <v>1653</v>
      </c>
      <c r="E323" s="57" t="s">
        <v>1654</v>
      </c>
      <c r="F323" s="58">
        <v>361</v>
      </c>
    </row>
    <row r="324" spans="1:6">
      <c r="A324" s="41">
        <v>323</v>
      </c>
      <c r="B324" t="s">
        <v>1586</v>
      </c>
      <c r="C324" t="s">
        <v>223</v>
      </c>
      <c r="D324" t="s">
        <v>1655</v>
      </c>
      <c r="E324" s="57" t="s">
        <v>1656</v>
      </c>
      <c r="F324" s="58">
        <v>362</v>
      </c>
    </row>
    <row r="325" spans="1:6">
      <c r="A325" s="41">
        <v>324</v>
      </c>
      <c r="B325" t="s">
        <v>1586</v>
      </c>
      <c r="C325" t="s">
        <v>259</v>
      </c>
      <c r="D325" t="s">
        <v>1657</v>
      </c>
      <c r="E325" s="57" t="s">
        <v>1658</v>
      </c>
      <c r="F325" s="58">
        <v>363</v>
      </c>
    </row>
    <row r="326" spans="1:6">
      <c r="A326" s="41">
        <v>325</v>
      </c>
      <c r="B326" t="s">
        <v>1586</v>
      </c>
      <c r="C326" t="s">
        <v>295</v>
      </c>
      <c r="D326" t="s">
        <v>1659</v>
      </c>
      <c r="E326" s="57" t="s">
        <v>1660</v>
      </c>
      <c r="F326" s="58">
        <v>364</v>
      </c>
    </row>
    <row r="327" spans="1:6">
      <c r="A327" s="41">
        <v>326</v>
      </c>
      <c r="B327" t="s">
        <v>1586</v>
      </c>
      <c r="C327" t="s">
        <v>331</v>
      </c>
      <c r="D327" t="s">
        <v>1661</v>
      </c>
      <c r="E327" s="57" t="s">
        <v>1662</v>
      </c>
      <c r="F327" s="58">
        <v>365</v>
      </c>
    </row>
    <row r="328" spans="1:6">
      <c r="A328" s="41">
        <v>327</v>
      </c>
      <c r="B328" t="s">
        <v>1586</v>
      </c>
      <c r="C328" t="s">
        <v>367</v>
      </c>
      <c r="D328" t="s">
        <v>1663</v>
      </c>
      <c r="E328" s="57" t="s">
        <v>1664</v>
      </c>
      <c r="F328" s="58">
        <v>366</v>
      </c>
    </row>
    <row r="329" spans="1:6">
      <c r="A329" s="41">
        <v>328</v>
      </c>
      <c r="B329" t="s">
        <v>1586</v>
      </c>
      <c r="C329" t="s">
        <v>403</v>
      </c>
      <c r="D329" t="s">
        <v>1665</v>
      </c>
      <c r="E329" s="57" t="s">
        <v>1666</v>
      </c>
      <c r="F329" s="58">
        <v>367</v>
      </c>
    </row>
    <row r="330" spans="1:6">
      <c r="A330" s="41">
        <v>329</v>
      </c>
      <c r="B330" t="s">
        <v>1586</v>
      </c>
      <c r="C330" t="s">
        <v>154</v>
      </c>
      <c r="D330" t="s">
        <v>1667</v>
      </c>
      <c r="E330" s="57" t="s">
        <v>1668</v>
      </c>
      <c r="F330" s="58">
        <v>369</v>
      </c>
    </row>
    <row r="331" spans="1:6">
      <c r="A331" s="41">
        <v>330</v>
      </c>
      <c r="B331" t="s">
        <v>1586</v>
      </c>
      <c r="C331" t="s">
        <v>190</v>
      </c>
      <c r="D331" t="s">
        <v>1669</v>
      </c>
      <c r="E331" s="57" t="s">
        <v>1670</v>
      </c>
      <c r="F331" s="58">
        <v>370</v>
      </c>
    </row>
    <row r="332" spans="1:6">
      <c r="A332" s="41">
        <v>331</v>
      </c>
      <c r="B332" t="s">
        <v>1586</v>
      </c>
      <c r="C332" t="s">
        <v>226</v>
      </c>
      <c r="D332" t="s">
        <v>1671</v>
      </c>
      <c r="E332" s="57" t="s">
        <v>1672</v>
      </c>
      <c r="F332" s="58">
        <v>371</v>
      </c>
    </row>
    <row r="333" spans="1:6">
      <c r="A333" s="41">
        <v>332</v>
      </c>
      <c r="B333" t="s">
        <v>1586</v>
      </c>
      <c r="C333" t="s">
        <v>262</v>
      </c>
      <c r="D333" t="s">
        <v>1673</v>
      </c>
      <c r="E333" s="57" t="s">
        <v>1674</v>
      </c>
      <c r="F333" s="58">
        <v>372</v>
      </c>
    </row>
    <row r="334" spans="1:6">
      <c r="A334" s="41">
        <v>333</v>
      </c>
      <c r="B334" t="s">
        <v>1586</v>
      </c>
      <c r="C334" t="s">
        <v>298</v>
      </c>
      <c r="D334" t="s">
        <v>1675</v>
      </c>
      <c r="E334" s="57" t="s">
        <v>1676</v>
      </c>
      <c r="F334" s="58">
        <v>373</v>
      </c>
    </row>
    <row r="335" spans="1:6">
      <c r="A335" s="41">
        <v>334</v>
      </c>
      <c r="B335" t="s">
        <v>1586</v>
      </c>
      <c r="C335" t="s">
        <v>334</v>
      </c>
      <c r="D335" t="s">
        <v>1677</v>
      </c>
      <c r="E335" s="57" t="s">
        <v>1678</v>
      </c>
      <c r="F335" s="58">
        <v>374</v>
      </c>
    </row>
    <row r="336" spans="1:6">
      <c r="A336" s="41">
        <v>335</v>
      </c>
      <c r="B336" t="s">
        <v>1586</v>
      </c>
      <c r="C336" t="s">
        <v>370</v>
      </c>
      <c r="D336" t="s">
        <v>1679</v>
      </c>
      <c r="E336" s="57" t="s">
        <v>1680</v>
      </c>
      <c r="F336" s="58">
        <v>375</v>
      </c>
    </row>
    <row r="337" spans="1:6">
      <c r="A337" s="41">
        <v>336</v>
      </c>
      <c r="B337" t="s">
        <v>1586</v>
      </c>
      <c r="C337" t="s">
        <v>406</v>
      </c>
      <c r="D337" t="s">
        <v>1681</v>
      </c>
      <c r="E337" s="57" t="s">
        <v>1682</v>
      </c>
      <c r="F337" s="58">
        <v>376</v>
      </c>
    </row>
    <row r="338" spans="1:6">
      <c r="A338" s="41">
        <v>337</v>
      </c>
      <c r="B338" t="s">
        <v>1586</v>
      </c>
      <c r="C338" t="s">
        <v>157</v>
      </c>
      <c r="D338" t="s">
        <v>1683</v>
      </c>
      <c r="E338" s="57" t="s">
        <v>1684</v>
      </c>
      <c r="F338" s="58">
        <v>378</v>
      </c>
    </row>
    <row r="339" spans="1:6">
      <c r="A339" s="41">
        <v>338</v>
      </c>
      <c r="B339" t="s">
        <v>1586</v>
      </c>
      <c r="C339" t="s">
        <v>193</v>
      </c>
      <c r="D339" t="s">
        <v>1685</v>
      </c>
      <c r="E339" s="57" t="s">
        <v>1686</v>
      </c>
      <c r="F339" s="58">
        <v>379</v>
      </c>
    </row>
    <row r="340" spans="1:6">
      <c r="A340" s="41">
        <v>339</v>
      </c>
      <c r="B340" t="s">
        <v>1586</v>
      </c>
      <c r="C340" t="s">
        <v>229</v>
      </c>
      <c r="D340" t="s">
        <v>1687</v>
      </c>
      <c r="E340" s="57" t="s">
        <v>1688</v>
      </c>
      <c r="F340" s="58">
        <v>380</v>
      </c>
    </row>
    <row r="341" spans="1:6">
      <c r="A341" s="41">
        <v>340</v>
      </c>
      <c r="B341" t="s">
        <v>1586</v>
      </c>
      <c r="C341" t="s">
        <v>265</v>
      </c>
      <c r="D341" t="s">
        <v>1689</v>
      </c>
      <c r="E341" s="57" t="s">
        <v>1690</v>
      </c>
      <c r="F341" s="58">
        <v>381</v>
      </c>
    </row>
    <row r="342" spans="1:6">
      <c r="A342" s="41">
        <v>341</v>
      </c>
      <c r="B342" t="s">
        <v>1586</v>
      </c>
      <c r="C342" t="s">
        <v>301</v>
      </c>
      <c r="D342" t="s">
        <v>1691</v>
      </c>
      <c r="E342" s="57" t="s">
        <v>1692</v>
      </c>
      <c r="F342" s="58">
        <v>382</v>
      </c>
    </row>
    <row r="343" spans="1:6">
      <c r="A343" s="41">
        <v>342</v>
      </c>
      <c r="B343" t="s">
        <v>1586</v>
      </c>
      <c r="C343" t="s">
        <v>337</v>
      </c>
      <c r="D343" t="s">
        <v>1693</v>
      </c>
      <c r="E343" s="57" t="s">
        <v>1694</v>
      </c>
      <c r="F343" s="58">
        <v>383</v>
      </c>
    </row>
    <row r="344" spans="1:6">
      <c r="A344" s="41">
        <v>343</v>
      </c>
      <c r="B344" t="s">
        <v>1586</v>
      </c>
      <c r="C344" t="s">
        <v>373</v>
      </c>
      <c r="D344" t="s">
        <v>1695</v>
      </c>
      <c r="E344" s="57" t="s">
        <v>1696</v>
      </c>
      <c r="F344" s="58">
        <v>384</v>
      </c>
    </row>
    <row r="345" spans="1:6">
      <c r="A345" s="41">
        <v>344</v>
      </c>
      <c r="B345" t="s">
        <v>1586</v>
      </c>
      <c r="C345" t="s">
        <v>409</v>
      </c>
      <c r="D345" t="s">
        <v>1697</v>
      </c>
      <c r="E345" s="57" t="s">
        <v>1698</v>
      </c>
      <c r="F345" s="58">
        <v>385</v>
      </c>
    </row>
    <row r="346" spans="1:6">
      <c r="A346" s="41">
        <v>345</v>
      </c>
      <c r="B346" t="s">
        <v>1586</v>
      </c>
      <c r="C346" t="s">
        <v>160</v>
      </c>
      <c r="D346" t="s">
        <v>1699</v>
      </c>
      <c r="E346" s="57" t="s">
        <v>1700</v>
      </c>
      <c r="F346" s="58">
        <v>387</v>
      </c>
    </row>
    <row r="347" spans="1:6">
      <c r="A347" s="41">
        <v>346</v>
      </c>
      <c r="B347" t="s">
        <v>1586</v>
      </c>
      <c r="C347" t="s">
        <v>196</v>
      </c>
      <c r="D347" t="s">
        <v>1701</v>
      </c>
      <c r="E347" s="57" t="s">
        <v>1702</v>
      </c>
      <c r="F347" s="58">
        <v>388</v>
      </c>
    </row>
    <row r="348" spans="1:6">
      <c r="A348" s="41">
        <v>347</v>
      </c>
      <c r="B348" t="s">
        <v>1586</v>
      </c>
      <c r="C348" t="s">
        <v>232</v>
      </c>
      <c r="D348" t="s">
        <v>1703</v>
      </c>
      <c r="E348" s="57" t="s">
        <v>1704</v>
      </c>
      <c r="F348" s="58">
        <v>389</v>
      </c>
    </row>
    <row r="349" spans="1:6">
      <c r="A349" s="41">
        <v>348</v>
      </c>
      <c r="B349" t="s">
        <v>1586</v>
      </c>
      <c r="C349" t="s">
        <v>268</v>
      </c>
      <c r="D349" t="s">
        <v>1705</v>
      </c>
      <c r="E349" s="57" t="s">
        <v>1706</v>
      </c>
      <c r="F349" s="58">
        <v>390</v>
      </c>
    </row>
    <row r="350" spans="1:6">
      <c r="A350" s="41">
        <v>349</v>
      </c>
      <c r="B350" t="s">
        <v>1586</v>
      </c>
      <c r="C350" t="s">
        <v>304</v>
      </c>
      <c r="D350" t="s">
        <v>1707</v>
      </c>
      <c r="E350" s="57" t="s">
        <v>1708</v>
      </c>
      <c r="F350" s="58">
        <v>391</v>
      </c>
    </row>
    <row r="351" spans="1:6">
      <c r="A351" s="41">
        <v>350</v>
      </c>
      <c r="B351" t="s">
        <v>1586</v>
      </c>
      <c r="C351" t="s">
        <v>340</v>
      </c>
      <c r="D351" t="s">
        <v>1709</v>
      </c>
      <c r="E351" s="57" t="s">
        <v>1710</v>
      </c>
      <c r="F351" s="58">
        <v>392</v>
      </c>
    </row>
    <row r="352" spans="1:6">
      <c r="A352" s="41">
        <v>351</v>
      </c>
      <c r="B352" t="s">
        <v>1586</v>
      </c>
      <c r="C352" t="s">
        <v>376</v>
      </c>
      <c r="D352" t="s">
        <v>1711</v>
      </c>
      <c r="E352" s="57" t="s">
        <v>1712</v>
      </c>
      <c r="F352" s="58">
        <v>393</v>
      </c>
    </row>
    <row r="353" spans="1:6">
      <c r="A353" s="41">
        <v>352</v>
      </c>
      <c r="B353" t="s">
        <v>1586</v>
      </c>
      <c r="C353" t="s">
        <v>412</v>
      </c>
      <c r="D353" t="s">
        <v>1713</v>
      </c>
      <c r="E353" s="57" t="s">
        <v>1714</v>
      </c>
      <c r="F353" s="58">
        <v>394</v>
      </c>
    </row>
    <row r="354" spans="1:6">
      <c r="A354" s="41">
        <v>353</v>
      </c>
      <c r="B354" t="s">
        <v>1586</v>
      </c>
      <c r="C354" t="s">
        <v>163</v>
      </c>
      <c r="D354" t="s">
        <v>1715</v>
      </c>
      <c r="E354" s="57" t="s">
        <v>1716</v>
      </c>
      <c r="F354" s="58">
        <v>396</v>
      </c>
    </row>
    <row r="355" spans="1:6">
      <c r="A355" s="41">
        <v>354</v>
      </c>
      <c r="B355" t="s">
        <v>1586</v>
      </c>
      <c r="C355" t="s">
        <v>199</v>
      </c>
      <c r="D355" t="s">
        <v>1717</v>
      </c>
      <c r="E355" s="57" t="s">
        <v>1718</v>
      </c>
      <c r="F355" s="58">
        <v>397</v>
      </c>
    </row>
    <row r="356" spans="1:6">
      <c r="A356" s="41">
        <v>355</v>
      </c>
      <c r="B356" t="s">
        <v>1586</v>
      </c>
      <c r="C356" t="s">
        <v>235</v>
      </c>
      <c r="D356" t="s">
        <v>1719</v>
      </c>
      <c r="E356" s="57" t="s">
        <v>1720</v>
      </c>
      <c r="F356" s="58">
        <v>398</v>
      </c>
    </row>
    <row r="357" spans="1:6">
      <c r="A357" s="41">
        <v>356</v>
      </c>
      <c r="B357" t="s">
        <v>1586</v>
      </c>
      <c r="C357" t="s">
        <v>271</v>
      </c>
      <c r="D357" t="s">
        <v>1721</v>
      </c>
      <c r="E357" s="57" t="s">
        <v>1722</v>
      </c>
      <c r="F357" s="58">
        <v>399</v>
      </c>
    </row>
    <row r="358" spans="1:6">
      <c r="A358" s="41">
        <v>357</v>
      </c>
      <c r="B358" t="s">
        <v>1586</v>
      </c>
      <c r="C358" t="s">
        <v>307</v>
      </c>
      <c r="D358" t="s">
        <v>1723</v>
      </c>
      <c r="E358" s="57" t="s">
        <v>1724</v>
      </c>
      <c r="F358" s="58">
        <v>400</v>
      </c>
    </row>
    <row r="359" spans="1:6">
      <c r="A359" s="41">
        <v>358</v>
      </c>
      <c r="B359" t="s">
        <v>1586</v>
      </c>
      <c r="C359" t="s">
        <v>343</v>
      </c>
      <c r="D359" t="s">
        <v>1725</v>
      </c>
      <c r="E359" s="57" t="s">
        <v>1726</v>
      </c>
      <c r="F359" s="58">
        <v>401</v>
      </c>
    </row>
    <row r="360" spans="1:6">
      <c r="A360" s="41">
        <v>359</v>
      </c>
      <c r="B360" t="s">
        <v>1586</v>
      </c>
      <c r="C360" t="s">
        <v>379</v>
      </c>
      <c r="D360" t="s">
        <v>1727</v>
      </c>
      <c r="E360" s="57" t="s">
        <v>1728</v>
      </c>
      <c r="F360" s="58">
        <v>402</v>
      </c>
    </row>
    <row r="361" spans="1:6">
      <c r="A361" s="41">
        <v>360</v>
      </c>
      <c r="B361" t="s">
        <v>1586</v>
      </c>
      <c r="C361" t="s">
        <v>415</v>
      </c>
      <c r="D361" t="s">
        <v>1729</v>
      </c>
      <c r="E361" s="57" t="s">
        <v>1730</v>
      </c>
      <c r="F361" s="58">
        <v>403</v>
      </c>
    </row>
    <row r="362" spans="1:6">
      <c r="A362" s="41">
        <v>361</v>
      </c>
      <c r="B362" t="s">
        <v>1586</v>
      </c>
      <c r="C362" t="s">
        <v>166</v>
      </c>
      <c r="D362" t="s">
        <v>1731</v>
      </c>
      <c r="E362" s="57" t="s">
        <v>1732</v>
      </c>
      <c r="F362" s="58">
        <v>405</v>
      </c>
    </row>
    <row r="363" spans="1:6">
      <c r="A363" s="41">
        <v>362</v>
      </c>
      <c r="B363" t="s">
        <v>1586</v>
      </c>
      <c r="C363" t="s">
        <v>202</v>
      </c>
      <c r="D363" t="s">
        <v>1733</v>
      </c>
      <c r="E363" s="57" t="s">
        <v>1734</v>
      </c>
      <c r="F363" s="58">
        <v>406</v>
      </c>
    </row>
    <row r="364" spans="1:6">
      <c r="A364" s="41">
        <v>363</v>
      </c>
      <c r="B364" t="s">
        <v>1586</v>
      </c>
      <c r="C364" t="s">
        <v>238</v>
      </c>
      <c r="D364" t="s">
        <v>1735</v>
      </c>
      <c r="E364" s="57" t="s">
        <v>1736</v>
      </c>
      <c r="F364" s="58">
        <v>407</v>
      </c>
    </row>
    <row r="365" spans="1:6">
      <c r="A365" s="41">
        <v>364</v>
      </c>
      <c r="B365" t="s">
        <v>1586</v>
      </c>
      <c r="C365" t="s">
        <v>274</v>
      </c>
      <c r="D365" t="s">
        <v>1737</v>
      </c>
      <c r="E365" s="57" t="s">
        <v>1738</v>
      </c>
      <c r="F365" s="58">
        <v>408</v>
      </c>
    </row>
    <row r="366" spans="1:6">
      <c r="A366" s="41">
        <v>365</v>
      </c>
      <c r="B366" t="s">
        <v>1586</v>
      </c>
      <c r="C366" t="s">
        <v>310</v>
      </c>
      <c r="D366" t="s">
        <v>1739</v>
      </c>
      <c r="E366" s="57" t="s">
        <v>1740</v>
      </c>
      <c r="F366" s="58">
        <v>409</v>
      </c>
    </row>
    <row r="367" spans="1:6">
      <c r="A367" s="41">
        <v>366</v>
      </c>
      <c r="B367" t="s">
        <v>1586</v>
      </c>
      <c r="C367" t="s">
        <v>346</v>
      </c>
      <c r="D367" t="s">
        <v>1741</v>
      </c>
      <c r="E367" s="57" t="s">
        <v>1742</v>
      </c>
      <c r="F367" s="58">
        <v>410</v>
      </c>
    </row>
    <row r="368" spans="1:6">
      <c r="A368" s="41">
        <v>367</v>
      </c>
      <c r="B368" t="s">
        <v>1586</v>
      </c>
      <c r="C368" t="s">
        <v>382</v>
      </c>
      <c r="D368" t="s">
        <v>1743</v>
      </c>
      <c r="E368" s="57" t="s">
        <v>1744</v>
      </c>
      <c r="F368" s="58">
        <v>411</v>
      </c>
    </row>
    <row r="369" spans="1:6">
      <c r="A369" s="41">
        <v>368</v>
      </c>
      <c r="B369" t="s">
        <v>1586</v>
      </c>
      <c r="C369" t="s">
        <v>418</v>
      </c>
      <c r="D369" t="s">
        <v>1745</v>
      </c>
      <c r="E369" s="57" t="s">
        <v>1746</v>
      </c>
      <c r="F369" s="58">
        <v>412</v>
      </c>
    </row>
    <row r="370" spans="1:6">
      <c r="A370" s="41">
        <v>369</v>
      </c>
      <c r="B370" t="s">
        <v>1586</v>
      </c>
      <c r="C370" t="s">
        <v>169</v>
      </c>
      <c r="D370" t="s">
        <v>1747</v>
      </c>
      <c r="E370" s="57" t="s">
        <v>1748</v>
      </c>
      <c r="F370" s="58">
        <v>414</v>
      </c>
    </row>
    <row r="371" spans="1:6">
      <c r="A371" s="41">
        <v>370</v>
      </c>
      <c r="B371" t="s">
        <v>1586</v>
      </c>
      <c r="C371" t="s">
        <v>205</v>
      </c>
      <c r="D371" t="s">
        <v>1749</v>
      </c>
      <c r="E371" s="57" t="s">
        <v>1750</v>
      </c>
      <c r="F371" s="58">
        <v>415</v>
      </c>
    </row>
    <row r="372" spans="1:6">
      <c r="A372" s="41">
        <v>371</v>
      </c>
      <c r="B372" t="s">
        <v>1586</v>
      </c>
      <c r="C372" t="s">
        <v>241</v>
      </c>
      <c r="D372" t="s">
        <v>1751</v>
      </c>
      <c r="E372" s="57" t="s">
        <v>1752</v>
      </c>
      <c r="F372" s="58">
        <v>416</v>
      </c>
    </row>
    <row r="373" spans="1:6">
      <c r="A373" s="41">
        <v>372</v>
      </c>
      <c r="B373" t="s">
        <v>1586</v>
      </c>
      <c r="C373" t="s">
        <v>277</v>
      </c>
      <c r="D373" t="s">
        <v>1753</v>
      </c>
      <c r="E373" s="57" t="s">
        <v>1754</v>
      </c>
      <c r="F373" s="58">
        <v>417</v>
      </c>
    </row>
    <row r="374" spans="1:6">
      <c r="A374" s="41">
        <v>373</v>
      </c>
      <c r="B374" t="s">
        <v>1586</v>
      </c>
      <c r="C374" t="s">
        <v>313</v>
      </c>
      <c r="D374" t="s">
        <v>1755</v>
      </c>
      <c r="E374" s="57" t="s">
        <v>1756</v>
      </c>
      <c r="F374" s="58">
        <v>418</v>
      </c>
    </row>
    <row r="375" spans="1:6">
      <c r="A375" s="41">
        <v>374</v>
      </c>
      <c r="B375" t="s">
        <v>1586</v>
      </c>
      <c r="C375" t="s">
        <v>349</v>
      </c>
      <c r="D375" t="s">
        <v>1757</v>
      </c>
      <c r="E375" s="57" t="s">
        <v>1758</v>
      </c>
      <c r="F375" s="58">
        <v>419</v>
      </c>
    </row>
    <row r="376" spans="1:6">
      <c r="A376" s="41">
        <v>375</v>
      </c>
      <c r="B376" t="s">
        <v>1586</v>
      </c>
      <c r="C376" t="s">
        <v>385</v>
      </c>
      <c r="D376" t="s">
        <v>1759</v>
      </c>
      <c r="E376" s="57" t="s">
        <v>1760</v>
      </c>
      <c r="F376" s="58">
        <v>420</v>
      </c>
    </row>
    <row r="377" spans="1:6">
      <c r="A377" s="41">
        <v>376</v>
      </c>
      <c r="B377" t="s">
        <v>1586</v>
      </c>
      <c r="C377" t="s">
        <v>421</v>
      </c>
      <c r="D377" t="s">
        <v>1761</v>
      </c>
      <c r="E377" s="57" t="s">
        <v>1762</v>
      </c>
      <c r="F377" s="58">
        <v>421</v>
      </c>
    </row>
    <row r="378" spans="1:6">
      <c r="A378" s="41">
        <v>377</v>
      </c>
      <c r="B378" t="s">
        <v>1586</v>
      </c>
      <c r="C378" t="s">
        <v>172</v>
      </c>
      <c r="D378" t="s">
        <v>1763</v>
      </c>
      <c r="E378" s="57" t="s">
        <v>1764</v>
      </c>
      <c r="F378" s="58">
        <v>423</v>
      </c>
    </row>
    <row r="379" spans="1:6">
      <c r="A379" s="41">
        <v>378</v>
      </c>
      <c r="B379" t="s">
        <v>1586</v>
      </c>
      <c r="C379" t="s">
        <v>208</v>
      </c>
      <c r="D379" t="s">
        <v>1765</v>
      </c>
      <c r="E379" s="57" t="s">
        <v>1766</v>
      </c>
      <c r="F379" s="58">
        <v>424</v>
      </c>
    </row>
    <row r="380" spans="1:6">
      <c r="A380" s="41">
        <v>379</v>
      </c>
      <c r="B380" t="s">
        <v>1586</v>
      </c>
      <c r="C380" t="s">
        <v>244</v>
      </c>
      <c r="D380" t="s">
        <v>1767</v>
      </c>
      <c r="E380" s="57" t="s">
        <v>1768</v>
      </c>
      <c r="F380" s="58">
        <v>425</v>
      </c>
    </row>
    <row r="381" spans="1:6">
      <c r="A381" s="41">
        <v>380</v>
      </c>
      <c r="B381" t="s">
        <v>1586</v>
      </c>
      <c r="C381" t="s">
        <v>280</v>
      </c>
      <c r="D381" t="s">
        <v>1769</v>
      </c>
      <c r="E381" s="57" t="s">
        <v>1770</v>
      </c>
      <c r="F381" s="58">
        <v>426</v>
      </c>
    </row>
    <row r="382" spans="1:6">
      <c r="A382" s="41">
        <v>381</v>
      </c>
      <c r="B382" t="s">
        <v>1586</v>
      </c>
      <c r="C382" t="s">
        <v>316</v>
      </c>
      <c r="D382" t="s">
        <v>1771</v>
      </c>
      <c r="E382" s="57" t="s">
        <v>1772</v>
      </c>
      <c r="F382" s="58">
        <v>427</v>
      </c>
    </row>
    <row r="383" spans="1:6">
      <c r="A383" s="41">
        <v>382</v>
      </c>
      <c r="B383" t="s">
        <v>1586</v>
      </c>
      <c r="C383" t="s">
        <v>352</v>
      </c>
      <c r="D383" t="s">
        <v>1773</v>
      </c>
      <c r="E383" s="57" t="s">
        <v>1774</v>
      </c>
      <c r="F383" s="58">
        <v>428</v>
      </c>
    </row>
    <row r="384" spans="1:6">
      <c r="A384" s="41">
        <v>383</v>
      </c>
      <c r="B384" t="s">
        <v>1586</v>
      </c>
      <c r="C384" t="s">
        <v>388</v>
      </c>
      <c r="D384" t="s">
        <v>1775</v>
      </c>
      <c r="E384" s="57" t="s">
        <v>1776</v>
      </c>
      <c r="F384" s="58">
        <v>429</v>
      </c>
    </row>
    <row r="385" spans="1:6">
      <c r="A385" s="41">
        <v>384</v>
      </c>
      <c r="B385" t="s">
        <v>1586</v>
      </c>
      <c r="C385" t="s">
        <v>424</v>
      </c>
      <c r="D385" t="s">
        <v>1777</v>
      </c>
      <c r="E385" s="57" t="s">
        <v>1778</v>
      </c>
      <c r="F385" s="58">
        <v>430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85"/>
  <sheetViews>
    <sheetView workbookViewId="0">
      <selection sqref="A1:XFD1048576"/>
    </sheetView>
  </sheetViews>
  <sheetFormatPr baseColWidth="10" defaultColWidth="8.83203125" defaultRowHeight="16"/>
  <cols>
    <col min="1" max="1" width="5.5" bestFit="1" customWidth="1"/>
    <col min="2" max="2" width="15" bestFit="1" customWidth="1"/>
    <col min="3" max="3" width="4.5" bestFit="1" customWidth="1"/>
    <col min="4" max="4" width="12.33203125" bestFit="1" customWidth="1"/>
    <col min="5" max="5" width="59.1640625" style="57" customWidth="1"/>
    <col min="6" max="6" width="17" style="61" customWidth="1"/>
  </cols>
  <sheetData>
    <row r="1" spans="1:6">
      <c r="A1" s="53" t="s">
        <v>132</v>
      </c>
      <c r="B1" s="54" t="s">
        <v>133</v>
      </c>
      <c r="C1" s="54" t="s">
        <v>134</v>
      </c>
      <c r="D1" s="54" t="s">
        <v>135</v>
      </c>
      <c r="E1" s="55" t="s">
        <v>136</v>
      </c>
      <c r="F1" s="56" t="s">
        <v>137</v>
      </c>
    </row>
    <row r="2" spans="1:6">
      <c r="A2" s="41">
        <v>1</v>
      </c>
      <c r="B2" t="s">
        <v>138</v>
      </c>
      <c r="C2" t="s">
        <v>139</v>
      </c>
      <c r="D2" t="s">
        <v>140</v>
      </c>
      <c r="E2" s="57" t="s">
        <v>141</v>
      </c>
      <c r="F2" s="58">
        <v>1</v>
      </c>
    </row>
    <row r="3" spans="1:6">
      <c r="A3" s="41">
        <v>2</v>
      </c>
      <c r="B3" t="s">
        <v>138</v>
      </c>
      <c r="C3" t="s">
        <v>142</v>
      </c>
      <c r="D3" t="s">
        <v>143</v>
      </c>
      <c r="E3" s="57" t="s">
        <v>144</v>
      </c>
      <c r="F3" s="58">
        <v>2</v>
      </c>
    </row>
    <row r="4" spans="1:6">
      <c r="A4" s="41">
        <v>3</v>
      </c>
      <c r="B4" t="s">
        <v>138</v>
      </c>
      <c r="C4" t="s">
        <v>145</v>
      </c>
      <c r="D4" t="s">
        <v>146</v>
      </c>
      <c r="E4" s="57" t="s">
        <v>147</v>
      </c>
      <c r="F4" s="58">
        <v>3</v>
      </c>
    </row>
    <row r="5" spans="1:6">
      <c r="A5" s="41">
        <v>4</v>
      </c>
      <c r="B5" t="s">
        <v>138</v>
      </c>
      <c r="C5" t="s">
        <v>148</v>
      </c>
      <c r="D5" t="s">
        <v>149</v>
      </c>
      <c r="E5" s="57" t="s">
        <v>150</v>
      </c>
      <c r="F5" s="58">
        <v>4</v>
      </c>
    </row>
    <row r="6" spans="1:6">
      <c r="A6" s="41">
        <v>5</v>
      </c>
      <c r="B6" t="s">
        <v>138</v>
      </c>
      <c r="C6" t="s">
        <v>151</v>
      </c>
      <c r="D6" t="s">
        <v>152</v>
      </c>
      <c r="E6" s="57" t="s">
        <v>153</v>
      </c>
      <c r="F6" s="58">
        <v>5</v>
      </c>
    </row>
    <row r="7" spans="1:6">
      <c r="A7" s="41">
        <v>6</v>
      </c>
      <c r="B7" t="s">
        <v>138</v>
      </c>
      <c r="C7" t="s">
        <v>154</v>
      </c>
      <c r="D7" t="s">
        <v>155</v>
      </c>
      <c r="E7" s="57" t="s">
        <v>156</v>
      </c>
      <c r="F7" s="58">
        <v>6</v>
      </c>
    </row>
    <row r="8" spans="1:6">
      <c r="A8" s="41">
        <v>7</v>
      </c>
      <c r="B8" t="s">
        <v>138</v>
      </c>
      <c r="C8" t="s">
        <v>157</v>
      </c>
      <c r="D8" t="s">
        <v>158</v>
      </c>
      <c r="E8" s="57" t="s">
        <v>159</v>
      </c>
      <c r="F8" s="58">
        <v>7</v>
      </c>
    </row>
    <row r="9" spans="1:6">
      <c r="A9" s="41">
        <v>8</v>
      </c>
      <c r="B9" t="s">
        <v>138</v>
      </c>
      <c r="C9" t="s">
        <v>160</v>
      </c>
      <c r="D9" t="s">
        <v>161</v>
      </c>
      <c r="E9" s="57" t="s">
        <v>162</v>
      </c>
      <c r="F9" s="58">
        <v>8</v>
      </c>
    </row>
    <row r="10" spans="1:6">
      <c r="A10" s="41">
        <v>9</v>
      </c>
      <c r="B10" t="s">
        <v>138</v>
      </c>
      <c r="C10" t="s">
        <v>163</v>
      </c>
      <c r="D10" t="s">
        <v>164</v>
      </c>
      <c r="E10" s="57" t="s">
        <v>165</v>
      </c>
      <c r="F10" s="58">
        <v>9</v>
      </c>
    </row>
    <row r="11" spans="1:6">
      <c r="A11" s="41">
        <v>10</v>
      </c>
      <c r="B11" t="s">
        <v>138</v>
      </c>
      <c r="C11" t="s">
        <v>166</v>
      </c>
      <c r="D11" t="s">
        <v>167</v>
      </c>
      <c r="E11" s="57" t="s">
        <v>168</v>
      </c>
      <c r="F11" s="58">
        <v>10</v>
      </c>
    </row>
    <row r="12" spans="1:6">
      <c r="A12" s="41">
        <v>11</v>
      </c>
      <c r="B12" t="s">
        <v>138</v>
      </c>
      <c r="C12" t="s">
        <v>169</v>
      </c>
      <c r="D12" t="s">
        <v>170</v>
      </c>
      <c r="E12" s="57" t="s">
        <v>171</v>
      </c>
      <c r="F12" s="58">
        <v>11</v>
      </c>
    </row>
    <row r="13" spans="1:6">
      <c r="A13" s="41">
        <v>12</v>
      </c>
      <c r="B13" t="s">
        <v>138</v>
      </c>
      <c r="C13" t="s">
        <v>172</v>
      </c>
      <c r="D13" t="s">
        <v>173</v>
      </c>
      <c r="E13" s="57" t="s">
        <v>174</v>
      </c>
      <c r="F13" s="58">
        <v>12</v>
      </c>
    </row>
    <row r="14" spans="1:6">
      <c r="A14" s="41">
        <v>13</v>
      </c>
      <c r="B14" t="s">
        <v>138</v>
      </c>
      <c r="C14" t="s">
        <v>175</v>
      </c>
      <c r="D14" t="s">
        <v>176</v>
      </c>
      <c r="E14" s="57" t="s">
        <v>177</v>
      </c>
      <c r="F14" s="58">
        <v>14</v>
      </c>
    </row>
    <row r="15" spans="1:6">
      <c r="A15" s="41">
        <v>14</v>
      </c>
      <c r="B15" t="s">
        <v>138</v>
      </c>
      <c r="C15" t="s">
        <v>178</v>
      </c>
      <c r="D15" t="s">
        <v>179</v>
      </c>
      <c r="E15" s="57" t="s">
        <v>180</v>
      </c>
      <c r="F15" s="58">
        <v>15</v>
      </c>
    </row>
    <row r="16" spans="1:6">
      <c r="A16" s="41">
        <v>15</v>
      </c>
      <c r="B16" t="s">
        <v>138</v>
      </c>
      <c r="C16" t="s">
        <v>181</v>
      </c>
      <c r="D16" t="s">
        <v>182</v>
      </c>
      <c r="E16" s="57" t="s">
        <v>183</v>
      </c>
      <c r="F16" s="58">
        <v>16</v>
      </c>
    </row>
    <row r="17" spans="1:6">
      <c r="A17" s="41">
        <v>16</v>
      </c>
      <c r="B17" t="s">
        <v>138</v>
      </c>
      <c r="C17" t="s">
        <v>184</v>
      </c>
      <c r="D17" t="s">
        <v>185</v>
      </c>
      <c r="E17" s="57" t="s">
        <v>186</v>
      </c>
      <c r="F17" s="58">
        <v>17</v>
      </c>
    </row>
    <row r="18" spans="1:6">
      <c r="A18" s="41">
        <v>17</v>
      </c>
      <c r="B18" t="s">
        <v>138</v>
      </c>
      <c r="C18" t="s">
        <v>187</v>
      </c>
      <c r="D18" t="s">
        <v>188</v>
      </c>
      <c r="E18" s="57" t="s">
        <v>189</v>
      </c>
      <c r="F18" s="58">
        <v>18</v>
      </c>
    </row>
    <row r="19" spans="1:6">
      <c r="A19" s="41">
        <v>18</v>
      </c>
      <c r="B19" t="s">
        <v>138</v>
      </c>
      <c r="C19" t="s">
        <v>190</v>
      </c>
      <c r="D19" t="s">
        <v>191</v>
      </c>
      <c r="E19" s="57" t="s">
        <v>192</v>
      </c>
      <c r="F19" s="58">
        <v>19</v>
      </c>
    </row>
    <row r="20" spans="1:6">
      <c r="A20" s="41">
        <v>19</v>
      </c>
      <c r="B20" t="s">
        <v>138</v>
      </c>
      <c r="C20" t="s">
        <v>193</v>
      </c>
      <c r="D20" t="s">
        <v>194</v>
      </c>
      <c r="E20" s="57" t="s">
        <v>195</v>
      </c>
      <c r="F20" s="58">
        <v>20</v>
      </c>
    </row>
    <row r="21" spans="1:6">
      <c r="A21" s="41">
        <v>20</v>
      </c>
      <c r="B21" t="s">
        <v>138</v>
      </c>
      <c r="C21" t="s">
        <v>196</v>
      </c>
      <c r="D21" t="s">
        <v>197</v>
      </c>
      <c r="E21" s="57" t="s">
        <v>198</v>
      </c>
      <c r="F21" s="58">
        <v>21</v>
      </c>
    </row>
    <row r="22" spans="1:6">
      <c r="A22" s="41">
        <v>21</v>
      </c>
      <c r="B22" t="s">
        <v>138</v>
      </c>
      <c r="C22" t="s">
        <v>199</v>
      </c>
      <c r="D22" t="s">
        <v>200</v>
      </c>
      <c r="E22" s="57" t="s">
        <v>201</v>
      </c>
      <c r="F22" s="58">
        <v>22</v>
      </c>
    </row>
    <row r="23" spans="1:6">
      <c r="A23" s="41">
        <v>22</v>
      </c>
      <c r="B23" t="s">
        <v>138</v>
      </c>
      <c r="C23" t="s">
        <v>202</v>
      </c>
      <c r="D23" t="s">
        <v>203</v>
      </c>
      <c r="E23" s="57" t="s">
        <v>204</v>
      </c>
      <c r="F23" s="58">
        <v>23</v>
      </c>
    </row>
    <row r="24" spans="1:6">
      <c r="A24" s="41">
        <v>23</v>
      </c>
      <c r="B24" t="s">
        <v>138</v>
      </c>
      <c r="C24" t="s">
        <v>205</v>
      </c>
      <c r="D24" t="s">
        <v>206</v>
      </c>
      <c r="E24" s="57" t="s">
        <v>207</v>
      </c>
      <c r="F24" s="58">
        <v>24</v>
      </c>
    </row>
    <row r="25" spans="1:6">
      <c r="A25" s="41">
        <v>24</v>
      </c>
      <c r="B25" t="s">
        <v>138</v>
      </c>
      <c r="C25" t="s">
        <v>208</v>
      </c>
      <c r="D25" t="s">
        <v>209</v>
      </c>
      <c r="E25" s="57" t="s">
        <v>210</v>
      </c>
      <c r="F25" s="58">
        <v>25</v>
      </c>
    </row>
    <row r="26" spans="1:6">
      <c r="A26" s="41">
        <v>25</v>
      </c>
      <c r="B26" t="s">
        <v>138</v>
      </c>
      <c r="C26" t="s">
        <v>211</v>
      </c>
      <c r="D26" t="s">
        <v>212</v>
      </c>
      <c r="E26" s="57" t="s">
        <v>213</v>
      </c>
      <c r="F26" s="58">
        <v>27</v>
      </c>
    </row>
    <row r="27" spans="1:6">
      <c r="A27" s="41">
        <v>26</v>
      </c>
      <c r="B27" t="s">
        <v>138</v>
      </c>
      <c r="C27" t="s">
        <v>214</v>
      </c>
      <c r="D27" t="s">
        <v>215</v>
      </c>
      <c r="E27" s="57" t="s">
        <v>216</v>
      </c>
      <c r="F27" s="58">
        <v>28</v>
      </c>
    </row>
    <row r="28" spans="1:6">
      <c r="A28" s="41">
        <v>27</v>
      </c>
      <c r="B28" t="s">
        <v>138</v>
      </c>
      <c r="C28" t="s">
        <v>217</v>
      </c>
      <c r="D28" t="s">
        <v>218</v>
      </c>
      <c r="E28" s="57" t="s">
        <v>219</v>
      </c>
      <c r="F28" s="58">
        <v>29</v>
      </c>
    </row>
    <row r="29" spans="1:6">
      <c r="A29" s="41">
        <v>28</v>
      </c>
      <c r="B29" t="s">
        <v>138</v>
      </c>
      <c r="C29" t="s">
        <v>220</v>
      </c>
      <c r="D29" t="s">
        <v>221</v>
      </c>
      <c r="E29" s="57" t="s">
        <v>222</v>
      </c>
      <c r="F29" s="58">
        <v>30</v>
      </c>
    </row>
    <row r="30" spans="1:6">
      <c r="A30" s="41">
        <v>29</v>
      </c>
      <c r="B30" t="s">
        <v>138</v>
      </c>
      <c r="C30" t="s">
        <v>223</v>
      </c>
      <c r="D30" t="s">
        <v>224</v>
      </c>
      <c r="E30" s="57" t="s">
        <v>225</v>
      </c>
      <c r="F30" s="58">
        <v>31</v>
      </c>
    </row>
    <row r="31" spans="1:6">
      <c r="A31" s="41">
        <v>30</v>
      </c>
      <c r="B31" t="s">
        <v>138</v>
      </c>
      <c r="C31" t="s">
        <v>226</v>
      </c>
      <c r="D31" t="s">
        <v>227</v>
      </c>
      <c r="E31" s="57" t="s">
        <v>228</v>
      </c>
      <c r="F31" s="58">
        <v>32</v>
      </c>
    </row>
    <row r="32" spans="1:6">
      <c r="A32" s="41">
        <v>31</v>
      </c>
      <c r="B32" t="s">
        <v>138</v>
      </c>
      <c r="C32" t="s">
        <v>229</v>
      </c>
      <c r="D32" t="s">
        <v>230</v>
      </c>
      <c r="E32" s="57" t="s">
        <v>231</v>
      </c>
      <c r="F32" s="58">
        <v>33</v>
      </c>
    </row>
    <row r="33" spans="1:6">
      <c r="A33" s="41">
        <v>32</v>
      </c>
      <c r="B33" t="s">
        <v>138</v>
      </c>
      <c r="C33" t="s">
        <v>232</v>
      </c>
      <c r="D33" t="s">
        <v>233</v>
      </c>
      <c r="E33" s="57" t="s">
        <v>234</v>
      </c>
      <c r="F33" s="58">
        <v>34</v>
      </c>
    </row>
    <row r="34" spans="1:6">
      <c r="A34" s="41">
        <v>33</v>
      </c>
      <c r="B34" t="s">
        <v>138</v>
      </c>
      <c r="C34" t="s">
        <v>235</v>
      </c>
      <c r="D34" t="s">
        <v>236</v>
      </c>
      <c r="E34" s="57" t="s">
        <v>237</v>
      </c>
      <c r="F34" s="58">
        <v>35</v>
      </c>
    </row>
    <row r="35" spans="1:6">
      <c r="A35" s="41">
        <v>34</v>
      </c>
      <c r="B35" t="s">
        <v>138</v>
      </c>
      <c r="C35" t="s">
        <v>238</v>
      </c>
      <c r="D35" t="s">
        <v>239</v>
      </c>
      <c r="E35" s="57" t="s">
        <v>240</v>
      </c>
      <c r="F35" s="58">
        <v>36</v>
      </c>
    </row>
    <row r="36" spans="1:6">
      <c r="A36" s="41">
        <v>35</v>
      </c>
      <c r="B36" t="s">
        <v>138</v>
      </c>
      <c r="C36" t="s">
        <v>241</v>
      </c>
      <c r="D36" t="s">
        <v>242</v>
      </c>
      <c r="E36" s="57" t="s">
        <v>243</v>
      </c>
      <c r="F36" s="58">
        <v>37</v>
      </c>
    </row>
    <row r="37" spans="1:6">
      <c r="A37" s="41">
        <v>36</v>
      </c>
      <c r="B37" t="s">
        <v>138</v>
      </c>
      <c r="C37" t="s">
        <v>244</v>
      </c>
      <c r="D37" t="s">
        <v>245</v>
      </c>
      <c r="E37" s="57" t="s">
        <v>246</v>
      </c>
      <c r="F37" s="58">
        <v>38</v>
      </c>
    </row>
    <row r="38" spans="1:6">
      <c r="A38" s="41">
        <v>37</v>
      </c>
      <c r="B38" t="s">
        <v>138</v>
      </c>
      <c r="C38" t="s">
        <v>247</v>
      </c>
      <c r="D38" t="s">
        <v>248</v>
      </c>
      <c r="E38" s="57" t="s">
        <v>249</v>
      </c>
      <c r="F38" s="58">
        <v>40</v>
      </c>
    </row>
    <row r="39" spans="1:6">
      <c r="A39" s="41">
        <v>38</v>
      </c>
      <c r="B39" t="s">
        <v>138</v>
      </c>
      <c r="C39" t="s">
        <v>250</v>
      </c>
      <c r="D39" t="s">
        <v>251</v>
      </c>
      <c r="E39" s="57" t="s">
        <v>252</v>
      </c>
      <c r="F39" s="58">
        <v>41</v>
      </c>
    </row>
    <row r="40" spans="1:6">
      <c r="A40" s="41">
        <v>39</v>
      </c>
      <c r="B40" t="s">
        <v>138</v>
      </c>
      <c r="C40" t="s">
        <v>253</v>
      </c>
      <c r="D40" t="s">
        <v>254</v>
      </c>
      <c r="E40" s="57" t="s">
        <v>255</v>
      </c>
      <c r="F40" s="58">
        <v>42</v>
      </c>
    </row>
    <row r="41" spans="1:6">
      <c r="A41" s="41">
        <v>40</v>
      </c>
      <c r="B41" t="s">
        <v>138</v>
      </c>
      <c r="C41" t="s">
        <v>256</v>
      </c>
      <c r="D41" t="s">
        <v>257</v>
      </c>
      <c r="E41" s="57" t="s">
        <v>258</v>
      </c>
      <c r="F41" s="58">
        <v>43</v>
      </c>
    </row>
    <row r="42" spans="1:6">
      <c r="A42" s="41">
        <v>41</v>
      </c>
      <c r="B42" t="s">
        <v>138</v>
      </c>
      <c r="C42" t="s">
        <v>259</v>
      </c>
      <c r="D42" t="s">
        <v>260</v>
      </c>
      <c r="E42" s="57" t="s">
        <v>261</v>
      </c>
      <c r="F42" s="58">
        <v>44</v>
      </c>
    </row>
    <row r="43" spans="1:6">
      <c r="A43" s="41">
        <v>42</v>
      </c>
      <c r="B43" t="s">
        <v>138</v>
      </c>
      <c r="C43" t="s">
        <v>262</v>
      </c>
      <c r="D43" t="s">
        <v>263</v>
      </c>
      <c r="E43" s="57" t="s">
        <v>264</v>
      </c>
      <c r="F43" s="58">
        <v>45</v>
      </c>
    </row>
    <row r="44" spans="1:6">
      <c r="A44" s="41">
        <v>43</v>
      </c>
      <c r="B44" t="s">
        <v>138</v>
      </c>
      <c r="C44" t="s">
        <v>265</v>
      </c>
      <c r="D44" t="s">
        <v>266</v>
      </c>
      <c r="E44" s="57" t="s">
        <v>267</v>
      </c>
      <c r="F44" s="58">
        <v>46</v>
      </c>
    </row>
    <row r="45" spans="1:6">
      <c r="A45" s="41">
        <v>44</v>
      </c>
      <c r="B45" t="s">
        <v>138</v>
      </c>
      <c r="C45" t="s">
        <v>268</v>
      </c>
      <c r="D45" t="s">
        <v>269</v>
      </c>
      <c r="E45" s="57" t="s">
        <v>270</v>
      </c>
      <c r="F45" s="58">
        <v>47</v>
      </c>
    </row>
    <row r="46" spans="1:6">
      <c r="A46" s="41">
        <v>45</v>
      </c>
      <c r="B46" t="s">
        <v>138</v>
      </c>
      <c r="C46" t="s">
        <v>271</v>
      </c>
      <c r="D46" t="s">
        <v>272</v>
      </c>
      <c r="E46" s="57" t="s">
        <v>273</v>
      </c>
      <c r="F46" s="58">
        <v>48</v>
      </c>
    </row>
    <row r="47" spans="1:6">
      <c r="A47" s="41">
        <v>46</v>
      </c>
      <c r="B47" t="s">
        <v>138</v>
      </c>
      <c r="C47" t="s">
        <v>274</v>
      </c>
      <c r="D47" t="s">
        <v>275</v>
      </c>
      <c r="E47" s="57" t="s">
        <v>276</v>
      </c>
      <c r="F47" s="58">
        <v>49</v>
      </c>
    </row>
    <row r="48" spans="1:6">
      <c r="A48" s="41">
        <v>47</v>
      </c>
      <c r="B48" t="s">
        <v>138</v>
      </c>
      <c r="C48" t="s">
        <v>277</v>
      </c>
      <c r="D48" t="s">
        <v>278</v>
      </c>
      <c r="E48" s="57" t="s">
        <v>279</v>
      </c>
      <c r="F48" s="58">
        <v>50</v>
      </c>
    </row>
    <row r="49" spans="1:6">
      <c r="A49" s="41">
        <v>48</v>
      </c>
      <c r="B49" t="s">
        <v>138</v>
      </c>
      <c r="C49" t="s">
        <v>280</v>
      </c>
      <c r="D49" t="s">
        <v>281</v>
      </c>
      <c r="E49" s="57" t="s">
        <v>282</v>
      </c>
      <c r="F49" s="58">
        <v>51</v>
      </c>
    </row>
    <row r="50" spans="1:6">
      <c r="A50" s="41">
        <v>49</v>
      </c>
      <c r="B50" t="s">
        <v>138</v>
      </c>
      <c r="C50" t="s">
        <v>283</v>
      </c>
      <c r="D50" t="s">
        <v>284</v>
      </c>
      <c r="E50" s="57" t="s">
        <v>285</v>
      </c>
      <c r="F50" s="58">
        <v>53</v>
      </c>
    </row>
    <row r="51" spans="1:6">
      <c r="A51" s="41">
        <v>50</v>
      </c>
      <c r="B51" t="s">
        <v>138</v>
      </c>
      <c r="C51" t="s">
        <v>286</v>
      </c>
      <c r="D51" t="s">
        <v>287</v>
      </c>
      <c r="E51" s="57" t="s">
        <v>288</v>
      </c>
      <c r="F51" s="58">
        <v>54</v>
      </c>
    </row>
    <row r="52" spans="1:6">
      <c r="A52" s="41">
        <v>51</v>
      </c>
      <c r="B52" t="s">
        <v>138</v>
      </c>
      <c r="C52" t="s">
        <v>289</v>
      </c>
      <c r="D52" t="s">
        <v>290</v>
      </c>
      <c r="E52" s="57" t="s">
        <v>291</v>
      </c>
      <c r="F52" s="58">
        <v>55</v>
      </c>
    </row>
    <row r="53" spans="1:6">
      <c r="A53" s="41">
        <v>52</v>
      </c>
      <c r="B53" t="s">
        <v>138</v>
      </c>
      <c r="C53" t="s">
        <v>292</v>
      </c>
      <c r="D53" t="s">
        <v>293</v>
      </c>
      <c r="E53" s="57" t="s">
        <v>294</v>
      </c>
      <c r="F53" s="58">
        <v>56</v>
      </c>
    </row>
    <row r="54" spans="1:6">
      <c r="A54" s="41">
        <v>53</v>
      </c>
      <c r="B54" t="s">
        <v>138</v>
      </c>
      <c r="C54" t="s">
        <v>295</v>
      </c>
      <c r="D54" t="s">
        <v>296</v>
      </c>
      <c r="E54" s="57" t="s">
        <v>297</v>
      </c>
      <c r="F54" s="58">
        <v>57</v>
      </c>
    </row>
    <row r="55" spans="1:6">
      <c r="A55" s="41">
        <v>54</v>
      </c>
      <c r="B55" t="s">
        <v>138</v>
      </c>
      <c r="C55" t="s">
        <v>298</v>
      </c>
      <c r="D55" t="s">
        <v>299</v>
      </c>
      <c r="E55" s="57" t="s">
        <v>300</v>
      </c>
      <c r="F55" s="58">
        <v>58</v>
      </c>
    </row>
    <row r="56" spans="1:6">
      <c r="A56" s="41">
        <v>55</v>
      </c>
      <c r="B56" t="s">
        <v>138</v>
      </c>
      <c r="C56" t="s">
        <v>301</v>
      </c>
      <c r="D56" t="s">
        <v>302</v>
      </c>
      <c r="E56" s="57" t="s">
        <v>303</v>
      </c>
      <c r="F56" s="58">
        <v>59</v>
      </c>
    </row>
    <row r="57" spans="1:6">
      <c r="A57" s="41">
        <v>56</v>
      </c>
      <c r="B57" t="s">
        <v>138</v>
      </c>
      <c r="C57" t="s">
        <v>304</v>
      </c>
      <c r="D57" t="s">
        <v>305</v>
      </c>
      <c r="E57" s="57" t="s">
        <v>306</v>
      </c>
      <c r="F57" s="58">
        <v>60</v>
      </c>
    </row>
    <row r="58" spans="1:6">
      <c r="A58" s="41">
        <v>57</v>
      </c>
      <c r="B58" t="s">
        <v>138</v>
      </c>
      <c r="C58" t="s">
        <v>307</v>
      </c>
      <c r="D58" t="s">
        <v>308</v>
      </c>
      <c r="E58" s="57" t="s">
        <v>309</v>
      </c>
      <c r="F58" s="58">
        <v>61</v>
      </c>
    </row>
    <row r="59" spans="1:6">
      <c r="A59" s="41">
        <v>58</v>
      </c>
      <c r="B59" t="s">
        <v>138</v>
      </c>
      <c r="C59" t="s">
        <v>310</v>
      </c>
      <c r="D59" t="s">
        <v>311</v>
      </c>
      <c r="E59" s="57" t="s">
        <v>312</v>
      </c>
      <c r="F59" s="58">
        <v>62</v>
      </c>
    </row>
    <row r="60" spans="1:6">
      <c r="A60" s="41">
        <v>59</v>
      </c>
      <c r="B60" t="s">
        <v>138</v>
      </c>
      <c r="C60" t="s">
        <v>313</v>
      </c>
      <c r="D60" t="s">
        <v>314</v>
      </c>
      <c r="E60" s="57" t="s">
        <v>315</v>
      </c>
      <c r="F60" s="58">
        <v>63</v>
      </c>
    </row>
    <row r="61" spans="1:6">
      <c r="A61" s="41">
        <v>60</v>
      </c>
      <c r="B61" t="s">
        <v>138</v>
      </c>
      <c r="C61" t="s">
        <v>316</v>
      </c>
      <c r="D61" t="s">
        <v>317</v>
      </c>
      <c r="E61" s="57" t="s">
        <v>318</v>
      </c>
      <c r="F61" s="58">
        <v>64</v>
      </c>
    </row>
    <row r="62" spans="1:6">
      <c r="A62" s="41">
        <v>61</v>
      </c>
      <c r="B62" t="s">
        <v>138</v>
      </c>
      <c r="C62" t="s">
        <v>319</v>
      </c>
      <c r="D62" t="s">
        <v>320</v>
      </c>
      <c r="E62" s="57" t="s">
        <v>321</v>
      </c>
      <c r="F62" s="58">
        <v>66</v>
      </c>
    </row>
    <row r="63" spans="1:6">
      <c r="A63" s="41">
        <v>62</v>
      </c>
      <c r="B63" t="s">
        <v>138</v>
      </c>
      <c r="C63" t="s">
        <v>322</v>
      </c>
      <c r="D63" t="s">
        <v>323</v>
      </c>
      <c r="E63" s="57" t="s">
        <v>324</v>
      </c>
      <c r="F63" s="58">
        <v>67</v>
      </c>
    </row>
    <row r="64" spans="1:6">
      <c r="A64" s="41">
        <v>63</v>
      </c>
      <c r="B64" t="s">
        <v>138</v>
      </c>
      <c r="C64" t="s">
        <v>325</v>
      </c>
      <c r="D64" t="s">
        <v>326</v>
      </c>
      <c r="E64" s="57" t="s">
        <v>327</v>
      </c>
      <c r="F64" s="58">
        <v>68</v>
      </c>
    </row>
    <row r="65" spans="1:6">
      <c r="A65" s="41">
        <v>64</v>
      </c>
      <c r="B65" t="s">
        <v>138</v>
      </c>
      <c r="C65" t="s">
        <v>328</v>
      </c>
      <c r="D65" t="s">
        <v>329</v>
      </c>
      <c r="E65" s="57" t="s">
        <v>330</v>
      </c>
      <c r="F65" s="58">
        <v>69</v>
      </c>
    </row>
    <row r="66" spans="1:6">
      <c r="A66" s="41">
        <v>65</v>
      </c>
      <c r="B66" t="s">
        <v>138</v>
      </c>
      <c r="C66" t="s">
        <v>331</v>
      </c>
      <c r="D66" t="s">
        <v>332</v>
      </c>
      <c r="E66" s="57" t="s">
        <v>333</v>
      </c>
      <c r="F66" s="58">
        <v>70</v>
      </c>
    </row>
    <row r="67" spans="1:6">
      <c r="A67" s="41">
        <v>66</v>
      </c>
      <c r="B67" t="s">
        <v>138</v>
      </c>
      <c r="C67" t="s">
        <v>334</v>
      </c>
      <c r="D67" t="s">
        <v>335</v>
      </c>
      <c r="E67" s="57" t="s">
        <v>336</v>
      </c>
      <c r="F67" s="58">
        <v>71</v>
      </c>
    </row>
    <row r="68" spans="1:6">
      <c r="A68" s="41">
        <v>67</v>
      </c>
      <c r="B68" t="s">
        <v>138</v>
      </c>
      <c r="C68" t="s">
        <v>337</v>
      </c>
      <c r="D68" t="s">
        <v>338</v>
      </c>
      <c r="E68" s="57" t="s">
        <v>339</v>
      </c>
      <c r="F68" s="58">
        <v>72</v>
      </c>
    </row>
    <row r="69" spans="1:6">
      <c r="A69" s="41">
        <v>68</v>
      </c>
      <c r="B69" t="s">
        <v>138</v>
      </c>
      <c r="C69" t="s">
        <v>340</v>
      </c>
      <c r="D69" t="s">
        <v>341</v>
      </c>
      <c r="E69" s="57" t="s">
        <v>342</v>
      </c>
      <c r="F69" s="58">
        <v>73</v>
      </c>
    </row>
    <row r="70" spans="1:6">
      <c r="A70" s="41">
        <v>69</v>
      </c>
      <c r="B70" t="s">
        <v>138</v>
      </c>
      <c r="C70" t="s">
        <v>343</v>
      </c>
      <c r="D70" t="s">
        <v>344</v>
      </c>
      <c r="E70" s="57" t="s">
        <v>345</v>
      </c>
      <c r="F70" s="58">
        <v>74</v>
      </c>
    </row>
    <row r="71" spans="1:6">
      <c r="A71" s="41">
        <v>70</v>
      </c>
      <c r="B71" t="s">
        <v>138</v>
      </c>
      <c r="C71" t="s">
        <v>346</v>
      </c>
      <c r="D71" t="s">
        <v>347</v>
      </c>
      <c r="E71" s="57" t="s">
        <v>348</v>
      </c>
      <c r="F71" s="58">
        <v>75</v>
      </c>
    </row>
    <row r="72" spans="1:6">
      <c r="A72" s="41">
        <v>71</v>
      </c>
      <c r="B72" t="s">
        <v>138</v>
      </c>
      <c r="C72" t="s">
        <v>349</v>
      </c>
      <c r="D72" t="s">
        <v>350</v>
      </c>
      <c r="E72" s="57" t="s">
        <v>351</v>
      </c>
      <c r="F72" s="58">
        <v>76</v>
      </c>
    </row>
    <row r="73" spans="1:6">
      <c r="A73" s="41">
        <v>72</v>
      </c>
      <c r="B73" t="s">
        <v>138</v>
      </c>
      <c r="C73" t="s">
        <v>352</v>
      </c>
      <c r="D73" t="s">
        <v>353</v>
      </c>
      <c r="E73" s="57" t="s">
        <v>354</v>
      </c>
      <c r="F73" s="58">
        <v>77</v>
      </c>
    </row>
    <row r="74" spans="1:6">
      <c r="A74" s="41">
        <v>73</v>
      </c>
      <c r="B74" t="s">
        <v>138</v>
      </c>
      <c r="C74" t="s">
        <v>355</v>
      </c>
      <c r="D74" t="s">
        <v>356</v>
      </c>
      <c r="E74" s="57" t="s">
        <v>357</v>
      </c>
      <c r="F74" s="58">
        <v>79</v>
      </c>
    </row>
    <row r="75" spans="1:6">
      <c r="A75" s="41">
        <v>74</v>
      </c>
      <c r="B75" t="s">
        <v>138</v>
      </c>
      <c r="C75" t="s">
        <v>358</v>
      </c>
      <c r="D75" t="s">
        <v>359</v>
      </c>
      <c r="E75" s="57" t="s">
        <v>360</v>
      </c>
      <c r="F75" s="58">
        <v>80</v>
      </c>
    </row>
    <row r="76" spans="1:6">
      <c r="A76" s="41">
        <v>75</v>
      </c>
      <c r="B76" t="s">
        <v>138</v>
      </c>
      <c r="C76" t="s">
        <v>361</v>
      </c>
      <c r="D76" t="s">
        <v>362</v>
      </c>
      <c r="E76" s="57" t="s">
        <v>363</v>
      </c>
      <c r="F76" s="58">
        <v>81</v>
      </c>
    </row>
    <row r="77" spans="1:6">
      <c r="A77" s="41">
        <v>76</v>
      </c>
      <c r="B77" t="s">
        <v>138</v>
      </c>
      <c r="C77" t="s">
        <v>364</v>
      </c>
      <c r="D77" t="s">
        <v>365</v>
      </c>
      <c r="E77" s="57" t="s">
        <v>366</v>
      </c>
      <c r="F77" s="58">
        <v>82</v>
      </c>
    </row>
    <row r="78" spans="1:6">
      <c r="A78" s="41">
        <v>77</v>
      </c>
      <c r="B78" t="s">
        <v>138</v>
      </c>
      <c r="C78" t="s">
        <v>367</v>
      </c>
      <c r="D78" t="s">
        <v>368</v>
      </c>
      <c r="E78" s="57" t="s">
        <v>369</v>
      </c>
      <c r="F78" s="58">
        <v>83</v>
      </c>
    </row>
    <row r="79" spans="1:6">
      <c r="A79" s="41">
        <v>78</v>
      </c>
      <c r="B79" t="s">
        <v>138</v>
      </c>
      <c r="C79" t="s">
        <v>370</v>
      </c>
      <c r="D79" t="s">
        <v>371</v>
      </c>
      <c r="E79" s="57" t="s">
        <v>372</v>
      </c>
      <c r="F79" s="58">
        <v>84</v>
      </c>
    </row>
    <row r="80" spans="1:6">
      <c r="A80" s="41">
        <v>79</v>
      </c>
      <c r="B80" t="s">
        <v>138</v>
      </c>
      <c r="C80" t="s">
        <v>373</v>
      </c>
      <c r="D80" t="s">
        <v>374</v>
      </c>
      <c r="E80" s="57" t="s">
        <v>375</v>
      </c>
      <c r="F80" s="58">
        <v>85</v>
      </c>
    </row>
    <row r="81" spans="1:6">
      <c r="A81" s="41">
        <v>80</v>
      </c>
      <c r="B81" t="s">
        <v>138</v>
      </c>
      <c r="C81" t="s">
        <v>376</v>
      </c>
      <c r="D81" t="s">
        <v>377</v>
      </c>
      <c r="E81" s="57" t="s">
        <v>378</v>
      </c>
      <c r="F81" s="58">
        <v>86</v>
      </c>
    </row>
    <row r="82" spans="1:6">
      <c r="A82" s="41">
        <v>81</v>
      </c>
      <c r="B82" t="s">
        <v>138</v>
      </c>
      <c r="C82" t="s">
        <v>379</v>
      </c>
      <c r="D82" t="s">
        <v>380</v>
      </c>
      <c r="E82" s="57" t="s">
        <v>381</v>
      </c>
      <c r="F82" s="58">
        <v>87</v>
      </c>
    </row>
    <row r="83" spans="1:6">
      <c r="A83" s="41">
        <v>82</v>
      </c>
      <c r="B83" t="s">
        <v>138</v>
      </c>
      <c r="C83" t="s">
        <v>382</v>
      </c>
      <c r="D83" t="s">
        <v>383</v>
      </c>
      <c r="E83" s="57" t="s">
        <v>384</v>
      </c>
      <c r="F83" s="58">
        <v>88</v>
      </c>
    </row>
    <row r="84" spans="1:6">
      <c r="A84" s="41">
        <v>83</v>
      </c>
      <c r="B84" t="s">
        <v>138</v>
      </c>
      <c r="C84" t="s">
        <v>385</v>
      </c>
      <c r="D84" t="s">
        <v>386</v>
      </c>
      <c r="E84" s="57" t="s">
        <v>387</v>
      </c>
      <c r="F84" s="58">
        <v>89</v>
      </c>
    </row>
    <row r="85" spans="1:6">
      <c r="A85" s="41">
        <v>84</v>
      </c>
      <c r="B85" t="s">
        <v>138</v>
      </c>
      <c r="C85" t="s">
        <v>388</v>
      </c>
      <c r="D85" t="s">
        <v>389</v>
      </c>
      <c r="E85" s="57" t="s">
        <v>390</v>
      </c>
      <c r="F85" s="58">
        <v>90</v>
      </c>
    </row>
    <row r="86" spans="1:6">
      <c r="A86" s="41">
        <v>85</v>
      </c>
      <c r="B86" t="s">
        <v>138</v>
      </c>
      <c r="C86" t="s">
        <v>391</v>
      </c>
      <c r="D86" t="s">
        <v>392</v>
      </c>
      <c r="E86" s="57" t="s">
        <v>393</v>
      </c>
      <c r="F86" s="58">
        <v>92</v>
      </c>
    </row>
    <row r="87" spans="1:6">
      <c r="A87" s="41">
        <v>86</v>
      </c>
      <c r="B87" t="s">
        <v>138</v>
      </c>
      <c r="C87" t="s">
        <v>394</v>
      </c>
      <c r="D87" t="s">
        <v>395</v>
      </c>
      <c r="E87" s="57" t="s">
        <v>396</v>
      </c>
      <c r="F87" s="58">
        <v>93</v>
      </c>
    </row>
    <row r="88" spans="1:6">
      <c r="A88" s="41">
        <v>87</v>
      </c>
      <c r="B88" t="s">
        <v>138</v>
      </c>
      <c r="C88" t="s">
        <v>397</v>
      </c>
      <c r="D88" t="s">
        <v>398</v>
      </c>
      <c r="E88" s="57" t="s">
        <v>399</v>
      </c>
      <c r="F88" s="58">
        <v>94</v>
      </c>
    </row>
    <row r="89" spans="1:6">
      <c r="A89" s="41">
        <v>88</v>
      </c>
      <c r="B89" t="s">
        <v>138</v>
      </c>
      <c r="C89" t="s">
        <v>400</v>
      </c>
      <c r="D89" t="s">
        <v>401</v>
      </c>
      <c r="E89" s="57" t="s">
        <v>402</v>
      </c>
      <c r="F89" s="58">
        <v>95</v>
      </c>
    </row>
    <row r="90" spans="1:6">
      <c r="A90" s="41">
        <v>89</v>
      </c>
      <c r="B90" t="s">
        <v>138</v>
      </c>
      <c r="C90" t="s">
        <v>403</v>
      </c>
      <c r="D90" t="s">
        <v>404</v>
      </c>
      <c r="E90" s="57" t="s">
        <v>405</v>
      </c>
      <c r="F90" s="58">
        <v>96</v>
      </c>
    </row>
    <row r="91" spans="1:6">
      <c r="A91" s="41">
        <v>90</v>
      </c>
      <c r="B91" t="s">
        <v>138</v>
      </c>
      <c r="C91" t="s">
        <v>406</v>
      </c>
      <c r="D91" t="s">
        <v>407</v>
      </c>
      <c r="E91" s="57" t="s">
        <v>408</v>
      </c>
      <c r="F91" s="58">
        <v>97</v>
      </c>
    </row>
    <row r="92" spans="1:6">
      <c r="A92" s="41">
        <v>91</v>
      </c>
      <c r="B92" t="s">
        <v>138</v>
      </c>
      <c r="C92" t="s">
        <v>409</v>
      </c>
      <c r="D92" t="s">
        <v>410</v>
      </c>
      <c r="E92" s="57" t="s">
        <v>411</v>
      </c>
      <c r="F92" s="58">
        <v>98</v>
      </c>
    </row>
    <row r="93" spans="1:6">
      <c r="A93" s="41">
        <v>92</v>
      </c>
      <c r="B93" t="s">
        <v>138</v>
      </c>
      <c r="C93" t="s">
        <v>412</v>
      </c>
      <c r="D93" t="s">
        <v>413</v>
      </c>
      <c r="E93" s="57" t="s">
        <v>414</v>
      </c>
      <c r="F93" s="58">
        <v>99</v>
      </c>
    </row>
    <row r="94" spans="1:6">
      <c r="A94" s="41">
        <v>93</v>
      </c>
      <c r="B94" t="s">
        <v>138</v>
      </c>
      <c r="C94" t="s">
        <v>415</v>
      </c>
      <c r="D94" t="s">
        <v>416</v>
      </c>
      <c r="E94" s="57" t="s">
        <v>417</v>
      </c>
      <c r="F94" s="58">
        <v>100</v>
      </c>
    </row>
    <row r="95" spans="1:6">
      <c r="A95" s="41">
        <v>94</v>
      </c>
      <c r="B95" t="s">
        <v>138</v>
      </c>
      <c r="C95" t="s">
        <v>418</v>
      </c>
      <c r="D95" t="s">
        <v>419</v>
      </c>
      <c r="E95" s="57" t="s">
        <v>420</v>
      </c>
      <c r="F95" s="58">
        <v>101</v>
      </c>
    </row>
    <row r="96" spans="1:6">
      <c r="A96" s="41">
        <v>95</v>
      </c>
      <c r="B96" t="s">
        <v>138</v>
      </c>
      <c r="C96" t="s">
        <v>421</v>
      </c>
      <c r="D96" t="s">
        <v>422</v>
      </c>
      <c r="E96" s="57" t="s">
        <v>423</v>
      </c>
      <c r="F96" s="58">
        <v>102</v>
      </c>
    </row>
    <row r="97" spans="1:6">
      <c r="A97" s="25">
        <v>96</v>
      </c>
      <c r="B97" s="21" t="s">
        <v>138</v>
      </c>
      <c r="C97" s="21" t="s">
        <v>424</v>
      </c>
      <c r="D97" s="21" t="s">
        <v>425</v>
      </c>
      <c r="E97" s="59" t="s">
        <v>426</v>
      </c>
      <c r="F97" s="60">
        <v>103</v>
      </c>
    </row>
    <row r="98" spans="1:6">
      <c r="A98" s="41">
        <v>97</v>
      </c>
      <c r="B98" t="s">
        <v>427</v>
      </c>
      <c r="C98" t="s">
        <v>139</v>
      </c>
      <c r="D98" t="s">
        <v>428</v>
      </c>
      <c r="E98" s="57" t="s">
        <v>429</v>
      </c>
      <c r="F98" s="58">
        <v>105</v>
      </c>
    </row>
    <row r="99" spans="1:6">
      <c r="A99" s="41">
        <v>98</v>
      </c>
      <c r="B99" t="s">
        <v>427</v>
      </c>
      <c r="C99" t="s">
        <v>142</v>
      </c>
      <c r="D99" t="s">
        <v>430</v>
      </c>
      <c r="E99" s="57" t="s">
        <v>431</v>
      </c>
      <c r="F99" s="58">
        <v>106</v>
      </c>
    </row>
    <row r="100" spans="1:6">
      <c r="A100" s="41">
        <v>99</v>
      </c>
      <c r="B100" t="s">
        <v>427</v>
      </c>
      <c r="C100" t="s">
        <v>145</v>
      </c>
      <c r="D100" t="s">
        <v>432</v>
      </c>
      <c r="E100" s="57" t="s">
        <v>433</v>
      </c>
      <c r="F100" s="58">
        <v>107</v>
      </c>
    </row>
    <row r="101" spans="1:6">
      <c r="A101" s="41">
        <v>100</v>
      </c>
      <c r="B101" t="s">
        <v>427</v>
      </c>
      <c r="C101" t="s">
        <v>148</v>
      </c>
      <c r="D101" t="s">
        <v>434</v>
      </c>
      <c r="E101" s="57" t="s">
        <v>435</v>
      </c>
      <c r="F101" s="58">
        <v>108</v>
      </c>
    </row>
    <row r="102" spans="1:6">
      <c r="A102" s="41">
        <v>101</v>
      </c>
      <c r="B102" t="s">
        <v>427</v>
      </c>
      <c r="C102" t="s">
        <v>151</v>
      </c>
      <c r="D102" t="s">
        <v>436</v>
      </c>
      <c r="E102" s="57" t="s">
        <v>437</v>
      </c>
      <c r="F102" s="58">
        <v>109</v>
      </c>
    </row>
    <row r="103" spans="1:6">
      <c r="A103" s="41">
        <v>102</v>
      </c>
      <c r="B103" t="s">
        <v>427</v>
      </c>
      <c r="C103" t="s">
        <v>154</v>
      </c>
      <c r="D103" t="s">
        <v>438</v>
      </c>
      <c r="E103" s="57" t="s">
        <v>439</v>
      </c>
      <c r="F103" s="58">
        <v>110</v>
      </c>
    </row>
    <row r="104" spans="1:6">
      <c r="A104" s="41">
        <v>103</v>
      </c>
      <c r="B104" t="s">
        <v>427</v>
      </c>
      <c r="C104" t="s">
        <v>157</v>
      </c>
      <c r="D104" t="s">
        <v>440</v>
      </c>
      <c r="E104" s="57" t="s">
        <v>441</v>
      </c>
      <c r="F104" s="58">
        <v>111</v>
      </c>
    </row>
    <row r="105" spans="1:6">
      <c r="A105" s="41">
        <v>104</v>
      </c>
      <c r="B105" t="s">
        <v>427</v>
      </c>
      <c r="C105" t="s">
        <v>160</v>
      </c>
      <c r="D105" t="s">
        <v>442</v>
      </c>
      <c r="E105" s="57" t="s">
        <v>443</v>
      </c>
      <c r="F105" s="58">
        <v>112</v>
      </c>
    </row>
    <row r="106" spans="1:6">
      <c r="A106" s="41">
        <v>105</v>
      </c>
      <c r="B106" t="s">
        <v>427</v>
      </c>
      <c r="C106" t="s">
        <v>163</v>
      </c>
      <c r="D106" t="s">
        <v>444</v>
      </c>
      <c r="E106" s="57" t="s">
        <v>445</v>
      </c>
      <c r="F106" s="58">
        <v>113</v>
      </c>
    </row>
    <row r="107" spans="1:6">
      <c r="A107" s="41">
        <v>106</v>
      </c>
      <c r="B107" t="s">
        <v>427</v>
      </c>
      <c r="C107" t="s">
        <v>166</v>
      </c>
      <c r="D107" t="s">
        <v>446</v>
      </c>
      <c r="E107" s="57" t="s">
        <v>447</v>
      </c>
      <c r="F107" s="58">
        <v>114</v>
      </c>
    </row>
    <row r="108" spans="1:6">
      <c r="A108" s="41">
        <v>107</v>
      </c>
      <c r="B108" t="s">
        <v>427</v>
      </c>
      <c r="C108" t="s">
        <v>169</v>
      </c>
      <c r="D108" t="s">
        <v>448</v>
      </c>
      <c r="E108" s="57" t="s">
        <v>449</v>
      </c>
      <c r="F108" s="58">
        <v>115</v>
      </c>
    </row>
    <row r="109" spans="1:6">
      <c r="A109" s="41">
        <v>108</v>
      </c>
      <c r="B109" t="s">
        <v>427</v>
      </c>
      <c r="C109" t="s">
        <v>172</v>
      </c>
      <c r="D109" t="s">
        <v>450</v>
      </c>
      <c r="E109" s="57" t="s">
        <v>451</v>
      </c>
      <c r="F109" s="58">
        <v>116</v>
      </c>
    </row>
    <row r="110" spans="1:6">
      <c r="A110" s="41">
        <v>109</v>
      </c>
      <c r="B110" t="s">
        <v>427</v>
      </c>
      <c r="C110" t="s">
        <v>175</v>
      </c>
      <c r="D110" t="s">
        <v>452</v>
      </c>
      <c r="E110" s="57" t="s">
        <v>453</v>
      </c>
      <c r="F110" s="58">
        <v>118</v>
      </c>
    </row>
    <row r="111" spans="1:6">
      <c r="A111" s="41">
        <v>110</v>
      </c>
      <c r="B111" t="s">
        <v>427</v>
      </c>
      <c r="C111" t="s">
        <v>178</v>
      </c>
      <c r="D111" t="s">
        <v>454</v>
      </c>
      <c r="E111" s="57" t="s">
        <v>455</v>
      </c>
      <c r="F111" s="58">
        <v>119</v>
      </c>
    </row>
    <row r="112" spans="1:6">
      <c r="A112" s="41">
        <v>111</v>
      </c>
      <c r="B112" t="s">
        <v>427</v>
      </c>
      <c r="C112" t="s">
        <v>181</v>
      </c>
      <c r="D112" t="s">
        <v>456</v>
      </c>
      <c r="E112" s="57" t="s">
        <v>457</v>
      </c>
      <c r="F112" s="58">
        <v>120</v>
      </c>
    </row>
    <row r="113" spans="1:6">
      <c r="A113" s="41">
        <v>112</v>
      </c>
      <c r="B113" t="s">
        <v>427</v>
      </c>
      <c r="C113" t="s">
        <v>184</v>
      </c>
      <c r="D113" t="s">
        <v>458</v>
      </c>
      <c r="E113" s="57" t="s">
        <v>459</v>
      </c>
      <c r="F113" s="58">
        <v>121</v>
      </c>
    </row>
    <row r="114" spans="1:6">
      <c r="A114" s="41">
        <v>113</v>
      </c>
      <c r="B114" t="s">
        <v>427</v>
      </c>
      <c r="C114" t="s">
        <v>187</v>
      </c>
      <c r="D114" t="s">
        <v>460</v>
      </c>
      <c r="E114" s="57" t="s">
        <v>461</v>
      </c>
      <c r="F114" s="58">
        <v>122</v>
      </c>
    </row>
    <row r="115" spans="1:6">
      <c r="A115" s="41">
        <v>114</v>
      </c>
      <c r="B115" t="s">
        <v>427</v>
      </c>
      <c r="C115" t="s">
        <v>190</v>
      </c>
      <c r="D115" t="s">
        <v>462</v>
      </c>
      <c r="E115" s="57" t="s">
        <v>463</v>
      </c>
      <c r="F115" s="58">
        <v>123</v>
      </c>
    </row>
    <row r="116" spans="1:6">
      <c r="A116" s="41">
        <v>115</v>
      </c>
      <c r="B116" t="s">
        <v>427</v>
      </c>
      <c r="C116" t="s">
        <v>193</v>
      </c>
      <c r="D116" t="s">
        <v>464</v>
      </c>
      <c r="E116" s="57" t="s">
        <v>465</v>
      </c>
      <c r="F116" s="58">
        <v>124</v>
      </c>
    </row>
    <row r="117" spans="1:6">
      <c r="A117" s="41">
        <v>116</v>
      </c>
      <c r="B117" t="s">
        <v>427</v>
      </c>
      <c r="C117" t="s">
        <v>196</v>
      </c>
      <c r="D117" t="s">
        <v>466</v>
      </c>
      <c r="E117" s="57" t="s">
        <v>467</v>
      </c>
      <c r="F117" s="58">
        <v>125</v>
      </c>
    </row>
    <row r="118" spans="1:6">
      <c r="A118" s="41">
        <v>117</v>
      </c>
      <c r="B118" t="s">
        <v>427</v>
      </c>
      <c r="C118" t="s">
        <v>199</v>
      </c>
      <c r="D118" t="s">
        <v>468</v>
      </c>
      <c r="E118" s="57" t="s">
        <v>469</v>
      </c>
      <c r="F118" s="58">
        <v>126</v>
      </c>
    </row>
    <row r="119" spans="1:6">
      <c r="A119" s="41">
        <v>118</v>
      </c>
      <c r="B119" t="s">
        <v>427</v>
      </c>
      <c r="C119" t="s">
        <v>202</v>
      </c>
      <c r="D119" t="s">
        <v>470</v>
      </c>
      <c r="E119" s="57" t="s">
        <v>471</v>
      </c>
      <c r="F119" s="58">
        <v>127</v>
      </c>
    </row>
    <row r="120" spans="1:6">
      <c r="A120" s="41">
        <v>119</v>
      </c>
      <c r="B120" t="s">
        <v>427</v>
      </c>
      <c r="C120" t="s">
        <v>205</v>
      </c>
      <c r="D120" t="s">
        <v>472</v>
      </c>
      <c r="E120" s="57" t="s">
        <v>473</v>
      </c>
      <c r="F120" s="58">
        <v>128</v>
      </c>
    </row>
    <row r="121" spans="1:6">
      <c r="A121" s="41">
        <v>120</v>
      </c>
      <c r="B121" t="s">
        <v>427</v>
      </c>
      <c r="C121" t="s">
        <v>208</v>
      </c>
      <c r="D121" t="s">
        <v>474</v>
      </c>
      <c r="E121" s="57" t="s">
        <v>475</v>
      </c>
      <c r="F121" s="58">
        <v>129</v>
      </c>
    </row>
    <row r="122" spans="1:6">
      <c r="A122" s="41">
        <v>121</v>
      </c>
      <c r="B122" t="s">
        <v>427</v>
      </c>
      <c r="C122" t="s">
        <v>211</v>
      </c>
      <c r="D122" t="s">
        <v>476</v>
      </c>
      <c r="E122" s="57" t="s">
        <v>477</v>
      </c>
      <c r="F122" s="58">
        <v>131</v>
      </c>
    </row>
    <row r="123" spans="1:6">
      <c r="A123" s="41">
        <v>122</v>
      </c>
      <c r="B123" t="s">
        <v>427</v>
      </c>
      <c r="C123" t="s">
        <v>214</v>
      </c>
      <c r="D123" t="s">
        <v>478</v>
      </c>
      <c r="E123" s="57" t="s">
        <v>479</v>
      </c>
      <c r="F123" s="58">
        <v>132</v>
      </c>
    </row>
    <row r="124" spans="1:6">
      <c r="A124" s="41">
        <v>123</v>
      </c>
      <c r="B124" t="s">
        <v>427</v>
      </c>
      <c r="C124" t="s">
        <v>217</v>
      </c>
      <c r="D124" t="s">
        <v>480</v>
      </c>
      <c r="E124" s="57" t="s">
        <v>481</v>
      </c>
      <c r="F124" s="58">
        <v>133</v>
      </c>
    </row>
    <row r="125" spans="1:6">
      <c r="A125" s="41">
        <v>124</v>
      </c>
      <c r="B125" t="s">
        <v>427</v>
      </c>
      <c r="C125" t="s">
        <v>220</v>
      </c>
      <c r="D125" t="s">
        <v>482</v>
      </c>
      <c r="E125" s="57" t="s">
        <v>483</v>
      </c>
      <c r="F125" s="58">
        <v>134</v>
      </c>
    </row>
    <row r="126" spans="1:6">
      <c r="A126" s="41">
        <v>125</v>
      </c>
      <c r="B126" t="s">
        <v>427</v>
      </c>
      <c r="C126" t="s">
        <v>223</v>
      </c>
      <c r="D126" t="s">
        <v>484</v>
      </c>
      <c r="E126" s="57" t="s">
        <v>485</v>
      </c>
      <c r="F126" s="58">
        <v>135</v>
      </c>
    </row>
    <row r="127" spans="1:6">
      <c r="A127" s="41">
        <v>126</v>
      </c>
      <c r="B127" t="s">
        <v>427</v>
      </c>
      <c r="C127" t="s">
        <v>226</v>
      </c>
      <c r="D127" t="s">
        <v>486</v>
      </c>
      <c r="E127" s="57" t="s">
        <v>487</v>
      </c>
      <c r="F127" s="58">
        <v>136</v>
      </c>
    </row>
    <row r="128" spans="1:6">
      <c r="A128" s="41">
        <v>127</v>
      </c>
      <c r="B128" t="s">
        <v>427</v>
      </c>
      <c r="C128" t="s">
        <v>229</v>
      </c>
      <c r="D128" t="s">
        <v>488</v>
      </c>
      <c r="E128" s="57" t="s">
        <v>489</v>
      </c>
      <c r="F128" s="58">
        <v>137</v>
      </c>
    </row>
    <row r="129" spans="1:6">
      <c r="A129" s="41">
        <v>128</v>
      </c>
      <c r="B129" t="s">
        <v>427</v>
      </c>
      <c r="C129" t="s">
        <v>232</v>
      </c>
      <c r="D129" t="s">
        <v>490</v>
      </c>
      <c r="E129" s="57" t="s">
        <v>491</v>
      </c>
      <c r="F129" s="58">
        <v>138</v>
      </c>
    </row>
    <row r="130" spans="1:6">
      <c r="A130" s="41">
        <v>129</v>
      </c>
      <c r="B130" t="s">
        <v>427</v>
      </c>
      <c r="C130" t="s">
        <v>235</v>
      </c>
      <c r="D130" t="s">
        <v>492</v>
      </c>
      <c r="E130" s="57" t="s">
        <v>493</v>
      </c>
      <c r="F130" s="58">
        <v>139</v>
      </c>
    </row>
    <row r="131" spans="1:6">
      <c r="A131" s="41">
        <v>130</v>
      </c>
      <c r="B131" t="s">
        <v>427</v>
      </c>
      <c r="C131" t="s">
        <v>238</v>
      </c>
      <c r="D131" t="s">
        <v>494</v>
      </c>
      <c r="E131" s="57" t="s">
        <v>495</v>
      </c>
      <c r="F131" s="58">
        <v>140</v>
      </c>
    </row>
    <row r="132" spans="1:6">
      <c r="A132" s="41">
        <v>131</v>
      </c>
      <c r="B132" t="s">
        <v>427</v>
      </c>
      <c r="C132" t="s">
        <v>241</v>
      </c>
      <c r="D132" t="s">
        <v>496</v>
      </c>
      <c r="E132" s="57" t="s">
        <v>497</v>
      </c>
      <c r="F132" s="58">
        <v>141</v>
      </c>
    </row>
    <row r="133" spans="1:6">
      <c r="A133" s="41">
        <v>132</v>
      </c>
      <c r="B133" t="s">
        <v>427</v>
      </c>
      <c r="C133" t="s">
        <v>244</v>
      </c>
      <c r="D133" t="s">
        <v>498</v>
      </c>
      <c r="E133" s="57" t="s">
        <v>499</v>
      </c>
      <c r="F133" s="58">
        <v>142</v>
      </c>
    </row>
    <row r="134" spans="1:6">
      <c r="A134" s="41">
        <v>133</v>
      </c>
      <c r="B134" t="s">
        <v>427</v>
      </c>
      <c r="C134" t="s">
        <v>247</v>
      </c>
      <c r="D134" t="s">
        <v>500</v>
      </c>
      <c r="E134" s="57" t="s">
        <v>501</v>
      </c>
      <c r="F134" s="58">
        <v>144</v>
      </c>
    </row>
    <row r="135" spans="1:6">
      <c r="A135" s="41">
        <v>134</v>
      </c>
      <c r="B135" t="s">
        <v>427</v>
      </c>
      <c r="C135" t="s">
        <v>250</v>
      </c>
      <c r="D135" t="s">
        <v>502</v>
      </c>
      <c r="E135" s="57" t="s">
        <v>503</v>
      </c>
      <c r="F135" s="58">
        <v>145</v>
      </c>
    </row>
    <row r="136" spans="1:6">
      <c r="A136" s="41">
        <v>135</v>
      </c>
      <c r="B136" t="s">
        <v>427</v>
      </c>
      <c r="C136" t="s">
        <v>253</v>
      </c>
      <c r="D136" t="s">
        <v>504</v>
      </c>
      <c r="E136" s="57" t="s">
        <v>505</v>
      </c>
      <c r="F136" s="58">
        <v>146</v>
      </c>
    </row>
    <row r="137" spans="1:6">
      <c r="A137" s="41">
        <v>136</v>
      </c>
      <c r="B137" t="s">
        <v>427</v>
      </c>
      <c r="C137" t="s">
        <v>256</v>
      </c>
      <c r="D137" t="s">
        <v>506</v>
      </c>
      <c r="E137" s="57" t="s">
        <v>507</v>
      </c>
      <c r="F137" s="58">
        <v>147</v>
      </c>
    </row>
    <row r="138" spans="1:6">
      <c r="A138" s="41">
        <v>137</v>
      </c>
      <c r="B138" t="s">
        <v>427</v>
      </c>
      <c r="C138" t="s">
        <v>259</v>
      </c>
      <c r="D138" t="s">
        <v>508</v>
      </c>
      <c r="E138" s="57" t="s">
        <v>509</v>
      </c>
      <c r="F138" s="58">
        <v>148</v>
      </c>
    </row>
    <row r="139" spans="1:6">
      <c r="A139" s="41">
        <v>138</v>
      </c>
      <c r="B139" t="s">
        <v>427</v>
      </c>
      <c r="C139" t="s">
        <v>262</v>
      </c>
      <c r="D139" t="s">
        <v>510</v>
      </c>
      <c r="E139" s="57" t="s">
        <v>511</v>
      </c>
      <c r="F139" s="58">
        <v>149</v>
      </c>
    </row>
    <row r="140" spans="1:6">
      <c r="A140" s="41">
        <v>139</v>
      </c>
      <c r="B140" t="s">
        <v>427</v>
      </c>
      <c r="C140" t="s">
        <v>265</v>
      </c>
      <c r="D140" t="s">
        <v>512</v>
      </c>
      <c r="E140" s="57" t="s">
        <v>513</v>
      </c>
      <c r="F140" s="58">
        <v>150</v>
      </c>
    </row>
    <row r="141" spans="1:6">
      <c r="A141" s="41">
        <v>140</v>
      </c>
      <c r="B141" t="s">
        <v>427</v>
      </c>
      <c r="C141" t="s">
        <v>268</v>
      </c>
      <c r="D141" t="s">
        <v>514</v>
      </c>
      <c r="E141" s="57" t="s">
        <v>515</v>
      </c>
      <c r="F141" s="58">
        <v>151</v>
      </c>
    </row>
    <row r="142" spans="1:6">
      <c r="A142" s="41">
        <v>141</v>
      </c>
      <c r="B142" t="s">
        <v>427</v>
      </c>
      <c r="C142" t="s">
        <v>271</v>
      </c>
      <c r="D142" t="s">
        <v>516</v>
      </c>
      <c r="E142" s="57" t="s">
        <v>517</v>
      </c>
      <c r="F142" s="58">
        <v>152</v>
      </c>
    </row>
    <row r="143" spans="1:6">
      <c r="A143" s="41">
        <v>142</v>
      </c>
      <c r="B143" t="s">
        <v>427</v>
      </c>
      <c r="C143" t="s">
        <v>274</v>
      </c>
      <c r="D143" t="s">
        <v>518</v>
      </c>
      <c r="E143" s="57" t="s">
        <v>519</v>
      </c>
      <c r="F143" s="58">
        <v>153</v>
      </c>
    </row>
    <row r="144" spans="1:6">
      <c r="A144" s="41">
        <v>143</v>
      </c>
      <c r="B144" t="s">
        <v>427</v>
      </c>
      <c r="C144" t="s">
        <v>277</v>
      </c>
      <c r="D144" t="s">
        <v>520</v>
      </c>
      <c r="E144" s="57" t="s">
        <v>521</v>
      </c>
      <c r="F144" s="58">
        <v>154</v>
      </c>
    </row>
    <row r="145" spans="1:6">
      <c r="A145" s="41">
        <v>144</v>
      </c>
      <c r="B145" t="s">
        <v>427</v>
      </c>
      <c r="C145" t="s">
        <v>280</v>
      </c>
      <c r="D145" t="s">
        <v>522</v>
      </c>
      <c r="E145" s="57" t="s">
        <v>523</v>
      </c>
      <c r="F145" s="58">
        <v>155</v>
      </c>
    </row>
    <row r="146" spans="1:6">
      <c r="A146" s="41">
        <v>145</v>
      </c>
      <c r="B146" t="s">
        <v>427</v>
      </c>
      <c r="C146" t="s">
        <v>283</v>
      </c>
      <c r="D146" t="s">
        <v>524</v>
      </c>
      <c r="E146" s="57" t="s">
        <v>525</v>
      </c>
      <c r="F146" s="58">
        <v>157</v>
      </c>
    </row>
    <row r="147" spans="1:6">
      <c r="A147" s="41">
        <v>146</v>
      </c>
      <c r="B147" t="s">
        <v>427</v>
      </c>
      <c r="C147" t="s">
        <v>286</v>
      </c>
      <c r="D147" t="s">
        <v>526</v>
      </c>
      <c r="E147" s="57" t="s">
        <v>527</v>
      </c>
      <c r="F147" s="58">
        <v>158</v>
      </c>
    </row>
    <row r="148" spans="1:6">
      <c r="A148" s="41">
        <v>147</v>
      </c>
      <c r="B148" t="s">
        <v>427</v>
      </c>
      <c r="C148" t="s">
        <v>289</v>
      </c>
      <c r="D148" t="s">
        <v>528</v>
      </c>
      <c r="E148" s="57" t="s">
        <v>529</v>
      </c>
      <c r="F148" s="58">
        <v>159</v>
      </c>
    </row>
    <row r="149" spans="1:6">
      <c r="A149" s="41">
        <v>148</v>
      </c>
      <c r="B149" t="s">
        <v>427</v>
      </c>
      <c r="C149" t="s">
        <v>292</v>
      </c>
      <c r="D149" t="s">
        <v>530</v>
      </c>
      <c r="E149" s="57" t="s">
        <v>531</v>
      </c>
      <c r="F149" s="58">
        <v>160</v>
      </c>
    </row>
    <row r="150" spans="1:6">
      <c r="A150" s="41">
        <v>149</v>
      </c>
      <c r="B150" t="s">
        <v>427</v>
      </c>
      <c r="C150" t="s">
        <v>295</v>
      </c>
      <c r="D150" t="s">
        <v>532</v>
      </c>
      <c r="E150" s="57" t="s">
        <v>533</v>
      </c>
      <c r="F150" s="58">
        <v>161</v>
      </c>
    </row>
    <row r="151" spans="1:6">
      <c r="A151" s="41">
        <v>150</v>
      </c>
      <c r="B151" t="s">
        <v>427</v>
      </c>
      <c r="C151" t="s">
        <v>298</v>
      </c>
      <c r="D151" t="s">
        <v>534</v>
      </c>
      <c r="E151" s="57" t="s">
        <v>535</v>
      </c>
      <c r="F151" s="58">
        <v>162</v>
      </c>
    </row>
    <row r="152" spans="1:6">
      <c r="A152" s="41">
        <v>151</v>
      </c>
      <c r="B152" t="s">
        <v>427</v>
      </c>
      <c r="C152" t="s">
        <v>301</v>
      </c>
      <c r="D152" t="s">
        <v>536</v>
      </c>
      <c r="E152" s="57" t="s">
        <v>537</v>
      </c>
      <c r="F152" s="58">
        <v>163</v>
      </c>
    </row>
    <row r="153" spans="1:6">
      <c r="A153" s="41">
        <v>152</v>
      </c>
      <c r="B153" t="s">
        <v>427</v>
      </c>
      <c r="C153" t="s">
        <v>304</v>
      </c>
      <c r="D153" t="s">
        <v>538</v>
      </c>
      <c r="E153" s="57" t="s">
        <v>539</v>
      </c>
      <c r="F153" s="58">
        <v>164</v>
      </c>
    </row>
    <row r="154" spans="1:6">
      <c r="A154" s="41">
        <v>153</v>
      </c>
      <c r="B154" t="s">
        <v>427</v>
      </c>
      <c r="C154" t="s">
        <v>307</v>
      </c>
      <c r="D154" t="s">
        <v>540</v>
      </c>
      <c r="E154" s="57" t="s">
        <v>541</v>
      </c>
      <c r="F154" s="58">
        <v>165</v>
      </c>
    </row>
    <row r="155" spans="1:6">
      <c r="A155" s="41">
        <v>154</v>
      </c>
      <c r="B155" t="s">
        <v>427</v>
      </c>
      <c r="C155" t="s">
        <v>310</v>
      </c>
      <c r="D155" t="s">
        <v>542</v>
      </c>
      <c r="E155" s="57" t="s">
        <v>543</v>
      </c>
      <c r="F155" s="58">
        <v>166</v>
      </c>
    </row>
    <row r="156" spans="1:6">
      <c r="A156" s="41">
        <v>155</v>
      </c>
      <c r="B156" t="s">
        <v>427</v>
      </c>
      <c r="C156" t="s">
        <v>313</v>
      </c>
      <c r="D156" t="s">
        <v>544</v>
      </c>
      <c r="E156" s="57" t="s">
        <v>545</v>
      </c>
      <c r="F156" s="58">
        <v>167</v>
      </c>
    </row>
    <row r="157" spans="1:6">
      <c r="A157" s="41">
        <v>156</v>
      </c>
      <c r="B157" t="s">
        <v>427</v>
      </c>
      <c r="C157" t="s">
        <v>316</v>
      </c>
      <c r="D157" t="s">
        <v>546</v>
      </c>
      <c r="E157" s="57" t="s">
        <v>547</v>
      </c>
      <c r="F157" s="58">
        <v>168</v>
      </c>
    </row>
    <row r="158" spans="1:6">
      <c r="A158" s="41">
        <v>157</v>
      </c>
      <c r="B158" t="s">
        <v>427</v>
      </c>
      <c r="C158" t="s">
        <v>319</v>
      </c>
      <c r="D158" t="s">
        <v>548</v>
      </c>
      <c r="E158" s="57" t="s">
        <v>549</v>
      </c>
      <c r="F158" s="58">
        <v>170</v>
      </c>
    </row>
    <row r="159" spans="1:6">
      <c r="A159" s="41">
        <v>158</v>
      </c>
      <c r="B159" t="s">
        <v>427</v>
      </c>
      <c r="C159" t="s">
        <v>322</v>
      </c>
      <c r="D159" t="s">
        <v>550</v>
      </c>
      <c r="E159" s="57" t="s">
        <v>551</v>
      </c>
      <c r="F159" s="58">
        <v>171</v>
      </c>
    </row>
    <row r="160" spans="1:6">
      <c r="A160" s="41">
        <v>159</v>
      </c>
      <c r="B160" t="s">
        <v>427</v>
      </c>
      <c r="C160" t="s">
        <v>325</v>
      </c>
      <c r="D160" t="s">
        <v>552</v>
      </c>
      <c r="E160" s="57" t="s">
        <v>553</v>
      </c>
      <c r="F160" s="58">
        <v>172</v>
      </c>
    </row>
    <row r="161" spans="1:6">
      <c r="A161" s="41">
        <v>160</v>
      </c>
      <c r="B161" t="s">
        <v>427</v>
      </c>
      <c r="C161" t="s">
        <v>328</v>
      </c>
      <c r="D161" t="s">
        <v>554</v>
      </c>
      <c r="E161" s="57" t="s">
        <v>555</v>
      </c>
      <c r="F161" s="58">
        <v>173</v>
      </c>
    </row>
    <row r="162" spans="1:6">
      <c r="A162" s="41">
        <v>161</v>
      </c>
      <c r="B162" t="s">
        <v>427</v>
      </c>
      <c r="C162" t="s">
        <v>331</v>
      </c>
      <c r="D162" t="s">
        <v>556</v>
      </c>
      <c r="E162" s="57" t="s">
        <v>557</v>
      </c>
      <c r="F162" s="58">
        <v>174</v>
      </c>
    </row>
    <row r="163" spans="1:6">
      <c r="A163" s="41">
        <v>162</v>
      </c>
      <c r="B163" t="s">
        <v>427</v>
      </c>
      <c r="C163" t="s">
        <v>334</v>
      </c>
      <c r="D163" t="s">
        <v>558</v>
      </c>
      <c r="E163" s="57" t="s">
        <v>559</v>
      </c>
      <c r="F163" s="58">
        <v>175</v>
      </c>
    </row>
    <row r="164" spans="1:6">
      <c r="A164" s="41">
        <v>163</v>
      </c>
      <c r="B164" t="s">
        <v>427</v>
      </c>
      <c r="C164" t="s">
        <v>337</v>
      </c>
      <c r="D164" t="s">
        <v>560</v>
      </c>
      <c r="E164" s="57" t="s">
        <v>561</v>
      </c>
      <c r="F164" s="58">
        <v>176</v>
      </c>
    </row>
    <row r="165" spans="1:6">
      <c r="A165" s="41">
        <v>164</v>
      </c>
      <c r="B165" t="s">
        <v>427</v>
      </c>
      <c r="C165" t="s">
        <v>340</v>
      </c>
      <c r="D165" t="s">
        <v>562</v>
      </c>
      <c r="E165" s="57" t="s">
        <v>563</v>
      </c>
      <c r="F165" s="58">
        <v>177</v>
      </c>
    </row>
    <row r="166" spans="1:6">
      <c r="A166" s="41">
        <v>165</v>
      </c>
      <c r="B166" t="s">
        <v>427</v>
      </c>
      <c r="C166" t="s">
        <v>343</v>
      </c>
      <c r="D166" t="s">
        <v>564</v>
      </c>
      <c r="E166" s="57" t="s">
        <v>565</v>
      </c>
      <c r="F166" s="58">
        <v>178</v>
      </c>
    </row>
    <row r="167" spans="1:6">
      <c r="A167" s="41">
        <v>166</v>
      </c>
      <c r="B167" t="s">
        <v>427</v>
      </c>
      <c r="C167" t="s">
        <v>346</v>
      </c>
      <c r="D167" t="s">
        <v>566</v>
      </c>
      <c r="E167" s="57" t="s">
        <v>567</v>
      </c>
      <c r="F167" s="58">
        <v>179</v>
      </c>
    </row>
    <row r="168" spans="1:6">
      <c r="A168" s="41">
        <v>167</v>
      </c>
      <c r="B168" t="s">
        <v>427</v>
      </c>
      <c r="C168" t="s">
        <v>349</v>
      </c>
      <c r="D168" t="s">
        <v>568</v>
      </c>
      <c r="E168" s="57" t="s">
        <v>569</v>
      </c>
      <c r="F168" s="58">
        <v>180</v>
      </c>
    </row>
    <row r="169" spans="1:6">
      <c r="A169" s="41">
        <v>168</v>
      </c>
      <c r="B169" t="s">
        <v>427</v>
      </c>
      <c r="C169" t="s">
        <v>352</v>
      </c>
      <c r="D169" t="s">
        <v>570</v>
      </c>
      <c r="E169" s="57" t="s">
        <v>571</v>
      </c>
      <c r="F169" s="58">
        <v>181</v>
      </c>
    </row>
    <row r="170" spans="1:6">
      <c r="A170" s="41">
        <v>169</v>
      </c>
      <c r="B170" t="s">
        <v>427</v>
      </c>
      <c r="C170" t="s">
        <v>355</v>
      </c>
      <c r="D170" t="s">
        <v>572</v>
      </c>
      <c r="E170" s="57" t="s">
        <v>573</v>
      </c>
      <c r="F170" s="58">
        <v>186</v>
      </c>
    </row>
    <row r="171" spans="1:6">
      <c r="A171" s="41">
        <v>170</v>
      </c>
      <c r="B171" t="s">
        <v>427</v>
      </c>
      <c r="C171" t="s">
        <v>358</v>
      </c>
      <c r="D171" t="s">
        <v>574</v>
      </c>
      <c r="E171" s="57" t="s">
        <v>575</v>
      </c>
      <c r="F171" s="58">
        <v>187</v>
      </c>
    </row>
    <row r="172" spans="1:6">
      <c r="A172" s="41">
        <v>171</v>
      </c>
      <c r="B172" t="s">
        <v>427</v>
      </c>
      <c r="C172" t="s">
        <v>361</v>
      </c>
      <c r="D172" t="s">
        <v>576</v>
      </c>
      <c r="E172" s="57" t="s">
        <v>577</v>
      </c>
      <c r="F172" s="58">
        <v>188</v>
      </c>
    </row>
    <row r="173" spans="1:6">
      <c r="A173" s="41">
        <v>172</v>
      </c>
      <c r="B173" t="s">
        <v>427</v>
      </c>
      <c r="C173" t="s">
        <v>364</v>
      </c>
      <c r="D173" t="s">
        <v>578</v>
      </c>
      <c r="E173" s="57" t="s">
        <v>579</v>
      </c>
      <c r="F173" s="58">
        <v>189</v>
      </c>
    </row>
    <row r="174" spans="1:6">
      <c r="A174" s="41">
        <v>173</v>
      </c>
      <c r="B174" t="s">
        <v>427</v>
      </c>
      <c r="C174" t="s">
        <v>367</v>
      </c>
      <c r="D174" t="s">
        <v>580</v>
      </c>
      <c r="E174" s="57" t="s">
        <v>581</v>
      </c>
      <c r="F174" s="58">
        <v>190</v>
      </c>
    </row>
    <row r="175" spans="1:6">
      <c r="A175" s="41">
        <v>174</v>
      </c>
      <c r="B175" t="s">
        <v>427</v>
      </c>
      <c r="C175" t="s">
        <v>370</v>
      </c>
      <c r="D175" t="s">
        <v>582</v>
      </c>
      <c r="E175" s="57" t="s">
        <v>583</v>
      </c>
      <c r="F175" s="58">
        <v>191</v>
      </c>
    </row>
    <row r="176" spans="1:6">
      <c r="A176" s="41">
        <v>175</v>
      </c>
      <c r="B176" t="s">
        <v>427</v>
      </c>
      <c r="C176" t="s">
        <v>373</v>
      </c>
      <c r="D176" t="s">
        <v>584</v>
      </c>
      <c r="E176" s="57" t="s">
        <v>585</v>
      </c>
      <c r="F176" s="58">
        <v>192</v>
      </c>
    </row>
    <row r="177" spans="1:6">
      <c r="A177" s="41">
        <v>176</v>
      </c>
      <c r="B177" t="s">
        <v>427</v>
      </c>
      <c r="C177" t="s">
        <v>376</v>
      </c>
      <c r="D177" t="s">
        <v>586</v>
      </c>
      <c r="E177" s="57" t="s">
        <v>587</v>
      </c>
      <c r="F177" s="58">
        <v>193</v>
      </c>
    </row>
    <row r="178" spans="1:6">
      <c r="A178" s="41">
        <v>177</v>
      </c>
      <c r="B178" t="s">
        <v>427</v>
      </c>
      <c r="C178" t="s">
        <v>379</v>
      </c>
      <c r="D178" t="s">
        <v>588</v>
      </c>
      <c r="E178" s="57" t="s">
        <v>589</v>
      </c>
      <c r="F178" s="58">
        <v>194</v>
      </c>
    </row>
    <row r="179" spans="1:6">
      <c r="A179" s="41">
        <v>178</v>
      </c>
      <c r="B179" t="s">
        <v>427</v>
      </c>
      <c r="C179" t="s">
        <v>382</v>
      </c>
      <c r="D179" t="s">
        <v>590</v>
      </c>
      <c r="E179" s="57" t="s">
        <v>591</v>
      </c>
      <c r="F179" s="58">
        <v>195</v>
      </c>
    </row>
    <row r="180" spans="1:6">
      <c r="A180" s="41">
        <v>179</v>
      </c>
      <c r="B180" t="s">
        <v>427</v>
      </c>
      <c r="C180" t="s">
        <v>385</v>
      </c>
      <c r="D180" t="s">
        <v>592</v>
      </c>
      <c r="E180" s="57" t="s">
        <v>593</v>
      </c>
      <c r="F180" s="58">
        <v>196</v>
      </c>
    </row>
    <row r="181" spans="1:6">
      <c r="A181" s="41">
        <v>180</v>
      </c>
      <c r="B181" t="s">
        <v>427</v>
      </c>
      <c r="C181" t="s">
        <v>388</v>
      </c>
      <c r="D181" t="s">
        <v>594</v>
      </c>
      <c r="E181" s="57" t="s">
        <v>595</v>
      </c>
      <c r="F181" s="58">
        <v>197</v>
      </c>
    </row>
    <row r="182" spans="1:6">
      <c r="A182" s="41">
        <v>181</v>
      </c>
      <c r="B182" t="s">
        <v>427</v>
      </c>
      <c r="C182" t="s">
        <v>391</v>
      </c>
      <c r="D182" t="s">
        <v>596</v>
      </c>
      <c r="E182" s="57" t="s">
        <v>597</v>
      </c>
      <c r="F182" s="58">
        <v>199</v>
      </c>
    </row>
    <row r="183" spans="1:6">
      <c r="A183" s="41">
        <v>182</v>
      </c>
      <c r="B183" t="s">
        <v>427</v>
      </c>
      <c r="C183" t="s">
        <v>394</v>
      </c>
      <c r="D183" t="s">
        <v>598</v>
      </c>
      <c r="E183" s="57" t="s">
        <v>599</v>
      </c>
      <c r="F183" s="58">
        <v>200</v>
      </c>
    </row>
    <row r="184" spans="1:6">
      <c r="A184" s="41">
        <v>183</v>
      </c>
      <c r="B184" t="s">
        <v>427</v>
      </c>
      <c r="C184" t="s">
        <v>397</v>
      </c>
      <c r="D184" t="s">
        <v>600</v>
      </c>
      <c r="E184" s="57" t="s">
        <v>601</v>
      </c>
      <c r="F184" s="58">
        <v>201</v>
      </c>
    </row>
    <row r="185" spans="1:6">
      <c r="A185" s="41">
        <v>184</v>
      </c>
      <c r="B185" t="s">
        <v>427</v>
      </c>
      <c r="C185" t="s">
        <v>400</v>
      </c>
      <c r="D185" t="s">
        <v>602</v>
      </c>
      <c r="E185" s="57" t="s">
        <v>603</v>
      </c>
      <c r="F185" s="58">
        <v>202</v>
      </c>
    </row>
    <row r="186" spans="1:6">
      <c r="A186" s="41">
        <v>185</v>
      </c>
      <c r="B186" t="s">
        <v>427</v>
      </c>
      <c r="C186" t="s">
        <v>403</v>
      </c>
      <c r="D186" t="s">
        <v>604</v>
      </c>
      <c r="E186" s="57" t="s">
        <v>605</v>
      </c>
      <c r="F186" s="58">
        <v>203</v>
      </c>
    </row>
    <row r="187" spans="1:6">
      <c r="A187" s="41">
        <v>186</v>
      </c>
      <c r="B187" t="s">
        <v>427</v>
      </c>
      <c r="C187" t="s">
        <v>406</v>
      </c>
      <c r="D187" t="s">
        <v>606</v>
      </c>
      <c r="E187" s="57" t="s">
        <v>607</v>
      </c>
      <c r="F187" s="58">
        <v>204</v>
      </c>
    </row>
    <row r="188" spans="1:6">
      <c r="A188" s="41">
        <v>187</v>
      </c>
      <c r="B188" t="s">
        <v>427</v>
      </c>
      <c r="C188" t="s">
        <v>409</v>
      </c>
      <c r="D188" t="s">
        <v>608</v>
      </c>
      <c r="E188" s="57" t="s">
        <v>609</v>
      </c>
      <c r="F188" s="58">
        <v>205</v>
      </c>
    </row>
    <row r="189" spans="1:6">
      <c r="A189" s="41">
        <v>188</v>
      </c>
      <c r="B189" t="s">
        <v>427</v>
      </c>
      <c r="C189" t="s">
        <v>412</v>
      </c>
      <c r="D189" t="s">
        <v>610</v>
      </c>
      <c r="E189" s="57" t="s">
        <v>611</v>
      </c>
      <c r="F189" s="58">
        <v>206</v>
      </c>
    </row>
    <row r="190" spans="1:6">
      <c r="A190" s="41">
        <v>189</v>
      </c>
      <c r="B190" t="s">
        <v>427</v>
      </c>
      <c r="C190" t="s">
        <v>415</v>
      </c>
      <c r="D190" t="s">
        <v>612</v>
      </c>
      <c r="E190" s="57" t="s">
        <v>613</v>
      </c>
      <c r="F190" s="58">
        <v>207</v>
      </c>
    </row>
    <row r="191" spans="1:6">
      <c r="A191" s="41">
        <v>190</v>
      </c>
      <c r="B191" t="s">
        <v>427</v>
      </c>
      <c r="C191" t="s">
        <v>418</v>
      </c>
      <c r="D191" t="s">
        <v>614</v>
      </c>
      <c r="E191" s="57" t="s">
        <v>615</v>
      </c>
      <c r="F191" s="58">
        <v>208</v>
      </c>
    </row>
    <row r="192" spans="1:6">
      <c r="A192" s="41">
        <v>191</v>
      </c>
      <c r="B192" t="s">
        <v>427</v>
      </c>
      <c r="C192" t="s">
        <v>421</v>
      </c>
      <c r="D192" t="s">
        <v>616</v>
      </c>
      <c r="E192" s="57" t="s">
        <v>617</v>
      </c>
      <c r="F192" s="58">
        <v>209</v>
      </c>
    </row>
    <row r="193" spans="1:6">
      <c r="A193" s="25">
        <v>192</v>
      </c>
      <c r="B193" s="21" t="s">
        <v>427</v>
      </c>
      <c r="C193" s="21" t="s">
        <v>424</v>
      </c>
      <c r="D193" s="21" t="s">
        <v>618</v>
      </c>
      <c r="E193" s="59" t="s">
        <v>619</v>
      </c>
      <c r="F193" s="60">
        <v>210</v>
      </c>
    </row>
    <row r="194" spans="1:6">
      <c r="A194" s="41">
        <v>193</v>
      </c>
      <c r="B194" t="s">
        <v>620</v>
      </c>
      <c r="C194" t="s">
        <v>139</v>
      </c>
      <c r="D194" t="s">
        <v>621</v>
      </c>
      <c r="E194" s="57" t="s">
        <v>622</v>
      </c>
      <c r="F194" s="58">
        <v>212</v>
      </c>
    </row>
    <row r="195" spans="1:6">
      <c r="A195" s="41">
        <v>194</v>
      </c>
      <c r="B195" t="s">
        <v>620</v>
      </c>
      <c r="C195" t="s">
        <v>142</v>
      </c>
      <c r="D195" t="s">
        <v>623</v>
      </c>
      <c r="E195" s="57" t="s">
        <v>624</v>
      </c>
      <c r="F195" s="58">
        <v>213</v>
      </c>
    </row>
    <row r="196" spans="1:6">
      <c r="A196" s="41">
        <v>195</v>
      </c>
      <c r="B196" t="s">
        <v>620</v>
      </c>
      <c r="C196" t="s">
        <v>145</v>
      </c>
      <c r="D196" t="s">
        <v>625</v>
      </c>
      <c r="E196" s="57" t="s">
        <v>626</v>
      </c>
      <c r="F196" s="58">
        <v>214</v>
      </c>
    </row>
    <row r="197" spans="1:6">
      <c r="A197" s="41">
        <v>196</v>
      </c>
      <c r="B197" t="s">
        <v>620</v>
      </c>
      <c r="C197" t="s">
        <v>148</v>
      </c>
      <c r="D197" t="s">
        <v>627</v>
      </c>
      <c r="E197" s="57" t="s">
        <v>628</v>
      </c>
      <c r="F197" s="58">
        <v>215</v>
      </c>
    </row>
    <row r="198" spans="1:6">
      <c r="A198" s="41">
        <v>197</v>
      </c>
      <c r="B198" t="s">
        <v>620</v>
      </c>
      <c r="C198" t="s">
        <v>151</v>
      </c>
      <c r="D198" t="s">
        <v>629</v>
      </c>
      <c r="E198" s="57" t="s">
        <v>630</v>
      </c>
      <c r="F198" s="58">
        <v>216</v>
      </c>
    </row>
    <row r="199" spans="1:6">
      <c r="A199" s="41">
        <v>198</v>
      </c>
      <c r="B199" t="s">
        <v>620</v>
      </c>
      <c r="C199" t="s">
        <v>154</v>
      </c>
      <c r="D199" t="s">
        <v>631</v>
      </c>
      <c r="E199" s="57" t="s">
        <v>632</v>
      </c>
      <c r="F199" s="58">
        <v>217</v>
      </c>
    </row>
    <row r="200" spans="1:6">
      <c r="A200" s="41">
        <v>199</v>
      </c>
      <c r="B200" t="s">
        <v>620</v>
      </c>
      <c r="C200" t="s">
        <v>157</v>
      </c>
      <c r="D200" t="s">
        <v>633</v>
      </c>
      <c r="E200" s="57" t="s">
        <v>634</v>
      </c>
      <c r="F200" s="58">
        <v>218</v>
      </c>
    </row>
    <row r="201" spans="1:6">
      <c r="A201" s="41">
        <v>200</v>
      </c>
      <c r="B201" t="s">
        <v>620</v>
      </c>
      <c r="C201" t="s">
        <v>160</v>
      </c>
      <c r="D201" t="s">
        <v>635</v>
      </c>
      <c r="E201" s="57" t="s">
        <v>636</v>
      </c>
      <c r="F201" s="58">
        <v>219</v>
      </c>
    </row>
    <row r="202" spans="1:6">
      <c r="A202" s="41">
        <v>201</v>
      </c>
      <c r="B202" t="s">
        <v>620</v>
      </c>
      <c r="C202" t="s">
        <v>163</v>
      </c>
      <c r="D202" t="s">
        <v>637</v>
      </c>
      <c r="E202" s="57" t="s">
        <v>638</v>
      </c>
      <c r="F202" s="58">
        <v>220</v>
      </c>
    </row>
    <row r="203" spans="1:6">
      <c r="A203" s="41">
        <v>202</v>
      </c>
      <c r="B203" t="s">
        <v>620</v>
      </c>
      <c r="C203" t="s">
        <v>166</v>
      </c>
      <c r="D203" t="s">
        <v>639</v>
      </c>
      <c r="E203" s="57" t="s">
        <v>640</v>
      </c>
      <c r="F203" s="58">
        <v>221</v>
      </c>
    </row>
    <row r="204" spans="1:6">
      <c r="A204" s="41">
        <v>203</v>
      </c>
      <c r="B204" t="s">
        <v>620</v>
      </c>
      <c r="C204" t="s">
        <v>169</v>
      </c>
      <c r="D204" t="s">
        <v>641</v>
      </c>
      <c r="E204" s="57" t="s">
        <v>642</v>
      </c>
      <c r="F204" s="58">
        <v>222</v>
      </c>
    </row>
    <row r="205" spans="1:6">
      <c r="A205" s="41">
        <v>204</v>
      </c>
      <c r="B205" t="s">
        <v>620</v>
      </c>
      <c r="C205" t="s">
        <v>172</v>
      </c>
      <c r="D205" t="s">
        <v>643</v>
      </c>
      <c r="E205" s="57" t="s">
        <v>644</v>
      </c>
      <c r="F205" s="58">
        <v>223</v>
      </c>
    </row>
    <row r="206" spans="1:6">
      <c r="A206" s="41">
        <v>205</v>
      </c>
      <c r="B206" t="s">
        <v>620</v>
      </c>
      <c r="C206" t="s">
        <v>175</v>
      </c>
      <c r="D206" t="s">
        <v>645</v>
      </c>
      <c r="E206" s="57" t="s">
        <v>646</v>
      </c>
      <c r="F206" s="58">
        <v>225</v>
      </c>
    </row>
    <row r="207" spans="1:6">
      <c r="A207" s="41">
        <v>206</v>
      </c>
      <c r="B207" t="s">
        <v>620</v>
      </c>
      <c r="C207" t="s">
        <v>178</v>
      </c>
      <c r="D207" t="s">
        <v>647</v>
      </c>
      <c r="E207" s="57" t="s">
        <v>648</v>
      </c>
      <c r="F207" s="58">
        <v>226</v>
      </c>
    </row>
    <row r="208" spans="1:6">
      <c r="A208" s="41">
        <v>207</v>
      </c>
      <c r="B208" t="s">
        <v>620</v>
      </c>
      <c r="C208" t="s">
        <v>181</v>
      </c>
      <c r="D208" t="s">
        <v>649</v>
      </c>
      <c r="E208" s="57" t="s">
        <v>650</v>
      </c>
      <c r="F208" s="58">
        <v>227</v>
      </c>
    </row>
    <row r="209" spans="1:6">
      <c r="A209" s="41">
        <v>208</v>
      </c>
      <c r="B209" t="s">
        <v>620</v>
      </c>
      <c r="C209" t="s">
        <v>184</v>
      </c>
      <c r="D209" t="s">
        <v>651</v>
      </c>
      <c r="E209" s="57" t="s">
        <v>652</v>
      </c>
      <c r="F209" s="58">
        <v>228</v>
      </c>
    </row>
    <row r="210" spans="1:6">
      <c r="A210" s="41">
        <v>209</v>
      </c>
      <c r="B210" t="s">
        <v>620</v>
      </c>
      <c r="C210" t="s">
        <v>187</v>
      </c>
      <c r="D210" t="s">
        <v>653</v>
      </c>
      <c r="E210" s="57" t="s">
        <v>654</v>
      </c>
      <c r="F210" s="58">
        <v>229</v>
      </c>
    </row>
    <row r="211" spans="1:6">
      <c r="A211" s="41">
        <v>210</v>
      </c>
      <c r="B211" t="s">
        <v>620</v>
      </c>
      <c r="C211" t="s">
        <v>190</v>
      </c>
      <c r="D211" t="s">
        <v>655</v>
      </c>
      <c r="E211" s="57" t="s">
        <v>656</v>
      </c>
      <c r="F211" s="58">
        <v>230</v>
      </c>
    </row>
    <row r="212" spans="1:6">
      <c r="A212" s="41">
        <v>211</v>
      </c>
      <c r="B212" t="s">
        <v>620</v>
      </c>
      <c r="C212" t="s">
        <v>193</v>
      </c>
      <c r="D212" t="s">
        <v>657</v>
      </c>
      <c r="E212" s="57" t="s">
        <v>658</v>
      </c>
      <c r="F212" s="58">
        <v>231</v>
      </c>
    </row>
    <row r="213" spans="1:6">
      <c r="A213" s="41">
        <v>212</v>
      </c>
      <c r="B213" t="s">
        <v>620</v>
      </c>
      <c r="C213" t="s">
        <v>196</v>
      </c>
      <c r="D213" t="s">
        <v>659</v>
      </c>
      <c r="E213" s="57" t="s">
        <v>660</v>
      </c>
      <c r="F213" s="58">
        <v>232</v>
      </c>
    </row>
    <row r="214" spans="1:6">
      <c r="A214" s="41">
        <v>213</v>
      </c>
      <c r="B214" t="s">
        <v>620</v>
      </c>
      <c r="C214" t="s">
        <v>199</v>
      </c>
      <c r="D214" t="s">
        <v>661</v>
      </c>
      <c r="E214" s="57" t="s">
        <v>662</v>
      </c>
      <c r="F214" s="58">
        <v>233</v>
      </c>
    </row>
    <row r="215" spans="1:6">
      <c r="A215" s="41">
        <v>214</v>
      </c>
      <c r="B215" t="s">
        <v>620</v>
      </c>
      <c r="C215" t="s">
        <v>202</v>
      </c>
      <c r="D215" t="s">
        <v>663</v>
      </c>
      <c r="E215" s="57" t="s">
        <v>664</v>
      </c>
      <c r="F215" s="58">
        <v>234</v>
      </c>
    </row>
    <row r="216" spans="1:6">
      <c r="A216" s="41">
        <v>215</v>
      </c>
      <c r="B216" t="s">
        <v>620</v>
      </c>
      <c r="C216" t="s">
        <v>205</v>
      </c>
      <c r="D216" t="s">
        <v>665</v>
      </c>
      <c r="E216" s="57" t="s">
        <v>666</v>
      </c>
      <c r="F216" s="58">
        <v>235</v>
      </c>
    </row>
    <row r="217" spans="1:6">
      <c r="A217" s="41">
        <v>216</v>
      </c>
      <c r="B217" t="s">
        <v>620</v>
      </c>
      <c r="C217" t="s">
        <v>208</v>
      </c>
      <c r="D217" t="s">
        <v>667</v>
      </c>
      <c r="E217" s="57" t="s">
        <v>668</v>
      </c>
      <c r="F217" s="58">
        <v>236</v>
      </c>
    </row>
    <row r="218" spans="1:6">
      <c r="A218" s="41">
        <v>217</v>
      </c>
      <c r="B218" t="s">
        <v>620</v>
      </c>
      <c r="C218" t="s">
        <v>211</v>
      </c>
      <c r="D218" t="s">
        <v>669</v>
      </c>
      <c r="E218" s="57" t="s">
        <v>670</v>
      </c>
      <c r="F218" s="58">
        <v>238</v>
      </c>
    </row>
    <row r="219" spans="1:6">
      <c r="A219" s="41">
        <v>218</v>
      </c>
      <c r="B219" t="s">
        <v>620</v>
      </c>
      <c r="C219" t="s">
        <v>214</v>
      </c>
      <c r="D219" t="s">
        <v>671</v>
      </c>
      <c r="E219" s="57" t="s">
        <v>672</v>
      </c>
      <c r="F219" s="58">
        <v>239</v>
      </c>
    </row>
    <row r="220" spans="1:6">
      <c r="A220" s="41">
        <v>219</v>
      </c>
      <c r="B220" t="s">
        <v>620</v>
      </c>
      <c r="C220" t="s">
        <v>217</v>
      </c>
      <c r="D220" t="s">
        <v>673</v>
      </c>
      <c r="E220" s="57" t="s">
        <v>674</v>
      </c>
      <c r="F220" s="58">
        <v>240</v>
      </c>
    </row>
    <row r="221" spans="1:6">
      <c r="A221" s="41">
        <v>220</v>
      </c>
      <c r="B221" t="s">
        <v>620</v>
      </c>
      <c r="C221" t="s">
        <v>220</v>
      </c>
      <c r="D221" t="s">
        <v>675</v>
      </c>
      <c r="E221" s="57" t="s">
        <v>676</v>
      </c>
      <c r="F221" s="58">
        <v>241</v>
      </c>
    </row>
    <row r="222" spans="1:6">
      <c r="A222" s="41">
        <v>221</v>
      </c>
      <c r="B222" t="s">
        <v>620</v>
      </c>
      <c r="C222" t="s">
        <v>223</v>
      </c>
      <c r="D222" t="s">
        <v>677</v>
      </c>
      <c r="E222" s="57" t="s">
        <v>678</v>
      </c>
      <c r="F222" s="58">
        <v>242</v>
      </c>
    </row>
    <row r="223" spans="1:6">
      <c r="A223" s="41">
        <v>222</v>
      </c>
      <c r="B223" t="s">
        <v>620</v>
      </c>
      <c r="C223" t="s">
        <v>226</v>
      </c>
      <c r="D223" t="s">
        <v>679</v>
      </c>
      <c r="E223" s="57" t="s">
        <v>680</v>
      </c>
      <c r="F223" s="58">
        <v>243</v>
      </c>
    </row>
    <row r="224" spans="1:6">
      <c r="A224" s="41">
        <v>223</v>
      </c>
      <c r="B224" t="s">
        <v>620</v>
      </c>
      <c r="C224" t="s">
        <v>229</v>
      </c>
      <c r="D224" t="s">
        <v>681</v>
      </c>
      <c r="E224" s="57" t="s">
        <v>682</v>
      </c>
      <c r="F224" s="58">
        <v>244</v>
      </c>
    </row>
    <row r="225" spans="1:6">
      <c r="A225" s="41">
        <v>224</v>
      </c>
      <c r="B225" t="s">
        <v>620</v>
      </c>
      <c r="C225" t="s">
        <v>232</v>
      </c>
      <c r="D225" t="s">
        <v>683</v>
      </c>
      <c r="E225" s="57" t="s">
        <v>684</v>
      </c>
      <c r="F225" s="58">
        <v>245</v>
      </c>
    </row>
    <row r="226" spans="1:6">
      <c r="A226" s="41">
        <v>225</v>
      </c>
      <c r="B226" t="s">
        <v>620</v>
      </c>
      <c r="C226" t="s">
        <v>235</v>
      </c>
      <c r="D226" t="s">
        <v>685</v>
      </c>
      <c r="E226" s="57" t="s">
        <v>686</v>
      </c>
      <c r="F226" s="58">
        <v>246</v>
      </c>
    </row>
    <row r="227" spans="1:6">
      <c r="A227" s="41">
        <v>226</v>
      </c>
      <c r="B227" t="s">
        <v>620</v>
      </c>
      <c r="C227" t="s">
        <v>238</v>
      </c>
      <c r="D227" t="s">
        <v>687</v>
      </c>
      <c r="E227" s="57" t="s">
        <v>688</v>
      </c>
      <c r="F227" s="58">
        <v>247</v>
      </c>
    </row>
    <row r="228" spans="1:6">
      <c r="A228" s="41">
        <v>227</v>
      </c>
      <c r="B228" t="s">
        <v>620</v>
      </c>
      <c r="C228" t="s">
        <v>241</v>
      </c>
      <c r="D228" t="s">
        <v>689</v>
      </c>
      <c r="E228" s="57" t="s">
        <v>690</v>
      </c>
      <c r="F228" s="58">
        <v>248</v>
      </c>
    </row>
    <row r="229" spans="1:6">
      <c r="A229" s="41">
        <v>228</v>
      </c>
      <c r="B229" t="s">
        <v>620</v>
      </c>
      <c r="C229" t="s">
        <v>244</v>
      </c>
      <c r="D229" t="s">
        <v>691</v>
      </c>
      <c r="E229" s="57" t="s">
        <v>692</v>
      </c>
      <c r="F229" s="58">
        <v>249</v>
      </c>
    </row>
    <row r="230" spans="1:6">
      <c r="A230" s="41">
        <v>229</v>
      </c>
      <c r="B230" t="s">
        <v>620</v>
      </c>
      <c r="C230" t="s">
        <v>247</v>
      </c>
      <c r="D230" t="s">
        <v>693</v>
      </c>
      <c r="E230" s="57" t="s">
        <v>694</v>
      </c>
      <c r="F230" s="58">
        <v>251</v>
      </c>
    </row>
    <row r="231" spans="1:6">
      <c r="A231" s="41">
        <v>230</v>
      </c>
      <c r="B231" t="s">
        <v>620</v>
      </c>
      <c r="C231" t="s">
        <v>250</v>
      </c>
      <c r="D231" t="s">
        <v>695</v>
      </c>
      <c r="E231" s="57" t="s">
        <v>696</v>
      </c>
      <c r="F231" s="58">
        <v>252</v>
      </c>
    </row>
    <row r="232" spans="1:6">
      <c r="A232" s="41">
        <v>231</v>
      </c>
      <c r="B232" t="s">
        <v>620</v>
      </c>
      <c r="C232" t="s">
        <v>253</v>
      </c>
      <c r="D232" t="s">
        <v>697</v>
      </c>
      <c r="E232" s="57" t="s">
        <v>698</v>
      </c>
      <c r="F232" s="58">
        <v>253</v>
      </c>
    </row>
    <row r="233" spans="1:6">
      <c r="A233" s="41">
        <v>232</v>
      </c>
      <c r="B233" t="s">
        <v>620</v>
      </c>
      <c r="C233" t="s">
        <v>256</v>
      </c>
      <c r="D233" t="s">
        <v>699</v>
      </c>
      <c r="E233" s="57" t="s">
        <v>700</v>
      </c>
      <c r="F233" s="58">
        <v>254</v>
      </c>
    </row>
    <row r="234" spans="1:6">
      <c r="A234" s="41">
        <v>233</v>
      </c>
      <c r="B234" t="s">
        <v>620</v>
      </c>
      <c r="C234" t="s">
        <v>259</v>
      </c>
      <c r="D234" t="s">
        <v>701</v>
      </c>
      <c r="E234" s="57" t="s">
        <v>702</v>
      </c>
      <c r="F234" s="58">
        <v>255</v>
      </c>
    </row>
    <row r="235" spans="1:6">
      <c r="A235" s="41">
        <v>234</v>
      </c>
      <c r="B235" t="s">
        <v>620</v>
      </c>
      <c r="C235" t="s">
        <v>262</v>
      </c>
      <c r="D235" t="s">
        <v>703</v>
      </c>
      <c r="E235" s="57" t="s">
        <v>704</v>
      </c>
      <c r="F235" s="58">
        <v>256</v>
      </c>
    </row>
    <row r="236" spans="1:6">
      <c r="A236" s="41">
        <v>235</v>
      </c>
      <c r="B236" t="s">
        <v>620</v>
      </c>
      <c r="C236" t="s">
        <v>265</v>
      </c>
      <c r="D236" t="s">
        <v>705</v>
      </c>
      <c r="E236" s="57" t="s">
        <v>706</v>
      </c>
      <c r="F236" s="58">
        <v>257</v>
      </c>
    </row>
    <row r="237" spans="1:6">
      <c r="A237" s="41">
        <v>236</v>
      </c>
      <c r="B237" t="s">
        <v>620</v>
      </c>
      <c r="C237" t="s">
        <v>268</v>
      </c>
      <c r="D237" t="s">
        <v>707</v>
      </c>
      <c r="E237" s="57" t="s">
        <v>708</v>
      </c>
      <c r="F237" s="58">
        <v>258</v>
      </c>
    </row>
    <row r="238" spans="1:6">
      <c r="A238" s="41">
        <v>237</v>
      </c>
      <c r="B238" t="s">
        <v>620</v>
      </c>
      <c r="C238" t="s">
        <v>271</v>
      </c>
      <c r="D238" t="s">
        <v>709</v>
      </c>
      <c r="E238" s="57" t="s">
        <v>710</v>
      </c>
      <c r="F238" s="58">
        <v>259</v>
      </c>
    </row>
    <row r="239" spans="1:6">
      <c r="A239" s="41">
        <v>238</v>
      </c>
      <c r="B239" t="s">
        <v>620</v>
      </c>
      <c r="C239" t="s">
        <v>274</v>
      </c>
      <c r="D239" t="s">
        <v>711</v>
      </c>
      <c r="E239" s="57" t="s">
        <v>712</v>
      </c>
      <c r="F239" s="58">
        <v>260</v>
      </c>
    </row>
    <row r="240" spans="1:6">
      <c r="A240" s="41">
        <v>239</v>
      </c>
      <c r="B240" t="s">
        <v>620</v>
      </c>
      <c r="C240" t="s">
        <v>277</v>
      </c>
      <c r="D240" t="s">
        <v>713</v>
      </c>
      <c r="E240" s="57" t="s">
        <v>714</v>
      </c>
      <c r="F240" s="58">
        <v>261</v>
      </c>
    </row>
    <row r="241" spans="1:6">
      <c r="A241" s="41">
        <v>240</v>
      </c>
      <c r="B241" t="s">
        <v>620</v>
      </c>
      <c r="C241" t="s">
        <v>280</v>
      </c>
      <c r="D241" t="s">
        <v>715</v>
      </c>
      <c r="E241" s="57" t="s">
        <v>716</v>
      </c>
      <c r="F241" s="58">
        <v>262</v>
      </c>
    </row>
    <row r="242" spans="1:6">
      <c r="A242" s="41">
        <v>241</v>
      </c>
      <c r="B242" t="s">
        <v>620</v>
      </c>
      <c r="C242" t="s">
        <v>283</v>
      </c>
      <c r="D242" t="s">
        <v>717</v>
      </c>
      <c r="E242" s="57" t="s">
        <v>718</v>
      </c>
      <c r="F242" s="58">
        <v>264</v>
      </c>
    </row>
    <row r="243" spans="1:6">
      <c r="A243" s="41">
        <v>242</v>
      </c>
      <c r="B243" t="s">
        <v>620</v>
      </c>
      <c r="C243" t="s">
        <v>286</v>
      </c>
      <c r="D243" t="s">
        <v>719</v>
      </c>
      <c r="E243" s="57" t="s">
        <v>720</v>
      </c>
      <c r="F243" s="58">
        <v>265</v>
      </c>
    </row>
    <row r="244" spans="1:6">
      <c r="A244" s="41">
        <v>243</v>
      </c>
      <c r="B244" t="s">
        <v>620</v>
      </c>
      <c r="C244" t="s">
        <v>289</v>
      </c>
      <c r="D244" t="s">
        <v>721</v>
      </c>
      <c r="E244" s="57" t="s">
        <v>722</v>
      </c>
      <c r="F244" s="58">
        <v>266</v>
      </c>
    </row>
    <row r="245" spans="1:6">
      <c r="A245" s="41">
        <v>244</v>
      </c>
      <c r="B245" t="s">
        <v>620</v>
      </c>
      <c r="C245" t="s">
        <v>292</v>
      </c>
      <c r="D245" t="s">
        <v>723</v>
      </c>
      <c r="E245" s="57" t="s">
        <v>724</v>
      </c>
      <c r="F245" s="58">
        <v>267</v>
      </c>
    </row>
    <row r="246" spans="1:6">
      <c r="A246" s="41">
        <v>245</v>
      </c>
      <c r="B246" t="s">
        <v>620</v>
      </c>
      <c r="C246" t="s">
        <v>295</v>
      </c>
      <c r="D246" t="s">
        <v>725</v>
      </c>
      <c r="E246" s="57" t="s">
        <v>726</v>
      </c>
      <c r="F246" s="58">
        <v>268</v>
      </c>
    </row>
    <row r="247" spans="1:6">
      <c r="A247" s="41">
        <v>246</v>
      </c>
      <c r="B247" t="s">
        <v>620</v>
      </c>
      <c r="C247" t="s">
        <v>298</v>
      </c>
      <c r="D247" t="s">
        <v>727</v>
      </c>
      <c r="E247" s="57" t="s">
        <v>728</v>
      </c>
      <c r="F247" s="58">
        <v>269</v>
      </c>
    </row>
    <row r="248" spans="1:6">
      <c r="A248" s="41">
        <v>247</v>
      </c>
      <c r="B248" t="s">
        <v>620</v>
      </c>
      <c r="C248" t="s">
        <v>301</v>
      </c>
      <c r="D248" t="s">
        <v>729</v>
      </c>
      <c r="E248" s="57" t="s">
        <v>730</v>
      </c>
      <c r="F248" s="58">
        <v>270</v>
      </c>
    </row>
    <row r="249" spans="1:6">
      <c r="A249" s="41">
        <v>248</v>
      </c>
      <c r="B249" t="s">
        <v>620</v>
      </c>
      <c r="C249" t="s">
        <v>304</v>
      </c>
      <c r="D249" t="s">
        <v>731</v>
      </c>
      <c r="E249" s="57" t="s">
        <v>732</v>
      </c>
      <c r="F249" s="58">
        <v>271</v>
      </c>
    </row>
    <row r="250" spans="1:6">
      <c r="A250" s="41">
        <v>249</v>
      </c>
      <c r="B250" t="s">
        <v>620</v>
      </c>
      <c r="C250" t="s">
        <v>307</v>
      </c>
      <c r="D250" t="s">
        <v>733</v>
      </c>
      <c r="E250" s="57" t="s">
        <v>734</v>
      </c>
      <c r="F250" s="58">
        <v>272</v>
      </c>
    </row>
    <row r="251" spans="1:6">
      <c r="A251" s="41">
        <v>250</v>
      </c>
      <c r="B251" t="s">
        <v>620</v>
      </c>
      <c r="C251" t="s">
        <v>310</v>
      </c>
      <c r="D251" t="s">
        <v>735</v>
      </c>
      <c r="E251" s="57" t="s">
        <v>736</v>
      </c>
      <c r="F251" s="58">
        <v>273</v>
      </c>
    </row>
    <row r="252" spans="1:6">
      <c r="A252" s="41">
        <v>251</v>
      </c>
      <c r="B252" t="s">
        <v>620</v>
      </c>
      <c r="C252" t="s">
        <v>313</v>
      </c>
      <c r="D252" t="s">
        <v>737</v>
      </c>
      <c r="E252" s="57" t="s">
        <v>738</v>
      </c>
      <c r="F252" s="58">
        <v>274</v>
      </c>
    </row>
    <row r="253" spans="1:6">
      <c r="A253" s="41">
        <v>252</v>
      </c>
      <c r="B253" t="s">
        <v>620</v>
      </c>
      <c r="C253" t="s">
        <v>316</v>
      </c>
      <c r="D253" t="s">
        <v>739</v>
      </c>
      <c r="E253" s="57" t="s">
        <v>740</v>
      </c>
      <c r="F253" s="58">
        <v>275</v>
      </c>
    </row>
    <row r="254" spans="1:6">
      <c r="A254" s="41">
        <v>253</v>
      </c>
      <c r="B254" t="s">
        <v>620</v>
      </c>
      <c r="C254" t="s">
        <v>319</v>
      </c>
      <c r="D254" t="s">
        <v>741</v>
      </c>
      <c r="E254" s="57" t="s">
        <v>742</v>
      </c>
      <c r="F254" s="58">
        <v>277</v>
      </c>
    </row>
    <row r="255" spans="1:6">
      <c r="A255" s="41">
        <v>254</v>
      </c>
      <c r="B255" t="s">
        <v>620</v>
      </c>
      <c r="C255" t="s">
        <v>322</v>
      </c>
      <c r="D255" t="s">
        <v>743</v>
      </c>
      <c r="E255" s="57" t="s">
        <v>744</v>
      </c>
      <c r="F255" s="58">
        <v>278</v>
      </c>
    </row>
    <row r="256" spans="1:6">
      <c r="A256" s="41">
        <v>255</v>
      </c>
      <c r="B256" t="s">
        <v>620</v>
      </c>
      <c r="C256" t="s">
        <v>325</v>
      </c>
      <c r="D256" t="s">
        <v>745</v>
      </c>
      <c r="E256" s="57" t="s">
        <v>746</v>
      </c>
      <c r="F256" s="58">
        <v>279</v>
      </c>
    </row>
    <row r="257" spans="1:6">
      <c r="A257" s="41">
        <v>256</v>
      </c>
      <c r="B257" t="s">
        <v>620</v>
      </c>
      <c r="C257" t="s">
        <v>328</v>
      </c>
      <c r="D257" t="s">
        <v>747</v>
      </c>
      <c r="E257" s="57" t="s">
        <v>748</v>
      </c>
      <c r="F257" s="58">
        <v>280</v>
      </c>
    </row>
    <row r="258" spans="1:6">
      <c r="A258" s="41">
        <v>257</v>
      </c>
      <c r="B258" t="s">
        <v>620</v>
      </c>
      <c r="C258" t="s">
        <v>331</v>
      </c>
      <c r="D258" t="s">
        <v>749</v>
      </c>
      <c r="E258" s="57" t="s">
        <v>750</v>
      </c>
      <c r="F258" s="58">
        <v>281</v>
      </c>
    </row>
    <row r="259" spans="1:6">
      <c r="A259" s="41">
        <v>258</v>
      </c>
      <c r="B259" t="s">
        <v>620</v>
      </c>
      <c r="C259" t="s">
        <v>334</v>
      </c>
      <c r="D259" t="s">
        <v>751</v>
      </c>
      <c r="E259" s="57" t="s">
        <v>752</v>
      </c>
      <c r="F259" s="58">
        <v>282</v>
      </c>
    </row>
    <row r="260" spans="1:6">
      <c r="A260" s="41">
        <v>259</v>
      </c>
      <c r="B260" t="s">
        <v>620</v>
      </c>
      <c r="C260" t="s">
        <v>337</v>
      </c>
      <c r="D260" t="s">
        <v>753</v>
      </c>
      <c r="E260" s="57" t="s">
        <v>754</v>
      </c>
      <c r="F260" s="58">
        <v>283</v>
      </c>
    </row>
    <row r="261" spans="1:6">
      <c r="A261" s="41">
        <v>260</v>
      </c>
      <c r="B261" t="s">
        <v>620</v>
      </c>
      <c r="C261" t="s">
        <v>340</v>
      </c>
      <c r="D261" t="s">
        <v>755</v>
      </c>
      <c r="E261" s="57" t="s">
        <v>756</v>
      </c>
      <c r="F261" s="58">
        <v>284</v>
      </c>
    </row>
    <row r="262" spans="1:6">
      <c r="A262" s="41">
        <v>261</v>
      </c>
      <c r="B262" t="s">
        <v>620</v>
      </c>
      <c r="C262" t="s">
        <v>343</v>
      </c>
      <c r="D262" t="s">
        <v>757</v>
      </c>
      <c r="E262" s="57" t="s">
        <v>758</v>
      </c>
      <c r="F262" s="58">
        <v>285</v>
      </c>
    </row>
    <row r="263" spans="1:6">
      <c r="A263" s="41">
        <v>262</v>
      </c>
      <c r="B263" t="s">
        <v>620</v>
      </c>
      <c r="C263" t="s">
        <v>346</v>
      </c>
      <c r="D263" t="s">
        <v>759</v>
      </c>
      <c r="E263" s="57" t="s">
        <v>760</v>
      </c>
      <c r="F263" s="58">
        <v>286</v>
      </c>
    </row>
    <row r="264" spans="1:6">
      <c r="A264" s="41">
        <v>263</v>
      </c>
      <c r="B264" t="s">
        <v>620</v>
      </c>
      <c r="C264" t="s">
        <v>349</v>
      </c>
      <c r="D264" t="s">
        <v>761</v>
      </c>
      <c r="E264" s="57" t="s">
        <v>762</v>
      </c>
      <c r="F264" s="58">
        <v>287</v>
      </c>
    </row>
    <row r="265" spans="1:6">
      <c r="A265" s="41">
        <v>264</v>
      </c>
      <c r="B265" t="s">
        <v>620</v>
      </c>
      <c r="C265" t="s">
        <v>352</v>
      </c>
      <c r="D265" t="s">
        <v>763</v>
      </c>
      <c r="E265" s="57" t="s">
        <v>764</v>
      </c>
      <c r="F265" s="58">
        <v>288</v>
      </c>
    </row>
    <row r="266" spans="1:6">
      <c r="A266" s="41">
        <v>265</v>
      </c>
      <c r="B266" t="s">
        <v>620</v>
      </c>
      <c r="C266" t="s">
        <v>355</v>
      </c>
      <c r="D266" t="s">
        <v>765</v>
      </c>
      <c r="E266" s="57" t="s">
        <v>766</v>
      </c>
      <c r="F266" s="58">
        <v>290</v>
      </c>
    </row>
    <row r="267" spans="1:6">
      <c r="A267" s="41">
        <v>266</v>
      </c>
      <c r="B267" t="s">
        <v>620</v>
      </c>
      <c r="C267" t="s">
        <v>358</v>
      </c>
      <c r="D267" t="s">
        <v>767</v>
      </c>
      <c r="E267" s="57" t="s">
        <v>768</v>
      </c>
      <c r="F267" s="58">
        <v>291</v>
      </c>
    </row>
    <row r="268" spans="1:6">
      <c r="A268" s="41">
        <v>267</v>
      </c>
      <c r="B268" t="s">
        <v>620</v>
      </c>
      <c r="C268" t="s">
        <v>361</v>
      </c>
      <c r="D268" t="s">
        <v>769</v>
      </c>
      <c r="E268" s="57" t="s">
        <v>770</v>
      </c>
      <c r="F268" s="58">
        <v>292</v>
      </c>
    </row>
    <row r="269" spans="1:6">
      <c r="A269" s="41">
        <v>268</v>
      </c>
      <c r="B269" t="s">
        <v>620</v>
      </c>
      <c r="C269" t="s">
        <v>364</v>
      </c>
      <c r="D269" t="s">
        <v>771</v>
      </c>
      <c r="E269" s="57" t="s">
        <v>772</v>
      </c>
      <c r="F269" s="58">
        <v>293</v>
      </c>
    </row>
    <row r="270" spans="1:6">
      <c r="A270" s="41">
        <v>269</v>
      </c>
      <c r="B270" t="s">
        <v>620</v>
      </c>
      <c r="C270" t="s">
        <v>367</v>
      </c>
      <c r="D270" t="s">
        <v>773</v>
      </c>
      <c r="E270" s="57" t="s">
        <v>774</v>
      </c>
      <c r="F270" s="58">
        <v>294</v>
      </c>
    </row>
    <row r="271" spans="1:6">
      <c r="A271" s="41">
        <v>270</v>
      </c>
      <c r="B271" t="s">
        <v>620</v>
      </c>
      <c r="C271" t="s">
        <v>370</v>
      </c>
      <c r="D271" t="s">
        <v>775</v>
      </c>
      <c r="E271" s="57" t="s">
        <v>776</v>
      </c>
      <c r="F271" s="58">
        <v>295</v>
      </c>
    </row>
    <row r="272" spans="1:6">
      <c r="A272" s="41">
        <v>271</v>
      </c>
      <c r="B272" t="s">
        <v>620</v>
      </c>
      <c r="C272" t="s">
        <v>373</v>
      </c>
      <c r="D272" t="s">
        <v>777</v>
      </c>
      <c r="E272" s="57" t="s">
        <v>778</v>
      </c>
      <c r="F272" s="58">
        <v>296</v>
      </c>
    </row>
    <row r="273" spans="1:6">
      <c r="A273" s="41">
        <v>272</v>
      </c>
      <c r="B273" t="s">
        <v>620</v>
      </c>
      <c r="C273" t="s">
        <v>376</v>
      </c>
      <c r="D273" t="s">
        <v>779</v>
      </c>
      <c r="E273" s="57" t="s">
        <v>780</v>
      </c>
      <c r="F273" s="58">
        <v>297</v>
      </c>
    </row>
    <row r="274" spans="1:6">
      <c r="A274" s="41">
        <v>273</v>
      </c>
      <c r="B274" t="s">
        <v>620</v>
      </c>
      <c r="C274" t="s">
        <v>379</v>
      </c>
      <c r="D274" t="s">
        <v>781</v>
      </c>
      <c r="E274" s="57" t="s">
        <v>782</v>
      </c>
      <c r="F274" s="58">
        <v>298</v>
      </c>
    </row>
    <row r="275" spans="1:6">
      <c r="A275" s="41">
        <v>274</v>
      </c>
      <c r="B275" t="s">
        <v>620</v>
      </c>
      <c r="C275" t="s">
        <v>382</v>
      </c>
      <c r="D275" t="s">
        <v>783</v>
      </c>
      <c r="E275" s="57" t="s">
        <v>784</v>
      </c>
      <c r="F275" s="58">
        <v>299</v>
      </c>
    </row>
    <row r="276" spans="1:6">
      <c r="A276" s="41">
        <v>275</v>
      </c>
      <c r="B276" t="s">
        <v>620</v>
      </c>
      <c r="C276" t="s">
        <v>385</v>
      </c>
      <c r="D276" t="s">
        <v>785</v>
      </c>
      <c r="E276" s="57" t="s">
        <v>786</v>
      </c>
      <c r="F276" s="58">
        <v>300</v>
      </c>
    </row>
    <row r="277" spans="1:6">
      <c r="A277" s="41">
        <v>276</v>
      </c>
      <c r="B277" t="s">
        <v>620</v>
      </c>
      <c r="C277" t="s">
        <v>388</v>
      </c>
      <c r="D277" t="s">
        <v>787</v>
      </c>
      <c r="E277" s="57" t="s">
        <v>788</v>
      </c>
      <c r="F277" s="58">
        <v>301</v>
      </c>
    </row>
    <row r="278" spans="1:6">
      <c r="A278" s="41">
        <v>277</v>
      </c>
      <c r="B278" t="s">
        <v>620</v>
      </c>
      <c r="C278" t="s">
        <v>391</v>
      </c>
      <c r="D278" t="s">
        <v>789</v>
      </c>
      <c r="E278" s="57" t="s">
        <v>790</v>
      </c>
      <c r="F278" s="58">
        <v>303</v>
      </c>
    </row>
    <row r="279" spans="1:6">
      <c r="A279" s="41">
        <v>278</v>
      </c>
      <c r="B279" t="s">
        <v>620</v>
      </c>
      <c r="C279" t="s">
        <v>394</v>
      </c>
      <c r="D279" t="s">
        <v>791</v>
      </c>
      <c r="E279" s="57" t="s">
        <v>792</v>
      </c>
      <c r="F279" s="58">
        <v>304</v>
      </c>
    </row>
    <row r="280" spans="1:6">
      <c r="A280" s="41">
        <v>279</v>
      </c>
      <c r="B280" t="s">
        <v>620</v>
      </c>
      <c r="C280" t="s">
        <v>397</v>
      </c>
      <c r="D280" t="s">
        <v>793</v>
      </c>
      <c r="E280" s="57" t="s">
        <v>794</v>
      </c>
      <c r="F280" s="58">
        <v>305</v>
      </c>
    </row>
    <row r="281" spans="1:6">
      <c r="A281" s="41">
        <v>280</v>
      </c>
      <c r="B281" t="s">
        <v>620</v>
      </c>
      <c r="C281" t="s">
        <v>400</v>
      </c>
      <c r="D281" t="s">
        <v>795</v>
      </c>
      <c r="E281" s="57" t="s">
        <v>796</v>
      </c>
      <c r="F281" s="58">
        <v>306</v>
      </c>
    </row>
    <row r="282" spans="1:6">
      <c r="A282" s="41">
        <v>281</v>
      </c>
      <c r="B282" t="s">
        <v>620</v>
      </c>
      <c r="C282" t="s">
        <v>403</v>
      </c>
      <c r="D282" t="s">
        <v>797</v>
      </c>
      <c r="E282" s="57" t="s">
        <v>798</v>
      </c>
      <c r="F282" s="58">
        <v>307</v>
      </c>
    </row>
    <row r="283" spans="1:6">
      <c r="A283" s="41">
        <v>282</v>
      </c>
      <c r="B283" t="s">
        <v>620</v>
      </c>
      <c r="C283" t="s">
        <v>406</v>
      </c>
      <c r="D283" t="s">
        <v>799</v>
      </c>
      <c r="E283" s="57" t="s">
        <v>800</v>
      </c>
      <c r="F283" s="58">
        <v>308</v>
      </c>
    </row>
    <row r="284" spans="1:6">
      <c r="A284" s="41">
        <v>283</v>
      </c>
      <c r="B284" t="s">
        <v>620</v>
      </c>
      <c r="C284" t="s">
        <v>409</v>
      </c>
      <c r="D284" t="s">
        <v>801</v>
      </c>
      <c r="E284" s="57" t="s">
        <v>802</v>
      </c>
      <c r="F284" s="58">
        <v>309</v>
      </c>
    </row>
    <row r="285" spans="1:6">
      <c r="A285" s="41">
        <v>284</v>
      </c>
      <c r="B285" t="s">
        <v>620</v>
      </c>
      <c r="C285" t="s">
        <v>412</v>
      </c>
      <c r="D285" t="s">
        <v>803</v>
      </c>
      <c r="E285" s="57" t="s">
        <v>804</v>
      </c>
      <c r="F285" s="58">
        <v>310</v>
      </c>
    </row>
    <row r="286" spans="1:6">
      <c r="A286" s="41">
        <v>285</v>
      </c>
      <c r="B286" t="s">
        <v>620</v>
      </c>
      <c r="C286" t="s">
        <v>415</v>
      </c>
      <c r="D286" t="s">
        <v>805</v>
      </c>
      <c r="E286" s="57" t="s">
        <v>806</v>
      </c>
      <c r="F286" s="58">
        <v>311</v>
      </c>
    </row>
    <row r="287" spans="1:6">
      <c r="A287" s="41">
        <v>286</v>
      </c>
      <c r="B287" t="s">
        <v>620</v>
      </c>
      <c r="C287" t="s">
        <v>418</v>
      </c>
      <c r="D287" t="s">
        <v>807</v>
      </c>
      <c r="E287" s="57" t="s">
        <v>808</v>
      </c>
      <c r="F287" s="58">
        <v>312</v>
      </c>
    </row>
    <row r="288" spans="1:6">
      <c r="A288" s="41">
        <v>287</v>
      </c>
      <c r="B288" t="s">
        <v>620</v>
      </c>
      <c r="C288" t="s">
        <v>421</v>
      </c>
      <c r="D288" t="s">
        <v>809</v>
      </c>
      <c r="E288" s="57" t="s">
        <v>810</v>
      </c>
      <c r="F288" s="58">
        <v>313</v>
      </c>
    </row>
    <row r="289" spans="1:6">
      <c r="A289" s="25">
        <v>288</v>
      </c>
      <c r="B289" s="21" t="s">
        <v>620</v>
      </c>
      <c r="C289" s="21" t="s">
        <v>424</v>
      </c>
      <c r="D289" s="21" t="s">
        <v>811</v>
      </c>
      <c r="E289" s="59" t="s">
        <v>812</v>
      </c>
      <c r="F289" s="60">
        <v>314</v>
      </c>
    </row>
    <row r="290" spans="1:6">
      <c r="A290" s="41">
        <v>289</v>
      </c>
      <c r="B290" t="s">
        <v>813</v>
      </c>
      <c r="C290" t="s">
        <v>139</v>
      </c>
      <c r="D290" t="s">
        <v>814</v>
      </c>
      <c r="E290" s="57" t="s">
        <v>815</v>
      </c>
      <c r="F290" s="58">
        <v>318</v>
      </c>
    </row>
    <row r="291" spans="1:6">
      <c r="A291" s="41">
        <v>290</v>
      </c>
      <c r="B291" t="s">
        <v>813</v>
      </c>
      <c r="C291" t="s">
        <v>142</v>
      </c>
      <c r="D291" t="s">
        <v>816</v>
      </c>
      <c r="E291" s="57" t="s">
        <v>817</v>
      </c>
      <c r="F291" s="58">
        <v>319</v>
      </c>
    </row>
    <row r="292" spans="1:6">
      <c r="A292" s="41">
        <v>291</v>
      </c>
      <c r="B292" t="s">
        <v>813</v>
      </c>
      <c r="C292" t="s">
        <v>145</v>
      </c>
      <c r="D292" t="s">
        <v>818</v>
      </c>
      <c r="E292" s="57" t="s">
        <v>819</v>
      </c>
      <c r="F292" s="58">
        <v>320</v>
      </c>
    </row>
    <row r="293" spans="1:6">
      <c r="A293" s="41">
        <v>292</v>
      </c>
      <c r="B293" t="s">
        <v>813</v>
      </c>
      <c r="C293" t="s">
        <v>148</v>
      </c>
      <c r="D293" t="s">
        <v>820</v>
      </c>
      <c r="E293" s="57" t="s">
        <v>821</v>
      </c>
      <c r="F293" s="58">
        <v>321</v>
      </c>
    </row>
    <row r="294" spans="1:6">
      <c r="A294" s="41">
        <v>293</v>
      </c>
      <c r="B294" t="s">
        <v>813</v>
      </c>
      <c r="C294" t="s">
        <v>151</v>
      </c>
      <c r="D294" t="s">
        <v>822</v>
      </c>
      <c r="E294" s="57" t="s">
        <v>823</v>
      </c>
      <c r="F294" s="58">
        <v>322</v>
      </c>
    </row>
    <row r="295" spans="1:6">
      <c r="A295" s="41">
        <v>294</v>
      </c>
      <c r="B295" t="s">
        <v>813</v>
      </c>
      <c r="C295" t="s">
        <v>154</v>
      </c>
      <c r="D295" t="s">
        <v>824</v>
      </c>
      <c r="E295" s="57" t="s">
        <v>825</v>
      </c>
      <c r="F295" s="58">
        <v>323</v>
      </c>
    </row>
    <row r="296" spans="1:6">
      <c r="A296" s="41">
        <v>295</v>
      </c>
      <c r="B296" t="s">
        <v>813</v>
      </c>
      <c r="C296" t="s">
        <v>157</v>
      </c>
      <c r="D296" t="s">
        <v>826</v>
      </c>
      <c r="E296" s="57" t="s">
        <v>827</v>
      </c>
      <c r="F296" s="58">
        <v>324</v>
      </c>
    </row>
    <row r="297" spans="1:6">
      <c r="A297" s="41">
        <v>296</v>
      </c>
      <c r="B297" t="s">
        <v>813</v>
      </c>
      <c r="C297" t="s">
        <v>160</v>
      </c>
      <c r="D297" t="s">
        <v>828</v>
      </c>
      <c r="E297" s="57" t="s">
        <v>829</v>
      </c>
      <c r="F297" s="58">
        <v>325</v>
      </c>
    </row>
    <row r="298" spans="1:6">
      <c r="A298" s="41">
        <v>297</v>
      </c>
      <c r="B298" t="s">
        <v>813</v>
      </c>
      <c r="C298" t="s">
        <v>163</v>
      </c>
      <c r="D298" t="s">
        <v>830</v>
      </c>
      <c r="E298" s="57" t="s">
        <v>831</v>
      </c>
      <c r="F298" s="58">
        <v>326</v>
      </c>
    </row>
    <row r="299" spans="1:6">
      <c r="A299" s="41">
        <v>298</v>
      </c>
      <c r="B299" t="s">
        <v>813</v>
      </c>
      <c r="C299" t="s">
        <v>166</v>
      </c>
      <c r="D299" t="s">
        <v>832</v>
      </c>
      <c r="E299" s="57" t="s">
        <v>833</v>
      </c>
      <c r="F299" s="58">
        <v>327</v>
      </c>
    </row>
    <row r="300" spans="1:6">
      <c r="A300" s="41">
        <v>299</v>
      </c>
      <c r="B300" t="s">
        <v>813</v>
      </c>
      <c r="C300" t="s">
        <v>169</v>
      </c>
      <c r="D300" t="s">
        <v>834</v>
      </c>
      <c r="E300" s="57" t="s">
        <v>835</v>
      </c>
      <c r="F300" s="58">
        <v>328</v>
      </c>
    </row>
    <row r="301" spans="1:6">
      <c r="A301" s="41">
        <v>300</v>
      </c>
      <c r="B301" t="s">
        <v>813</v>
      </c>
      <c r="C301" t="s">
        <v>172</v>
      </c>
      <c r="D301" t="s">
        <v>836</v>
      </c>
      <c r="E301" s="57" t="s">
        <v>837</v>
      </c>
      <c r="F301" s="58">
        <v>329</v>
      </c>
    </row>
    <row r="302" spans="1:6">
      <c r="A302" s="41">
        <v>301</v>
      </c>
      <c r="B302" t="s">
        <v>813</v>
      </c>
      <c r="C302" t="s">
        <v>175</v>
      </c>
      <c r="D302" t="s">
        <v>838</v>
      </c>
      <c r="E302" s="57" t="s">
        <v>839</v>
      </c>
      <c r="F302" s="58">
        <v>331</v>
      </c>
    </row>
    <row r="303" spans="1:6">
      <c r="A303" s="41">
        <v>302</v>
      </c>
      <c r="B303" t="s">
        <v>813</v>
      </c>
      <c r="C303" t="s">
        <v>178</v>
      </c>
      <c r="D303" t="s">
        <v>840</v>
      </c>
      <c r="E303" s="57" t="s">
        <v>841</v>
      </c>
      <c r="F303" s="58">
        <v>332</v>
      </c>
    </row>
    <row r="304" spans="1:6">
      <c r="A304" s="41">
        <v>303</v>
      </c>
      <c r="B304" t="s">
        <v>813</v>
      </c>
      <c r="C304" t="s">
        <v>181</v>
      </c>
      <c r="D304" t="s">
        <v>842</v>
      </c>
      <c r="E304" s="57" t="s">
        <v>843</v>
      </c>
      <c r="F304" s="58">
        <v>333</v>
      </c>
    </row>
    <row r="305" spans="1:6">
      <c r="A305" s="41">
        <v>304</v>
      </c>
      <c r="B305" t="s">
        <v>813</v>
      </c>
      <c r="C305" t="s">
        <v>184</v>
      </c>
      <c r="D305" t="s">
        <v>844</v>
      </c>
      <c r="E305" s="57" t="s">
        <v>845</v>
      </c>
      <c r="F305" s="58">
        <v>334</v>
      </c>
    </row>
    <row r="306" spans="1:6">
      <c r="A306" s="41">
        <v>305</v>
      </c>
      <c r="B306" t="s">
        <v>813</v>
      </c>
      <c r="C306" t="s">
        <v>187</v>
      </c>
      <c r="D306" t="s">
        <v>846</v>
      </c>
      <c r="E306" s="57" t="s">
        <v>847</v>
      </c>
      <c r="F306" s="58">
        <v>335</v>
      </c>
    </row>
    <row r="307" spans="1:6">
      <c r="A307" s="41">
        <v>306</v>
      </c>
      <c r="B307" t="s">
        <v>813</v>
      </c>
      <c r="C307" t="s">
        <v>190</v>
      </c>
      <c r="D307" t="s">
        <v>848</v>
      </c>
      <c r="E307" s="57" t="s">
        <v>849</v>
      </c>
      <c r="F307" s="58">
        <v>336</v>
      </c>
    </row>
    <row r="308" spans="1:6">
      <c r="A308" s="41">
        <v>307</v>
      </c>
      <c r="B308" t="s">
        <v>813</v>
      </c>
      <c r="C308" t="s">
        <v>193</v>
      </c>
      <c r="D308" t="s">
        <v>850</v>
      </c>
      <c r="E308" s="57" t="s">
        <v>851</v>
      </c>
      <c r="F308" s="58">
        <v>337</v>
      </c>
    </row>
    <row r="309" spans="1:6">
      <c r="A309" s="41">
        <v>308</v>
      </c>
      <c r="B309" t="s">
        <v>813</v>
      </c>
      <c r="C309" t="s">
        <v>196</v>
      </c>
      <c r="D309" t="s">
        <v>852</v>
      </c>
      <c r="E309" s="57" t="s">
        <v>853</v>
      </c>
      <c r="F309" s="58">
        <v>338</v>
      </c>
    </row>
    <row r="310" spans="1:6">
      <c r="A310" s="41">
        <v>309</v>
      </c>
      <c r="B310" t="s">
        <v>813</v>
      </c>
      <c r="C310" t="s">
        <v>199</v>
      </c>
      <c r="D310" t="s">
        <v>854</v>
      </c>
      <c r="E310" s="57" t="s">
        <v>855</v>
      </c>
      <c r="F310" s="58">
        <v>339</v>
      </c>
    </row>
    <row r="311" spans="1:6">
      <c r="A311" s="41">
        <v>310</v>
      </c>
      <c r="B311" t="s">
        <v>813</v>
      </c>
      <c r="C311" t="s">
        <v>202</v>
      </c>
      <c r="D311" t="s">
        <v>856</v>
      </c>
      <c r="E311" s="57" t="s">
        <v>857</v>
      </c>
      <c r="F311" s="58">
        <v>340</v>
      </c>
    </row>
    <row r="312" spans="1:6">
      <c r="A312" s="41">
        <v>311</v>
      </c>
      <c r="B312" t="s">
        <v>813</v>
      </c>
      <c r="C312" t="s">
        <v>205</v>
      </c>
      <c r="D312" t="s">
        <v>858</v>
      </c>
      <c r="E312" s="57" t="s">
        <v>859</v>
      </c>
      <c r="F312" s="58">
        <v>341</v>
      </c>
    </row>
    <row r="313" spans="1:6">
      <c r="A313" s="41">
        <v>312</v>
      </c>
      <c r="B313" t="s">
        <v>813</v>
      </c>
      <c r="C313" t="s">
        <v>208</v>
      </c>
      <c r="D313" t="s">
        <v>860</v>
      </c>
      <c r="E313" s="57" t="s">
        <v>861</v>
      </c>
      <c r="F313" s="58">
        <v>342</v>
      </c>
    </row>
    <row r="314" spans="1:6">
      <c r="A314" s="41">
        <v>313</v>
      </c>
      <c r="B314" t="s">
        <v>813</v>
      </c>
      <c r="C314" t="s">
        <v>211</v>
      </c>
      <c r="D314" t="s">
        <v>862</v>
      </c>
      <c r="E314" s="57" t="s">
        <v>863</v>
      </c>
      <c r="F314" s="58">
        <v>344</v>
      </c>
    </row>
    <row r="315" spans="1:6">
      <c r="A315" s="41">
        <v>314</v>
      </c>
      <c r="B315" t="s">
        <v>813</v>
      </c>
      <c r="C315" t="s">
        <v>214</v>
      </c>
      <c r="D315" t="s">
        <v>864</v>
      </c>
      <c r="E315" s="57" t="s">
        <v>865</v>
      </c>
      <c r="F315" s="58">
        <v>345</v>
      </c>
    </row>
    <row r="316" spans="1:6">
      <c r="A316" s="41">
        <v>315</v>
      </c>
      <c r="B316" t="s">
        <v>813</v>
      </c>
      <c r="C316" t="s">
        <v>217</v>
      </c>
      <c r="D316" t="s">
        <v>866</v>
      </c>
      <c r="E316" s="57" t="s">
        <v>867</v>
      </c>
      <c r="F316" s="58">
        <v>346</v>
      </c>
    </row>
    <row r="317" spans="1:6">
      <c r="A317" s="41">
        <v>316</v>
      </c>
      <c r="B317" t="s">
        <v>813</v>
      </c>
      <c r="C317" t="s">
        <v>220</v>
      </c>
      <c r="D317" t="s">
        <v>868</v>
      </c>
      <c r="E317" s="57" t="s">
        <v>869</v>
      </c>
      <c r="F317" s="58">
        <v>347</v>
      </c>
    </row>
    <row r="318" spans="1:6">
      <c r="A318" s="41">
        <v>317</v>
      </c>
      <c r="B318" t="s">
        <v>813</v>
      </c>
      <c r="C318" t="s">
        <v>223</v>
      </c>
      <c r="D318" t="s">
        <v>870</v>
      </c>
      <c r="E318" s="57" t="s">
        <v>871</v>
      </c>
      <c r="F318" s="58">
        <v>348</v>
      </c>
    </row>
    <row r="319" spans="1:6">
      <c r="A319" s="41">
        <v>318</v>
      </c>
      <c r="B319" t="s">
        <v>813</v>
      </c>
      <c r="C319" t="s">
        <v>226</v>
      </c>
      <c r="D319" t="s">
        <v>872</v>
      </c>
      <c r="E319" s="57" t="s">
        <v>873</v>
      </c>
      <c r="F319" s="58">
        <v>349</v>
      </c>
    </row>
    <row r="320" spans="1:6">
      <c r="A320" s="41">
        <v>319</v>
      </c>
      <c r="B320" t="s">
        <v>813</v>
      </c>
      <c r="C320" t="s">
        <v>229</v>
      </c>
      <c r="D320" t="s">
        <v>874</v>
      </c>
      <c r="E320" s="57" t="s">
        <v>875</v>
      </c>
      <c r="F320" s="58">
        <v>350</v>
      </c>
    </row>
    <row r="321" spans="1:6">
      <c r="A321" s="41">
        <v>320</v>
      </c>
      <c r="B321" t="s">
        <v>813</v>
      </c>
      <c r="C321" t="s">
        <v>232</v>
      </c>
      <c r="D321" t="s">
        <v>876</v>
      </c>
      <c r="E321" s="57" t="s">
        <v>877</v>
      </c>
      <c r="F321" s="58">
        <v>351</v>
      </c>
    </row>
    <row r="322" spans="1:6">
      <c r="A322" s="41">
        <v>321</v>
      </c>
      <c r="B322" t="s">
        <v>813</v>
      </c>
      <c r="C322" t="s">
        <v>235</v>
      </c>
      <c r="D322" t="s">
        <v>878</v>
      </c>
      <c r="E322" s="57" t="s">
        <v>879</v>
      </c>
      <c r="F322" s="58">
        <v>352</v>
      </c>
    </row>
    <row r="323" spans="1:6">
      <c r="A323" s="41">
        <v>322</v>
      </c>
      <c r="B323" t="s">
        <v>813</v>
      </c>
      <c r="C323" t="s">
        <v>238</v>
      </c>
      <c r="D323" t="s">
        <v>880</v>
      </c>
      <c r="E323" s="57" t="s">
        <v>881</v>
      </c>
      <c r="F323" s="58">
        <v>353</v>
      </c>
    </row>
    <row r="324" spans="1:6">
      <c r="A324" s="41">
        <v>323</v>
      </c>
      <c r="B324" t="s">
        <v>813</v>
      </c>
      <c r="C324" t="s">
        <v>241</v>
      </c>
      <c r="D324" t="s">
        <v>882</v>
      </c>
      <c r="E324" s="57" t="s">
        <v>883</v>
      </c>
      <c r="F324" s="58">
        <v>354</v>
      </c>
    </row>
    <row r="325" spans="1:6">
      <c r="A325" s="41">
        <v>324</v>
      </c>
      <c r="B325" t="s">
        <v>813</v>
      </c>
      <c r="C325" t="s">
        <v>244</v>
      </c>
      <c r="D325" t="s">
        <v>884</v>
      </c>
      <c r="E325" s="57" t="s">
        <v>885</v>
      </c>
      <c r="F325" s="58">
        <v>355</v>
      </c>
    </row>
    <row r="326" spans="1:6">
      <c r="A326" s="41">
        <v>325</v>
      </c>
      <c r="B326" t="s">
        <v>813</v>
      </c>
      <c r="C326" t="s">
        <v>247</v>
      </c>
      <c r="D326" t="s">
        <v>886</v>
      </c>
      <c r="E326" s="57" t="s">
        <v>887</v>
      </c>
      <c r="F326" s="58">
        <v>357</v>
      </c>
    </row>
    <row r="327" spans="1:6">
      <c r="A327" s="41">
        <v>326</v>
      </c>
      <c r="B327" t="s">
        <v>813</v>
      </c>
      <c r="C327" t="s">
        <v>250</v>
      </c>
      <c r="D327" t="s">
        <v>888</v>
      </c>
      <c r="E327" s="57" t="s">
        <v>889</v>
      </c>
      <c r="F327" s="58">
        <v>358</v>
      </c>
    </row>
    <row r="328" spans="1:6">
      <c r="A328" s="41">
        <v>327</v>
      </c>
      <c r="B328" t="s">
        <v>813</v>
      </c>
      <c r="C328" t="s">
        <v>253</v>
      </c>
      <c r="D328" t="s">
        <v>890</v>
      </c>
      <c r="E328" s="57" t="s">
        <v>891</v>
      </c>
      <c r="F328" s="58">
        <v>359</v>
      </c>
    </row>
    <row r="329" spans="1:6">
      <c r="A329" s="41">
        <v>328</v>
      </c>
      <c r="B329" t="s">
        <v>813</v>
      </c>
      <c r="C329" t="s">
        <v>256</v>
      </c>
      <c r="D329" t="s">
        <v>892</v>
      </c>
      <c r="E329" s="57" t="s">
        <v>893</v>
      </c>
      <c r="F329" s="58">
        <v>360</v>
      </c>
    </row>
    <row r="330" spans="1:6">
      <c r="A330" s="41">
        <v>329</v>
      </c>
      <c r="B330" t="s">
        <v>813</v>
      </c>
      <c r="C330" t="s">
        <v>259</v>
      </c>
      <c r="D330" t="s">
        <v>894</v>
      </c>
      <c r="E330" s="57" t="s">
        <v>895</v>
      </c>
      <c r="F330" s="58">
        <v>361</v>
      </c>
    </row>
    <row r="331" spans="1:6">
      <c r="A331" s="41">
        <v>330</v>
      </c>
      <c r="B331" t="s">
        <v>813</v>
      </c>
      <c r="C331" t="s">
        <v>262</v>
      </c>
      <c r="D331" t="s">
        <v>896</v>
      </c>
      <c r="E331" s="57" t="s">
        <v>897</v>
      </c>
      <c r="F331" s="58">
        <v>362</v>
      </c>
    </row>
    <row r="332" spans="1:6">
      <c r="A332" s="41">
        <v>331</v>
      </c>
      <c r="B332" t="s">
        <v>813</v>
      </c>
      <c r="C332" t="s">
        <v>265</v>
      </c>
      <c r="D332" t="s">
        <v>898</v>
      </c>
      <c r="E332" s="57" t="s">
        <v>899</v>
      </c>
      <c r="F332" s="58">
        <v>363</v>
      </c>
    </row>
    <row r="333" spans="1:6">
      <c r="A333" s="41">
        <v>332</v>
      </c>
      <c r="B333" t="s">
        <v>813</v>
      </c>
      <c r="C333" t="s">
        <v>268</v>
      </c>
      <c r="D333" t="s">
        <v>900</v>
      </c>
      <c r="E333" s="57" t="s">
        <v>901</v>
      </c>
      <c r="F333" s="58">
        <v>364</v>
      </c>
    </row>
    <row r="334" spans="1:6">
      <c r="A334" s="41">
        <v>333</v>
      </c>
      <c r="B334" t="s">
        <v>813</v>
      </c>
      <c r="C334" t="s">
        <v>271</v>
      </c>
      <c r="D334" t="s">
        <v>902</v>
      </c>
      <c r="E334" s="57" t="s">
        <v>903</v>
      </c>
      <c r="F334" s="58">
        <v>365</v>
      </c>
    </row>
    <row r="335" spans="1:6">
      <c r="A335" s="41">
        <v>334</v>
      </c>
      <c r="B335" t="s">
        <v>813</v>
      </c>
      <c r="C335" t="s">
        <v>274</v>
      </c>
      <c r="D335" t="s">
        <v>904</v>
      </c>
      <c r="E335" s="57" t="s">
        <v>905</v>
      </c>
      <c r="F335" s="58">
        <v>366</v>
      </c>
    </row>
    <row r="336" spans="1:6">
      <c r="A336" s="41">
        <v>335</v>
      </c>
      <c r="B336" t="s">
        <v>813</v>
      </c>
      <c r="C336" t="s">
        <v>277</v>
      </c>
      <c r="D336" t="s">
        <v>906</v>
      </c>
      <c r="E336" s="57" t="s">
        <v>907</v>
      </c>
      <c r="F336" s="58">
        <v>367</v>
      </c>
    </row>
    <row r="337" spans="1:6">
      <c r="A337" s="41">
        <v>336</v>
      </c>
      <c r="B337" t="s">
        <v>813</v>
      </c>
      <c r="C337" t="s">
        <v>280</v>
      </c>
      <c r="D337" t="s">
        <v>908</v>
      </c>
      <c r="E337" s="57" t="s">
        <v>909</v>
      </c>
      <c r="F337" s="58">
        <v>368</v>
      </c>
    </row>
    <row r="338" spans="1:6">
      <c r="A338" s="41">
        <v>337</v>
      </c>
      <c r="B338" t="s">
        <v>813</v>
      </c>
      <c r="C338" t="s">
        <v>283</v>
      </c>
      <c r="D338" t="s">
        <v>910</v>
      </c>
      <c r="E338" s="57" t="s">
        <v>911</v>
      </c>
      <c r="F338" s="58">
        <v>370</v>
      </c>
    </row>
    <row r="339" spans="1:6">
      <c r="A339" s="41">
        <v>338</v>
      </c>
      <c r="B339" t="s">
        <v>813</v>
      </c>
      <c r="C339" t="s">
        <v>286</v>
      </c>
      <c r="D339" t="s">
        <v>912</v>
      </c>
      <c r="E339" s="57" t="s">
        <v>913</v>
      </c>
      <c r="F339" s="58">
        <v>371</v>
      </c>
    </row>
    <row r="340" spans="1:6">
      <c r="A340" s="41">
        <v>339</v>
      </c>
      <c r="B340" t="s">
        <v>813</v>
      </c>
      <c r="C340" t="s">
        <v>289</v>
      </c>
      <c r="D340" t="s">
        <v>914</v>
      </c>
      <c r="E340" s="57" t="s">
        <v>915</v>
      </c>
      <c r="F340" s="58">
        <v>372</v>
      </c>
    </row>
    <row r="341" spans="1:6">
      <c r="A341" s="41">
        <v>340</v>
      </c>
      <c r="B341" t="s">
        <v>813</v>
      </c>
      <c r="C341" t="s">
        <v>292</v>
      </c>
      <c r="D341" t="s">
        <v>916</v>
      </c>
      <c r="E341" s="57" t="s">
        <v>917</v>
      </c>
      <c r="F341" s="58">
        <v>373</v>
      </c>
    </row>
    <row r="342" spans="1:6">
      <c r="A342" s="41">
        <v>341</v>
      </c>
      <c r="B342" t="s">
        <v>813</v>
      </c>
      <c r="C342" t="s">
        <v>295</v>
      </c>
      <c r="D342" t="s">
        <v>918</v>
      </c>
      <c r="E342" s="57" t="s">
        <v>919</v>
      </c>
      <c r="F342" s="58">
        <v>374</v>
      </c>
    </row>
    <row r="343" spans="1:6">
      <c r="A343" s="41">
        <v>342</v>
      </c>
      <c r="B343" t="s">
        <v>813</v>
      </c>
      <c r="C343" t="s">
        <v>298</v>
      </c>
      <c r="D343" t="s">
        <v>920</v>
      </c>
      <c r="E343" s="57" t="s">
        <v>921</v>
      </c>
      <c r="F343" s="58">
        <v>375</v>
      </c>
    </row>
    <row r="344" spans="1:6">
      <c r="A344" s="41">
        <v>343</v>
      </c>
      <c r="B344" t="s">
        <v>813</v>
      </c>
      <c r="C344" t="s">
        <v>301</v>
      </c>
      <c r="D344" t="s">
        <v>922</v>
      </c>
      <c r="E344" s="57" t="s">
        <v>923</v>
      </c>
      <c r="F344" s="58">
        <v>376</v>
      </c>
    </row>
    <row r="345" spans="1:6">
      <c r="A345" s="41">
        <v>344</v>
      </c>
      <c r="B345" t="s">
        <v>813</v>
      </c>
      <c r="C345" t="s">
        <v>304</v>
      </c>
      <c r="D345" t="s">
        <v>924</v>
      </c>
      <c r="E345" s="57" t="s">
        <v>925</v>
      </c>
      <c r="F345" s="58">
        <v>377</v>
      </c>
    </row>
    <row r="346" spans="1:6">
      <c r="A346" s="41">
        <v>345</v>
      </c>
      <c r="B346" t="s">
        <v>813</v>
      </c>
      <c r="C346" t="s">
        <v>307</v>
      </c>
      <c r="D346" t="s">
        <v>926</v>
      </c>
      <c r="E346" s="57" t="s">
        <v>927</v>
      </c>
      <c r="F346" s="58">
        <v>378</v>
      </c>
    </row>
    <row r="347" spans="1:6">
      <c r="A347" s="41">
        <v>346</v>
      </c>
      <c r="B347" t="s">
        <v>813</v>
      </c>
      <c r="C347" t="s">
        <v>310</v>
      </c>
      <c r="D347" t="s">
        <v>928</v>
      </c>
      <c r="E347" s="57" t="s">
        <v>929</v>
      </c>
      <c r="F347" s="58">
        <v>379</v>
      </c>
    </row>
    <row r="348" spans="1:6">
      <c r="A348" s="41">
        <v>347</v>
      </c>
      <c r="B348" t="s">
        <v>813</v>
      </c>
      <c r="C348" t="s">
        <v>313</v>
      </c>
      <c r="D348" t="s">
        <v>930</v>
      </c>
      <c r="E348" s="57" t="s">
        <v>931</v>
      </c>
      <c r="F348" s="58">
        <v>380</v>
      </c>
    </row>
    <row r="349" spans="1:6">
      <c r="A349" s="41">
        <v>348</v>
      </c>
      <c r="B349" t="s">
        <v>813</v>
      </c>
      <c r="C349" t="s">
        <v>316</v>
      </c>
      <c r="D349" t="s">
        <v>932</v>
      </c>
      <c r="E349" s="57" t="s">
        <v>933</v>
      </c>
      <c r="F349" s="58">
        <v>381</v>
      </c>
    </row>
    <row r="350" spans="1:6">
      <c r="A350" s="41">
        <v>349</v>
      </c>
      <c r="B350" t="s">
        <v>813</v>
      </c>
      <c r="C350" t="s">
        <v>319</v>
      </c>
      <c r="D350" t="s">
        <v>934</v>
      </c>
      <c r="E350" s="57" t="s">
        <v>935</v>
      </c>
      <c r="F350" s="58">
        <v>385</v>
      </c>
    </row>
    <row r="351" spans="1:6">
      <c r="A351" s="41">
        <v>350</v>
      </c>
      <c r="B351" t="s">
        <v>813</v>
      </c>
      <c r="C351" t="s">
        <v>322</v>
      </c>
      <c r="D351" t="s">
        <v>936</v>
      </c>
      <c r="E351" s="57" t="s">
        <v>937</v>
      </c>
      <c r="F351" s="58">
        <v>386</v>
      </c>
    </row>
    <row r="352" spans="1:6">
      <c r="A352" s="41">
        <v>351</v>
      </c>
      <c r="B352" t="s">
        <v>813</v>
      </c>
      <c r="C352" t="s">
        <v>325</v>
      </c>
      <c r="D352" t="s">
        <v>938</v>
      </c>
      <c r="E352" s="57" t="s">
        <v>939</v>
      </c>
      <c r="F352" s="58">
        <v>387</v>
      </c>
    </row>
    <row r="353" spans="1:6">
      <c r="A353" s="41">
        <v>352</v>
      </c>
      <c r="B353" t="s">
        <v>813</v>
      </c>
      <c r="C353" t="s">
        <v>328</v>
      </c>
      <c r="D353" t="s">
        <v>940</v>
      </c>
      <c r="E353" s="57" t="s">
        <v>941</v>
      </c>
      <c r="F353" s="58">
        <v>388</v>
      </c>
    </row>
    <row r="354" spans="1:6">
      <c r="A354" s="41">
        <v>353</v>
      </c>
      <c r="B354" t="s">
        <v>813</v>
      </c>
      <c r="C354" t="s">
        <v>331</v>
      </c>
      <c r="D354" t="s">
        <v>942</v>
      </c>
      <c r="E354" s="57" t="s">
        <v>943</v>
      </c>
      <c r="F354" s="58">
        <v>389</v>
      </c>
    </row>
    <row r="355" spans="1:6">
      <c r="A355" s="41">
        <v>354</v>
      </c>
      <c r="B355" t="s">
        <v>813</v>
      </c>
      <c r="C355" t="s">
        <v>334</v>
      </c>
      <c r="D355" t="s">
        <v>944</v>
      </c>
      <c r="E355" s="57" t="s">
        <v>945</v>
      </c>
      <c r="F355" s="58">
        <v>390</v>
      </c>
    </row>
    <row r="356" spans="1:6">
      <c r="A356" s="41">
        <v>355</v>
      </c>
      <c r="B356" t="s">
        <v>813</v>
      </c>
      <c r="C356" t="s">
        <v>337</v>
      </c>
      <c r="D356" t="s">
        <v>946</v>
      </c>
      <c r="E356" s="57" t="s">
        <v>947</v>
      </c>
      <c r="F356" s="58">
        <v>391</v>
      </c>
    </row>
    <row r="357" spans="1:6">
      <c r="A357" s="41">
        <v>356</v>
      </c>
      <c r="B357" t="s">
        <v>813</v>
      </c>
      <c r="C357" t="s">
        <v>340</v>
      </c>
      <c r="D357" t="s">
        <v>948</v>
      </c>
      <c r="E357" s="57" t="s">
        <v>949</v>
      </c>
      <c r="F357" s="58">
        <v>392</v>
      </c>
    </row>
    <row r="358" spans="1:6">
      <c r="A358" s="41">
        <v>357</v>
      </c>
      <c r="B358" t="s">
        <v>813</v>
      </c>
      <c r="C358" t="s">
        <v>343</v>
      </c>
      <c r="D358" t="s">
        <v>950</v>
      </c>
      <c r="E358" s="57" t="s">
        <v>951</v>
      </c>
      <c r="F358" s="58">
        <v>393</v>
      </c>
    </row>
    <row r="359" spans="1:6">
      <c r="A359" s="41">
        <v>358</v>
      </c>
      <c r="B359" t="s">
        <v>813</v>
      </c>
      <c r="C359" t="s">
        <v>346</v>
      </c>
      <c r="D359" t="s">
        <v>952</v>
      </c>
      <c r="E359" s="57" t="s">
        <v>953</v>
      </c>
      <c r="F359" s="58">
        <v>394</v>
      </c>
    </row>
    <row r="360" spans="1:6">
      <c r="A360" s="41">
        <v>359</v>
      </c>
      <c r="B360" t="s">
        <v>813</v>
      </c>
      <c r="C360" t="s">
        <v>349</v>
      </c>
      <c r="D360" t="s">
        <v>954</v>
      </c>
      <c r="E360" s="57" t="s">
        <v>955</v>
      </c>
      <c r="F360" s="58">
        <v>395</v>
      </c>
    </row>
    <row r="361" spans="1:6">
      <c r="A361" s="41">
        <v>360</v>
      </c>
      <c r="B361" t="s">
        <v>813</v>
      </c>
      <c r="C361" t="s">
        <v>352</v>
      </c>
      <c r="D361" t="s">
        <v>956</v>
      </c>
      <c r="E361" s="57" t="s">
        <v>957</v>
      </c>
      <c r="F361" s="58">
        <v>396</v>
      </c>
    </row>
    <row r="362" spans="1:6">
      <c r="A362" s="41">
        <v>361</v>
      </c>
      <c r="B362" t="s">
        <v>813</v>
      </c>
      <c r="C362" t="s">
        <v>355</v>
      </c>
      <c r="D362" t="s">
        <v>958</v>
      </c>
      <c r="E362" s="57" t="s">
        <v>959</v>
      </c>
      <c r="F362" s="58">
        <v>398</v>
      </c>
    </row>
    <row r="363" spans="1:6">
      <c r="A363" s="41">
        <v>362</v>
      </c>
      <c r="B363" t="s">
        <v>813</v>
      </c>
      <c r="C363" t="s">
        <v>358</v>
      </c>
      <c r="D363" t="s">
        <v>960</v>
      </c>
      <c r="E363" s="57" t="s">
        <v>961</v>
      </c>
      <c r="F363" s="58">
        <v>399</v>
      </c>
    </row>
    <row r="364" spans="1:6">
      <c r="A364" s="41">
        <v>363</v>
      </c>
      <c r="B364" t="s">
        <v>813</v>
      </c>
      <c r="C364" t="s">
        <v>361</v>
      </c>
      <c r="D364" t="s">
        <v>962</v>
      </c>
      <c r="E364" s="57" t="s">
        <v>963</v>
      </c>
      <c r="F364" s="58">
        <v>400</v>
      </c>
    </row>
    <row r="365" spans="1:6">
      <c r="A365" s="41">
        <v>364</v>
      </c>
      <c r="B365" t="s">
        <v>813</v>
      </c>
      <c r="C365" t="s">
        <v>364</v>
      </c>
      <c r="D365" t="s">
        <v>964</v>
      </c>
      <c r="E365" s="57" t="s">
        <v>965</v>
      </c>
      <c r="F365" s="58">
        <v>401</v>
      </c>
    </row>
    <row r="366" spans="1:6">
      <c r="A366" s="41">
        <v>365</v>
      </c>
      <c r="B366" t="s">
        <v>813</v>
      </c>
      <c r="C366" t="s">
        <v>367</v>
      </c>
      <c r="D366" t="s">
        <v>966</v>
      </c>
      <c r="E366" s="57" t="s">
        <v>967</v>
      </c>
      <c r="F366" s="58">
        <v>402</v>
      </c>
    </row>
    <row r="367" spans="1:6">
      <c r="A367" s="41">
        <v>366</v>
      </c>
      <c r="B367" t="s">
        <v>813</v>
      </c>
      <c r="C367" t="s">
        <v>370</v>
      </c>
      <c r="D367" t="s">
        <v>968</v>
      </c>
      <c r="E367" s="57" t="s">
        <v>969</v>
      </c>
      <c r="F367" s="58">
        <v>403</v>
      </c>
    </row>
    <row r="368" spans="1:6">
      <c r="A368" s="41">
        <v>367</v>
      </c>
      <c r="B368" t="s">
        <v>813</v>
      </c>
      <c r="C368" t="s">
        <v>373</v>
      </c>
      <c r="D368" t="s">
        <v>970</v>
      </c>
      <c r="E368" s="57" t="s">
        <v>971</v>
      </c>
      <c r="F368" s="58">
        <v>404</v>
      </c>
    </row>
    <row r="369" spans="1:6">
      <c r="A369" s="41">
        <v>368</v>
      </c>
      <c r="B369" t="s">
        <v>813</v>
      </c>
      <c r="C369" t="s">
        <v>376</v>
      </c>
      <c r="D369" t="s">
        <v>972</v>
      </c>
      <c r="E369" s="57" t="s">
        <v>973</v>
      </c>
      <c r="F369" s="58">
        <v>405</v>
      </c>
    </row>
    <row r="370" spans="1:6">
      <c r="A370" s="41">
        <v>369</v>
      </c>
      <c r="B370" t="s">
        <v>813</v>
      </c>
      <c r="C370" t="s">
        <v>379</v>
      </c>
      <c r="D370" t="s">
        <v>974</v>
      </c>
      <c r="E370" s="57" t="s">
        <v>975</v>
      </c>
      <c r="F370" s="58">
        <v>406</v>
      </c>
    </row>
    <row r="371" spans="1:6">
      <c r="A371" s="41">
        <v>370</v>
      </c>
      <c r="B371" t="s">
        <v>813</v>
      </c>
      <c r="C371" t="s">
        <v>382</v>
      </c>
      <c r="D371" t="s">
        <v>976</v>
      </c>
      <c r="E371" s="57" t="s">
        <v>977</v>
      </c>
      <c r="F371" s="58">
        <v>407</v>
      </c>
    </row>
    <row r="372" spans="1:6">
      <c r="A372" s="41">
        <v>371</v>
      </c>
      <c r="B372" t="s">
        <v>813</v>
      </c>
      <c r="C372" t="s">
        <v>385</v>
      </c>
      <c r="D372" t="s">
        <v>978</v>
      </c>
      <c r="E372" s="57" t="s">
        <v>979</v>
      </c>
      <c r="F372" s="58">
        <v>408</v>
      </c>
    </row>
    <row r="373" spans="1:6">
      <c r="A373" s="41">
        <v>372</v>
      </c>
      <c r="B373" t="s">
        <v>813</v>
      </c>
      <c r="C373" t="s">
        <v>388</v>
      </c>
      <c r="D373" t="s">
        <v>980</v>
      </c>
      <c r="E373" s="57" t="s">
        <v>981</v>
      </c>
      <c r="F373" s="58">
        <v>409</v>
      </c>
    </row>
    <row r="374" spans="1:6">
      <c r="A374" s="41">
        <v>373</v>
      </c>
      <c r="B374" t="s">
        <v>813</v>
      </c>
      <c r="C374" t="s">
        <v>391</v>
      </c>
      <c r="D374" t="s">
        <v>982</v>
      </c>
      <c r="E374" s="57" t="s">
        <v>983</v>
      </c>
      <c r="F374" s="58">
        <v>413</v>
      </c>
    </row>
    <row r="375" spans="1:6">
      <c r="A375" s="41">
        <v>374</v>
      </c>
      <c r="B375" t="s">
        <v>813</v>
      </c>
      <c r="C375" t="s">
        <v>394</v>
      </c>
      <c r="D375" t="s">
        <v>984</v>
      </c>
      <c r="E375" s="57" t="s">
        <v>985</v>
      </c>
      <c r="F375" s="58">
        <v>414</v>
      </c>
    </row>
    <row r="376" spans="1:6">
      <c r="A376" s="41">
        <v>375</v>
      </c>
      <c r="B376" t="s">
        <v>813</v>
      </c>
      <c r="C376" t="s">
        <v>397</v>
      </c>
      <c r="D376" t="s">
        <v>986</v>
      </c>
      <c r="E376" s="57" t="s">
        <v>987</v>
      </c>
      <c r="F376" s="58">
        <v>415</v>
      </c>
    </row>
    <row r="377" spans="1:6">
      <c r="A377" s="41">
        <v>376</v>
      </c>
      <c r="B377" t="s">
        <v>813</v>
      </c>
      <c r="C377" t="s">
        <v>400</v>
      </c>
      <c r="D377" t="s">
        <v>988</v>
      </c>
      <c r="E377" s="57" t="s">
        <v>989</v>
      </c>
      <c r="F377" s="58">
        <v>416</v>
      </c>
    </row>
    <row r="378" spans="1:6">
      <c r="A378" s="41">
        <v>377</v>
      </c>
      <c r="B378" t="s">
        <v>813</v>
      </c>
      <c r="C378" t="s">
        <v>403</v>
      </c>
      <c r="D378" t="s">
        <v>990</v>
      </c>
      <c r="E378" s="57" t="s">
        <v>991</v>
      </c>
      <c r="F378" s="58">
        <v>417</v>
      </c>
    </row>
    <row r="379" spans="1:6">
      <c r="A379" s="41">
        <v>378</v>
      </c>
      <c r="B379" t="s">
        <v>813</v>
      </c>
      <c r="C379" t="s">
        <v>406</v>
      </c>
      <c r="D379" t="s">
        <v>992</v>
      </c>
      <c r="E379" s="57" t="s">
        <v>993</v>
      </c>
      <c r="F379" s="58">
        <v>418</v>
      </c>
    </row>
    <row r="380" spans="1:6">
      <c r="A380" s="41">
        <v>379</v>
      </c>
      <c r="B380" t="s">
        <v>813</v>
      </c>
      <c r="C380" t="s">
        <v>409</v>
      </c>
      <c r="D380" t="s">
        <v>994</v>
      </c>
      <c r="E380" s="57" t="s">
        <v>995</v>
      </c>
      <c r="F380" s="58">
        <v>419</v>
      </c>
    </row>
    <row r="381" spans="1:6">
      <c r="A381" s="41">
        <v>380</v>
      </c>
      <c r="B381" t="s">
        <v>813</v>
      </c>
      <c r="C381" t="s">
        <v>412</v>
      </c>
      <c r="D381" t="s">
        <v>996</v>
      </c>
      <c r="E381" s="57" t="s">
        <v>997</v>
      </c>
      <c r="F381" s="58">
        <v>420</v>
      </c>
    </row>
    <row r="382" spans="1:6">
      <c r="A382" s="41">
        <v>381</v>
      </c>
      <c r="B382" t="s">
        <v>813</v>
      </c>
      <c r="C382" t="s">
        <v>415</v>
      </c>
      <c r="D382" t="s">
        <v>998</v>
      </c>
      <c r="E382" s="57" t="s">
        <v>999</v>
      </c>
      <c r="F382" s="58">
        <v>421</v>
      </c>
    </row>
    <row r="383" spans="1:6">
      <c r="A383" s="41">
        <v>382</v>
      </c>
      <c r="B383" t="s">
        <v>813</v>
      </c>
      <c r="C383" t="s">
        <v>418</v>
      </c>
      <c r="D383" t="s">
        <v>1000</v>
      </c>
      <c r="E383" s="57" t="s">
        <v>1001</v>
      </c>
      <c r="F383" s="58">
        <v>422</v>
      </c>
    </row>
    <row r="384" spans="1:6">
      <c r="A384" s="41">
        <v>383</v>
      </c>
      <c r="B384" t="s">
        <v>813</v>
      </c>
      <c r="C384" t="s">
        <v>421</v>
      </c>
      <c r="D384" t="s">
        <v>1002</v>
      </c>
      <c r="E384" s="57" t="s">
        <v>1003</v>
      </c>
      <c r="F384" s="58">
        <v>423</v>
      </c>
    </row>
    <row r="385" spans="1:6">
      <c r="A385" s="41">
        <v>384</v>
      </c>
      <c r="B385" t="s">
        <v>813</v>
      </c>
      <c r="C385" t="s">
        <v>424</v>
      </c>
      <c r="D385" t="s">
        <v>1004</v>
      </c>
      <c r="E385" s="57" t="s">
        <v>1005</v>
      </c>
      <c r="F385" s="58">
        <v>427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3"/>
  <sheetViews>
    <sheetView workbookViewId="0">
      <selection activeCell="B8" sqref="B8:AD33"/>
    </sheetView>
  </sheetViews>
  <sheetFormatPr baseColWidth="10" defaultColWidth="6.6640625" defaultRowHeight="16"/>
  <cols>
    <col min="19" max="19" width="7.5" bestFit="1" customWidth="1"/>
    <col min="20" max="20" width="8" bestFit="1" customWidth="1"/>
    <col min="21" max="30" width="7.5" bestFit="1" customWidth="1"/>
  </cols>
  <sheetData>
    <row r="1" spans="1:30">
      <c r="A1" t="s">
        <v>3071</v>
      </c>
    </row>
    <row r="2" spans="1:30">
      <c r="A2" t="s">
        <v>1779</v>
      </c>
    </row>
    <row r="3" spans="1:30">
      <c r="A3" s="22" t="s">
        <v>3072</v>
      </c>
    </row>
    <row r="4" spans="1:30">
      <c r="A4" t="s">
        <v>1780</v>
      </c>
    </row>
    <row r="5" spans="1:30">
      <c r="A5" t="s">
        <v>1781</v>
      </c>
    </row>
    <row r="6" spans="1:30">
      <c r="A6" t="s">
        <v>1782</v>
      </c>
    </row>
    <row r="8" spans="1:30">
      <c r="U8" s="124" t="s">
        <v>2875</v>
      </c>
      <c r="V8" s="124"/>
      <c r="W8" s="124"/>
      <c r="X8" s="124"/>
      <c r="Y8" s="124"/>
      <c r="Z8" s="124"/>
    </row>
    <row r="9" spans="1:30">
      <c r="C9" s="62" t="s">
        <v>2876</v>
      </c>
    </row>
    <row r="10" spans="1:30">
      <c r="C10" s="63">
        <v>1</v>
      </c>
      <c r="D10" s="63">
        <v>2</v>
      </c>
      <c r="E10" s="63">
        <v>3</v>
      </c>
      <c r="F10" s="63">
        <v>4</v>
      </c>
      <c r="G10" s="63">
        <v>5</v>
      </c>
      <c r="H10" s="63">
        <v>6</v>
      </c>
      <c r="I10" s="63">
        <v>7</v>
      </c>
      <c r="J10" s="63">
        <v>8</v>
      </c>
      <c r="K10" s="63">
        <v>9</v>
      </c>
      <c r="L10" s="63">
        <v>10</v>
      </c>
      <c r="M10" s="63">
        <v>11</v>
      </c>
      <c r="N10" s="63">
        <v>12</v>
      </c>
      <c r="S10" s="63">
        <v>1</v>
      </c>
      <c r="T10" s="63">
        <v>2</v>
      </c>
      <c r="U10" s="63">
        <v>3</v>
      </c>
      <c r="V10" s="63">
        <v>4</v>
      </c>
      <c r="W10" s="63">
        <v>5</v>
      </c>
      <c r="X10" s="63">
        <v>6</v>
      </c>
      <c r="Y10" s="63">
        <v>7</v>
      </c>
      <c r="Z10" s="63">
        <v>8</v>
      </c>
      <c r="AA10" s="63">
        <v>9</v>
      </c>
      <c r="AB10" s="63">
        <v>10</v>
      </c>
      <c r="AC10" s="63">
        <v>11</v>
      </c>
      <c r="AD10" s="63">
        <v>12</v>
      </c>
    </row>
    <row r="11" spans="1:30">
      <c r="B11" s="64" t="s">
        <v>1783</v>
      </c>
      <c r="C11" s="65"/>
      <c r="D11" s="114"/>
      <c r="E11" s="65"/>
      <c r="F11" s="114"/>
      <c r="G11" s="65"/>
      <c r="H11" s="114"/>
      <c r="I11" s="65"/>
      <c r="J11" s="114"/>
      <c r="K11" s="65"/>
      <c r="L11" s="114"/>
      <c r="M11" s="65"/>
      <c r="N11" s="114"/>
      <c r="R11" s="64" t="s">
        <v>1783</v>
      </c>
      <c r="S11" s="66" t="s">
        <v>2877</v>
      </c>
      <c r="T11" s="115" t="s">
        <v>2878</v>
      </c>
      <c r="U11" s="66" t="s">
        <v>2879</v>
      </c>
      <c r="V11" s="115" t="s">
        <v>2880</v>
      </c>
      <c r="W11" s="66" t="s">
        <v>2881</v>
      </c>
      <c r="X11" s="115" t="s">
        <v>2882</v>
      </c>
      <c r="Y11" s="66" t="s">
        <v>2883</v>
      </c>
      <c r="Z11" s="115" t="s">
        <v>2884</v>
      </c>
      <c r="AA11" s="66" t="s">
        <v>2885</v>
      </c>
      <c r="AB11" s="115" t="s">
        <v>2886</v>
      </c>
      <c r="AC11" s="66" t="s">
        <v>2887</v>
      </c>
      <c r="AD11" s="115" t="s">
        <v>2888</v>
      </c>
    </row>
    <row r="12" spans="1:30">
      <c r="B12" s="64" t="s">
        <v>1784</v>
      </c>
      <c r="C12" s="65"/>
      <c r="D12" s="114"/>
      <c r="E12" s="65"/>
      <c r="F12" s="114"/>
      <c r="G12" s="65"/>
      <c r="H12" s="114"/>
      <c r="I12" s="65"/>
      <c r="J12" s="114"/>
      <c r="K12" s="65"/>
      <c r="L12" s="114"/>
      <c r="M12" s="65"/>
      <c r="N12" s="114"/>
      <c r="R12" s="64" t="s">
        <v>1784</v>
      </c>
      <c r="S12" s="66" t="s">
        <v>2889</v>
      </c>
      <c r="T12" s="115" t="s">
        <v>2890</v>
      </c>
      <c r="U12" s="66" t="s">
        <v>2891</v>
      </c>
      <c r="V12" s="115" t="s">
        <v>2892</v>
      </c>
      <c r="W12" s="66" t="s">
        <v>2893</v>
      </c>
      <c r="X12" s="115" t="s">
        <v>2894</v>
      </c>
      <c r="Y12" s="66" t="s">
        <v>2895</v>
      </c>
      <c r="Z12" s="115" t="s">
        <v>2896</v>
      </c>
      <c r="AA12" s="66" t="s">
        <v>2897</v>
      </c>
      <c r="AB12" s="115" t="s">
        <v>2898</v>
      </c>
      <c r="AC12" s="66" t="s">
        <v>2899</v>
      </c>
      <c r="AD12" s="115" t="s">
        <v>2900</v>
      </c>
    </row>
    <row r="13" spans="1:30">
      <c r="B13" s="64" t="s">
        <v>1785</v>
      </c>
      <c r="C13" s="65"/>
      <c r="D13" s="114"/>
      <c r="E13" s="65"/>
      <c r="F13" s="114"/>
      <c r="G13" s="65"/>
      <c r="H13" s="114"/>
      <c r="I13" s="65"/>
      <c r="J13" s="114"/>
      <c r="K13" s="65"/>
      <c r="L13" s="114"/>
      <c r="M13" s="65"/>
      <c r="N13" s="114"/>
      <c r="R13" s="64" t="s">
        <v>1785</v>
      </c>
      <c r="S13" s="66" t="s">
        <v>2901</v>
      </c>
      <c r="T13" s="115" t="s">
        <v>2902</v>
      </c>
      <c r="U13" s="66" t="s">
        <v>2903</v>
      </c>
      <c r="V13" s="115" t="s">
        <v>2904</v>
      </c>
      <c r="W13" s="66" t="s">
        <v>2905</v>
      </c>
      <c r="X13" s="115" t="s">
        <v>2906</v>
      </c>
      <c r="Y13" s="66" t="s">
        <v>2907</v>
      </c>
      <c r="Z13" s="115" t="s">
        <v>2908</v>
      </c>
      <c r="AA13" s="66" t="s">
        <v>2909</v>
      </c>
      <c r="AB13" s="115" t="s">
        <v>2910</v>
      </c>
      <c r="AC13" s="66" t="s">
        <v>2911</v>
      </c>
      <c r="AD13" s="115" t="s">
        <v>2912</v>
      </c>
    </row>
    <row r="14" spans="1:30">
      <c r="B14" s="64" t="s">
        <v>1786</v>
      </c>
      <c r="C14" s="65"/>
      <c r="D14" s="114"/>
      <c r="E14" s="65"/>
      <c r="F14" s="114"/>
      <c r="G14" s="65"/>
      <c r="H14" s="114"/>
      <c r="I14" s="65"/>
      <c r="J14" s="114"/>
      <c r="K14" s="65"/>
      <c r="L14" s="114"/>
      <c r="M14" s="65"/>
      <c r="N14" s="114"/>
      <c r="R14" s="64" t="s">
        <v>1786</v>
      </c>
      <c r="S14" s="66" t="s">
        <v>2913</v>
      </c>
      <c r="T14" s="115" t="s">
        <v>2914</v>
      </c>
      <c r="U14" s="66" t="s">
        <v>2915</v>
      </c>
      <c r="V14" s="115" t="s">
        <v>2916</v>
      </c>
      <c r="W14" s="66" t="s">
        <v>2917</v>
      </c>
      <c r="X14" s="115" t="s">
        <v>2918</v>
      </c>
      <c r="Y14" s="66" t="s">
        <v>2919</v>
      </c>
      <c r="Z14" s="115" t="s">
        <v>2920</v>
      </c>
      <c r="AA14" s="66" t="s">
        <v>2921</v>
      </c>
      <c r="AB14" s="115" t="s">
        <v>2922</v>
      </c>
      <c r="AC14" s="66" t="s">
        <v>2923</v>
      </c>
      <c r="AD14" s="115" t="s">
        <v>2924</v>
      </c>
    </row>
    <row r="15" spans="1:30">
      <c r="B15" s="64" t="s">
        <v>1787</v>
      </c>
      <c r="C15" s="65"/>
      <c r="D15" s="114"/>
      <c r="E15" s="65"/>
      <c r="F15" s="114"/>
      <c r="G15" s="65"/>
      <c r="H15" s="114"/>
      <c r="I15" s="65"/>
      <c r="J15" s="114"/>
      <c r="K15" s="65"/>
      <c r="L15" s="114"/>
      <c r="M15" s="65"/>
      <c r="N15" s="114"/>
      <c r="R15" s="64" t="s">
        <v>1787</v>
      </c>
      <c r="S15" s="66" t="s">
        <v>2925</v>
      </c>
      <c r="T15" s="115" t="s">
        <v>2926</v>
      </c>
      <c r="U15" s="66" t="s">
        <v>2927</v>
      </c>
      <c r="V15" s="115" t="s">
        <v>2928</v>
      </c>
      <c r="W15" s="66" t="s">
        <v>2929</v>
      </c>
      <c r="X15" s="115" t="s">
        <v>2930</v>
      </c>
      <c r="Y15" s="66" t="s">
        <v>2931</v>
      </c>
      <c r="Z15" s="115" t="s">
        <v>2932</v>
      </c>
      <c r="AA15" s="66" t="s">
        <v>2933</v>
      </c>
      <c r="AB15" s="115" t="s">
        <v>2934</v>
      </c>
      <c r="AC15" s="66" t="s">
        <v>2935</v>
      </c>
      <c r="AD15" s="115" t="s">
        <v>2936</v>
      </c>
    </row>
    <row r="16" spans="1:30">
      <c r="B16" s="64" t="s">
        <v>1788</v>
      </c>
      <c r="C16" s="65"/>
      <c r="D16" s="114"/>
      <c r="E16" s="65"/>
      <c r="F16" s="114"/>
      <c r="G16" s="65"/>
      <c r="H16" s="114"/>
      <c r="I16" s="65"/>
      <c r="J16" s="114"/>
      <c r="K16" s="65"/>
      <c r="L16" s="114"/>
      <c r="M16" s="65"/>
      <c r="N16" s="114"/>
      <c r="R16" s="64" t="s">
        <v>1788</v>
      </c>
      <c r="S16" s="66" t="s">
        <v>2937</v>
      </c>
      <c r="T16" s="115" t="s">
        <v>2938</v>
      </c>
      <c r="U16" s="66" t="s">
        <v>2939</v>
      </c>
      <c r="V16" s="115" t="s">
        <v>2940</v>
      </c>
      <c r="W16" s="66" t="s">
        <v>2941</v>
      </c>
      <c r="X16" s="115" t="s">
        <v>2942</v>
      </c>
      <c r="Y16" s="66" t="s">
        <v>2943</v>
      </c>
      <c r="Z16" s="115" t="s">
        <v>2944</v>
      </c>
      <c r="AA16" s="66" t="s">
        <v>2945</v>
      </c>
      <c r="AB16" s="115" t="s">
        <v>2946</v>
      </c>
      <c r="AC16" s="66" t="s">
        <v>2947</v>
      </c>
      <c r="AD16" s="115" t="s">
        <v>2948</v>
      </c>
    </row>
    <row r="17" spans="2:30">
      <c r="B17" s="64" t="s">
        <v>1789</v>
      </c>
      <c r="C17" s="65"/>
      <c r="D17" s="114"/>
      <c r="E17" s="65"/>
      <c r="F17" s="114"/>
      <c r="G17" s="65"/>
      <c r="H17" s="114"/>
      <c r="I17" s="65"/>
      <c r="J17" s="114"/>
      <c r="K17" s="65"/>
      <c r="L17" s="114"/>
      <c r="M17" s="65"/>
      <c r="N17" s="114"/>
      <c r="R17" s="64" t="s">
        <v>1789</v>
      </c>
      <c r="S17" s="66" t="s">
        <v>2949</v>
      </c>
      <c r="T17" s="115" t="s">
        <v>2950</v>
      </c>
      <c r="U17" s="66" t="s">
        <v>2951</v>
      </c>
      <c r="V17" s="115" t="s">
        <v>2952</v>
      </c>
      <c r="W17" s="66" t="s">
        <v>2953</v>
      </c>
      <c r="X17" s="115" t="s">
        <v>2954</v>
      </c>
      <c r="Y17" s="66" t="s">
        <v>2955</v>
      </c>
      <c r="Z17" s="115" t="s">
        <v>2956</v>
      </c>
      <c r="AA17" s="66" t="s">
        <v>2957</v>
      </c>
      <c r="AB17" s="115" t="s">
        <v>2958</v>
      </c>
      <c r="AC17" s="66" t="s">
        <v>2959</v>
      </c>
      <c r="AD17" s="115" t="s">
        <v>2960</v>
      </c>
    </row>
    <row r="18" spans="2:30">
      <c r="B18" s="64" t="s">
        <v>1790</v>
      </c>
      <c r="C18" s="65"/>
      <c r="D18" s="114"/>
      <c r="E18" s="65"/>
      <c r="F18" s="114"/>
      <c r="G18" s="65"/>
      <c r="H18" s="114"/>
      <c r="I18" s="65"/>
      <c r="J18" s="114"/>
      <c r="K18" s="65"/>
      <c r="L18" s="114"/>
      <c r="M18" s="65"/>
      <c r="N18" s="114"/>
      <c r="R18" s="64" t="s">
        <v>1790</v>
      </c>
      <c r="S18" s="66" t="s">
        <v>2961</v>
      </c>
      <c r="T18" s="115" t="s">
        <v>2962</v>
      </c>
      <c r="U18" s="66" t="s">
        <v>2963</v>
      </c>
      <c r="V18" s="115" t="s">
        <v>2964</v>
      </c>
      <c r="W18" s="66" t="s">
        <v>2965</v>
      </c>
      <c r="X18" s="115" t="s">
        <v>2966</v>
      </c>
      <c r="Y18" s="66" t="s">
        <v>2967</v>
      </c>
      <c r="Z18" s="115" t="s">
        <v>2968</v>
      </c>
      <c r="AA18" s="66" t="s">
        <v>2969</v>
      </c>
      <c r="AB18" s="115" t="s">
        <v>2970</v>
      </c>
      <c r="AC18" s="66" t="s">
        <v>2971</v>
      </c>
      <c r="AD18" s="115" t="s">
        <v>2972</v>
      </c>
    </row>
    <row r="20" spans="2:30">
      <c r="V20" s="124" t="s">
        <v>2973</v>
      </c>
      <c r="W20" s="124"/>
      <c r="X20" s="124"/>
      <c r="Y20" s="124"/>
      <c r="Z20" s="124"/>
    </row>
    <row r="21" spans="2:30">
      <c r="C21" s="62" t="s">
        <v>2974</v>
      </c>
    </row>
    <row r="22" spans="2:30">
      <c r="C22" s="63">
        <v>1</v>
      </c>
      <c r="D22" s="63">
        <v>2</v>
      </c>
      <c r="E22" s="63">
        <v>3</v>
      </c>
      <c r="F22" s="63">
        <v>4</v>
      </c>
      <c r="G22" s="63">
        <v>5</v>
      </c>
      <c r="H22" s="63">
        <v>6</v>
      </c>
      <c r="I22" s="63">
        <v>7</v>
      </c>
      <c r="J22" s="63">
        <v>8</v>
      </c>
      <c r="K22" s="63">
        <v>9</v>
      </c>
      <c r="L22" s="63">
        <v>10</v>
      </c>
      <c r="M22" s="63">
        <v>11</v>
      </c>
      <c r="N22" s="63">
        <v>12</v>
      </c>
      <c r="S22" s="63">
        <v>1</v>
      </c>
      <c r="T22" s="63">
        <v>2</v>
      </c>
      <c r="U22" s="63">
        <v>3</v>
      </c>
      <c r="V22" s="63">
        <v>4</v>
      </c>
      <c r="W22" s="63">
        <v>5</v>
      </c>
      <c r="X22" s="63">
        <v>6</v>
      </c>
      <c r="Y22" s="63">
        <v>7</v>
      </c>
      <c r="Z22" s="63">
        <v>8</v>
      </c>
      <c r="AA22" s="63">
        <v>9</v>
      </c>
      <c r="AB22" s="63">
        <v>10</v>
      </c>
      <c r="AC22" s="63">
        <v>11</v>
      </c>
      <c r="AD22" s="63">
        <v>12</v>
      </c>
    </row>
    <row r="23" spans="2:30">
      <c r="B23" s="64" t="s">
        <v>1783</v>
      </c>
      <c r="C23" s="65"/>
      <c r="D23" s="65"/>
      <c r="E23" s="65"/>
      <c r="F23" s="65"/>
      <c r="G23" s="65"/>
      <c r="H23" s="65"/>
      <c r="I23" s="65"/>
      <c r="J23" s="65"/>
      <c r="K23" s="65"/>
      <c r="L23" s="65"/>
      <c r="M23" s="65"/>
      <c r="N23" s="65"/>
      <c r="R23" s="64" t="s">
        <v>1783</v>
      </c>
      <c r="S23" s="65" t="s">
        <v>2975</v>
      </c>
      <c r="T23" s="65" t="s">
        <v>2976</v>
      </c>
      <c r="U23" s="65" t="s">
        <v>2977</v>
      </c>
      <c r="V23" s="65" t="s">
        <v>2978</v>
      </c>
      <c r="W23" s="65" t="s">
        <v>2979</v>
      </c>
      <c r="X23" s="65" t="s">
        <v>2980</v>
      </c>
      <c r="Y23" s="65" t="s">
        <v>2981</v>
      </c>
      <c r="Z23" s="65" t="s">
        <v>2982</v>
      </c>
      <c r="AA23" s="65" t="s">
        <v>2983</v>
      </c>
      <c r="AB23" s="65" t="s">
        <v>2984</v>
      </c>
      <c r="AC23" s="65" t="s">
        <v>2985</v>
      </c>
      <c r="AD23" s="65" t="s">
        <v>2986</v>
      </c>
    </row>
    <row r="24" spans="2:30">
      <c r="B24" s="64" t="s">
        <v>1784</v>
      </c>
      <c r="C24" s="114"/>
      <c r="D24" s="114"/>
      <c r="E24" s="114"/>
      <c r="F24" s="114"/>
      <c r="G24" s="114"/>
      <c r="H24" s="114"/>
      <c r="I24" s="114"/>
      <c r="J24" s="114"/>
      <c r="K24" s="114"/>
      <c r="L24" s="114"/>
      <c r="M24" s="114"/>
      <c r="N24" s="114"/>
      <c r="R24" s="64" t="s">
        <v>1784</v>
      </c>
      <c r="S24" s="114" t="s">
        <v>2987</v>
      </c>
      <c r="T24" s="114" t="s">
        <v>2988</v>
      </c>
      <c r="U24" s="114" t="s">
        <v>2989</v>
      </c>
      <c r="V24" s="114" t="s">
        <v>2990</v>
      </c>
      <c r="W24" s="114" t="s">
        <v>2991</v>
      </c>
      <c r="X24" s="114" t="s">
        <v>2992</v>
      </c>
      <c r="Y24" s="114" t="s">
        <v>2993</v>
      </c>
      <c r="Z24" s="114" t="s">
        <v>2994</v>
      </c>
      <c r="AA24" s="114" t="s">
        <v>2995</v>
      </c>
      <c r="AB24" s="114" t="s">
        <v>2996</v>
      </c>
      <c r="AC24" s="114" t="s">
        <v>2997</v>
      </c>
      <c r="AD24" s="114" t="s">
        <v>2998</v>
      </c>
    </row>
    <row r="25" spans="2:30">
      <c r="B25" s="64" t="s">
        <v>1785</v>
      </c>
      <c r="C25" s="65"/>
      <c r="D25" s="65"/>
      <c r="E25" s="65"/>
      <c r="F25" s="65"/>
      <c r="G25" s="65"/>
      <c r="H25" s="65"/>
      <c r="I25" s="65"/>
      <c r="J25" s="65"/>
      <c r="K25" s="65"/>
      <c r="L25" s="65"/>
      <c r="M25" s="65"/>
      <c r="N25" s="65"/>
      <c r="R25" s="64" t="s">
        <v>1785</v>
      </c>
      <c r="S25" s="65" t="s">
        <v>2999</v>
      </c>
      <c r="T25" s="65" t="s">
        <v>3000</v>
      </c>
      <c r="U25" s="65" t="s">
        <v>3001</v>
      </c>
      <c r="V25" s="65" t="s">
        <v>3002</v>
      </c>
      <c r="W25" s="65" t="s">
        <v>3003</v>
      </c>
      <c r="X25" s="65" t="s">
        <v>3004</v>
      </c>
      <c r="Y25" s="65" t="s">
        <v>3005</v>
      </c>
      <c r="Z25" s="65" t="s">
        <v>3006</v>
      </c>
      <c r="AA25" s="65" t="s">
        <v>3007</v>
      </c>
      <c r="AB25" s="65" t="s">
        <v>3008</v>
      </c>
      <c r="AC25" s="65" t="s">
        <v>3009</v>
      </c>
      <c r="AD25" s="65" t="s">
        <v>3010</v>
      </c>
    </row>
    <row r="26" spans="2:30">
      <c r="B26" s="64" t="s">
        <v>1786</v>
      </c>
      <c r="C26" s="114"/>
      <c r="D26" s="114"/>
      <c r="E26" s="114"/>
      <c r="F26" s="114"/>
      <c r="G26" s="114"/>
      <c r="H26" s="114"/>
      <c r="I26" s="114"/>
      <c r="J26" s="114"/>
      <c r="K26" s="114"/>
      <c r="L26" s="114"/>
      <c r="M26" s="114"/>
      <c r="N26" s="114"/>
      <c r="R26" s="64" t="s">
        <v>1786</v>
      </c>
      <c r="S26" s="114" t="s">
        <v>3011</v>
      </c>
      <c r="T26" s="114" t="s">
        <v>3012</v>
      </c>
      <c r="U26" s="114" t="s">
        <v>3013</v>
      </c>
      <c r="V26" s="114" t="s">
        <v>3014</v>
      </c>
      <c r="W26" s="114" t="s">
        <v>3015</v>
      </c>
      <c r="X26" s="114" t="s">
        <v>3016</v>
      </c>
      <c r="Y26" s="114" t="s">
        <v>3017</v>
      </c>
      <c r="Z26" s="114" t="s">
        <v>3018</v>
      </c>
      <c r="AA26" s="114" t="s">
        <v>3019</v>
      </c>
      <c r="AB26" s="114" t="s">
        <v>3020</v>
      </c>
      <c r="AC26" s="114" t="s">
        <v>3021</v>
      </c>
      <c r="AD26" s="114" t="s">
        <v>3022</v>
      </c>
    </row>
    <row r="27" spans="2:30">
      <c r="B27" s="64" t="s">
        <v>1787</v>
      </c>
      <c r="C27" s="65"/>
      <c r="D27" s="65"/>
      <c r="E27" s="65"/>
      <c r="F27" s="65"/>
      <c r="G27" s="65"/>
      <c r="H27" s="65"/>
      <c r="I27" s="65"/>
      <c r="J27" s="65"/>
      <c r="K27" s="65"/>
      <c r="L27" s="65"/>
      <c r="M27" s="65"/>
      <c r="N27" s="65"/>
      <c r="R27" s="64" t="s">
        <v>1787</v>
      </c>
      <c r="S27" s="65" t="s">
        <v>3023</v>
      </c>
      <c r="T27" s="65" t="s">
        <v>3024</v>
      </c>
      <c r="U27" s="65" t="s">
        <v>3025</v>
      </c>
      <c r="V27" s="65" t="s">
        <v>3026</v>
      </c>
      <c r="W27" s="65" t="s">
        <v>3027</v>
      </c>
      <c r="X27" s="65" t="s">
        <v>3028</v>
      </c>
      <c r="Y27" s="65" t="s">
        <v>3029</v>
      </c>
      <c r="Z27" s="65" t="s">
        <v>3030</v>
      </c>
      <c r="AA27" s="65" t="s">
        <v>3031</v>
      </c>
      <c r="AB27" s="65" t="s">
        <v>3032</v>
      </c>
      <c r="AC27" s="65" t="s">
        <v>3033</v>
      </c>
      <c r="AD27" s="65" t="s">
        <v>3034</v>
      </c>
    </row>
    <row r="28" spans="2:30">
      <c r="B28" s="64" t="s">
        <v>1788</v>
      </c>
      <c r="C28" s="114"/>
      <c r="D28" s="114"/>
      <c r="E28" s="114"/>
      <c r="F28" s="114"/>
      <c r="G28" s="114"/>
      <c r="H28" s="114"/>
      <c r="I28" s="114"/>
      <c r="J28" s="114"/>
      <c r="K28" s="114"/>
      <c r="L28" s="114"/>
      <c r="M28" s="114"/>
      <c r="N28" s="114"/>
      <c r="R28" s="64" t="s">
        <v>1788</v>
      </c>
      <c r="S28" s="114" t="s">
        <v>3035</v>
      </c>
      <c r="T28" s="114" t="s">
        <v>3036</v>
      </c>
      <c r="U28" s="114" t="s">
        <v>3037</v>
      </c>
      <c r="V28" s="114" t="s">
        <v>3038</v>
      </c>
      <c r="W28" s="114" t="s">
        <v>3039</v>
      </c>
      <c r="X28" s="114" t="s">
        <v>3040</v>
      </c>
      <c r="Y28" s="114" t="s">
        <v>3041</v>
      </c>
      <c r="Z28" s="114" t="s">
        <v>3042</v>
      </c>
      <c r="AA28" s="114" t="s">
        <v>3043</v>
      </c>
      <c r="AB28" s="114" t="s">
        <v>3044</v>
      </c>
      <c r="AC28" s="114" t="s">
        <v>3045</v>
      </c>
      <c r="AD28" s="114" t="s">
        <v>3046</v>
      </c>
    </row>
    <row r="29" spans="2:30">
      <c r="B29" s="64" t="s">
        <v>1789</v>
      </c>
      <c r="C29" s="65"/>
      <c r="D29" s="65"/>
      <c r="E29" s="65"/>
      <c r="F29" s="65"/>
      <c r="G29" s="65"/>
      <c r="H29" s="65"/>
      <c r="I29" s="65"/>
      <c r="J29" s="65"/>
      <c r="K29" s="65"/>
      <c r="L29" s="65"/>
      <c r="M29" s="65"/>
      <c r="N29" s="65"/>
      <c r="R29" s="64" t="s">
        <v>1789</v>
      </c>
      <c r="S29" s="65" t="s">
        <v>3047</v>
      </c>
      <c r="T29" s="65" t="s">
        <v>3048</v>
      </c>
      <c r="U29" s="65" t="s">
        <v>3049</v>
      </c>
      <c r="V29" s="65" t="s">
        <v>3050</v>
      </c>
      <c r="W29" s="65" t="s">
        <v>3051</v>
      </c>
      <c r="X29" s="65" t="s">
        <v>3052</v>
      </c>
      <c r="Y29" s="65" t="s">
        <v>3053</v>
      </c>
      <c r="Z29" s="65" t="s">
        <v>3054</v>
      </c>
      <c r="AA29" s="65" t="s">
        <v>3055</v>
      </c>
      <c r="AB29" s="65" t="s">
        <v>3056</v>
      </c>
      <c r="AC29" s="65" t="s">
        <v>3057</v>
      </c>
      <c r="AD29" s="65" t="s">
        <v>3058</v>
      </c>
    </row>
    <row r="30" spans="2:30">
      <c r="B30" s="64" t="s">
        <v>1790</v>
      </c>
      <c r="C30" s="114"/>
      <c r="D30" s="114"/>
      <c r="E30" s="114"/>
      <c r="F30" s="114"/>
      <c r="G30" s="114"/>
      <c r="H30" s="114"/>
      <c r="I30" s="114"/>
      <c r="J30" s="114"/>
      <c r="K30" s="114"/>
      <c r="L30" s="114"/>
      <c r="M30" s="114"/>
      <c r="N30" s="114"/>
      <c r="R30" s="64" t="s">
        <v>1790</v>
      </c>
      <c r="S30" s="114" t="s">
        <v>3059</v>
      </c>
      <c r="T30" s="114" t="s">
        <v>3060</v>
      </c>
      <c r="U30" s="114" t="s">
        <v>3061</v>
      </c>
      <c r="V30" s="114" t="s">
        <v>3062</v>
      </c>
      <c r="W30" s="114" t="s">
        <v>3063</v>
      </c>
      <c r="X30" s="114" t="s">
        <v>3064</v>
      </c>
      <c r="Y30" s="114" t="s">
        <v>3065</v>
      </c>
      <c r="Z30" s="114" t="s">
        <v>3066</v>
      </c>
      <c r="AA30" s="114" t="s">
        <v>3067</v>
      </c>
      <c r="AB30" s="114" t="s">
        <v>3068</v>
      </c>
      <c r="AC30" s="114" t="s">
        <v>3069</v>
      </c>
      <c r="AD30" s="114" t="s">
        <v>3070</v>
      </c>
    </row>
    <row r="33" spans="2:19">
      <c r="S33" s="22" t="s">
        <v>3177</v>
      </c>
    </row>
    <row r="34" spans="2:19">
      <c r="C34" s="62" t="s">
        <v>3218</v>
      </c>
    </row>
    <row r="35" spans="2:19">
      <c r="C35" s="63">
        <v>1</v>
      </c>
      <c r="D35" s="63">
        <v>2</v>
      </c>
      <c r="E35" s="63">
        <v>3</v>
      </c>
      <c r="F35" s="63">
        <v>4</v>
      </c>
      <c r="G35" s="63">
        <v>5</v>
      </c>
      <c r="H35" s="63">
        <v>6</v>
      </c>
      <c r="I35" s="63">
        <v>7</v>
      </c>
      <c r="J35" s="63">
        <v>8</v>
      </c>
      <c r="K35" s="63">
        <v>9</v>
      </c>
      <c r="L35" s="63">
        <v>10</v>
      </c>
      <c r="M35" s="63">
        <v>11</v>
      </c>
      <c r="N35" s="63">
        <v>12</v>
      </c>
      <c r="S35" s="22" t="s">
        <v>3176</v>
      </c>
    </row>
    <row r="36" spans="2:19">
      <c r="B36" s="64" t="s">
        <v>1783</v>
      </c>
      <c r="C36" s="65" t="s">
        <v>3178</v>
      </c>
      <c r="D36" s="65" t="s">
        <v>3179</v>
      </c>
      <c r="E36" s="65" t="s">
        <v>3180</v>
      </c>
      <c r="F36" s="65" t="s">
        <v>3181</v>
      </c>
      <c r="G36" s="65" t="s">
        <v>3182</v>
      </c>
      <c r="H36" s="65" t="s">
        <v>3183</v>
      </c>
      <c r="I36" s="65" t="s">
        <v>3184</v>
      </c>
      <c r="J36" s="65" t="s">
        <v>3185</v>
      </c>
      <c r="K36" s="117"/>
      <c r="L36" s="117"/>
      <c r="M36" s="117"/>
      <c r="N36" s="117"/>
    </row>
    <row r="37" spans="2:19">
      <c r="B37" s="64" t="s">
        <v>1784</v>
      </c>
      <c r="C37" s="117"/>
      <c r="D37" s="117"/>
      <c r="E37" s="117"/>
      <c r="F37" s="117"/>
      <c r="G37" s="117"/>
      <c r="H37" s="117"/>
      <c r="I37" s="117"/>
      <c r="J37" s="117"/>
      <c r="K37" s="117"/>
      <c r="L37" s="117"/>
      <c r="M37" s="117"/>
      <c r="N37" s="117"/>
    </row>
    <row r="38" spans="2:19">
      <c r="B38" s="64" t="s">
        <v>1785</v>
      </c>
      <c r="C38" s="65" t="s">
        <v>3186</v>
      </c>
      <c r="D38" s="65" t="s">
        <v>3187</v>
      </c>
      <c r="E38" s="65" t="s">
        <v>3188</v>
      </c>
      <c r="F38" s="65" t="s">
        <v>3189</v>
      </c>
      <c r="G38" s="65" t="s">
        <v>3190</v>
      </c>
      <c r="H38" s="65" t="s">
        <v>3191</v>
      </c>
      <c r="I38" s="65" t="s">
        <v>3192</v>
      </c>
      <c r="J38" s="65" t="s">
        <v>3193</v>
      </c>
      <c r="K38" s="65" t="s">
        <v>3194</v>
      </c>
      <c r="L38" s="65" t="s">
        <v>3195</v>
      </c>
      <c r="M38" s="65" t="s">
        <v>3196</v>
      </c>
      <c r="N38" s="65" t="s">
        <v>3197</v>
      </c>
    </row>
    <row r="39" spans="2:19">
      <c r="B39" s="64" t="s">
        <v>1786</v>
      </c>
      <c r="C39" s="117"/>
      <c r="D39" s="117"/>
      <c r="E39" s="117"/>
      <c r="F39" s="117"/>
      <c r="G39" s="117"/>
      <c r="H39" s="117"/>
      <c r="I39" s="117"/>
      <c r="J39" s="117"/>
      <c r="K39" s="117"/>
      <c r="L39" s="117"/>
      <c r="M39" s="117"/>
      <c r="N39" s="117"/>
    </row>
    <row r="40" spans="2:19">
      <c r="B40" s="64" t="s">
        <v>1787</v>
      </c>
      <c r="C40" s="117"/>
      <c r="D40" s="117"/>
      <c r="E40" s="117"/>
      <c r="F40" s="117"/>
      <c r="G40" s="117"/>
      <c r="H40" s="117"/>
      <c r="I40" s="117"/>
      <c r="J40" s="117"/>
      <c r="K40" s="117"/>
      <c r="L40" s="117"/>
      <c r="M40" s="117"/>
      <c r="N40" s="117"/>
    </row>
    <row r="41" spans="2:19">
      <c r="B41" s="64" t="s">
        <v>1788</v>
      </c>
      <c r="C41" s="65" t="s">
        <v>3198</v>
      </c>
      <c r="D41" s="65" t="s">
        <v>3199</v>
      </c>
      <c r="E41" s="65" t="s">
        <v>3200</v>
      </c>
      <c r="F41" s="65" t="s">
        <v>3201</v>
      </c>
      <c r="G41" s="65" t="s">
        <v>3202</v>
      </c>
      <c r="H41" s="65" t="s">
        <v>3203</v>
      </c>
      <c r="I41" s="65" t="s">
        <v>3204</v>
      </c>
      <c r="J41" s="65" t="s">
        <v>3205</v>
      </c>
      <c r="K41" s="117"/>
      <c r="L41" s="117"/>
      <c r="M41" s="117"/>
      <c r="N41" s="117"/>
    </row>
    <row r="42" spans="2:19">
      <c r="B42" s="64" t="s">
        <v>1789</v>
      </c>
      <c r="C42" s="117"/>
      <c r="D42" s="117"/>
      <c r="E42" s="117"/>
      <c r="F42" s="117"/>
      <c r="G42" s="117"/>
      <c r="H42" s="117"/>
      <c r="I42" s="117"/>
      <c r="J42" s="117"/>
      <c r="K42" s="117"/>
      <c r="L42" s="117"/>
      <c r="M42" s="117"/>
      <c r="N42" s="117"/>
    </row>
    <row r="43" spans="2:19">
      <c r="B43" s="64" t="s">
        <v>1790</v>
      </c>
      <c r="C43" s="65" t="s">
        <v>3206</v>
      </c>
      <c r="D43" s="65" t="s">
        <v>3207</v>
      </c>
      <c r="E43" s="65" t="s">
        <v>3208</v>
      </c>
      <c r="F43" s="65" t="s">
        <v>3209</v>
      </c>
      <c r="G43" s="65" t="s">
        <v>3210</v>
      </c>
      <c r="H43" s="65" t="s">
        <v>3211</v>
      </c>
      <c r="I43" s="65" t="s">
        <v>3212</v>
      </c>
      <c r="J43" s="65" t="s">
        <v>3213</v>
      </c>
      <c r="K43" s="65" t="s">
        <v>3214</v>
      </c>
      <c r="L43" s="65" t="s">
        <v>3215</v>
      </c>
      <c r="M43" s="65" t="s">
        <v>3216</v>
      </c>
      <c r="N43" s="65" t="s">
        <v>3217</v>
      </c>
    </row>
  </sheetData>
  <mergeCells count="2">
    <mergeCell ref="U8:Z8"/>
    <mergeCell ref="V20:Z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Order_Form</vt:lpstr>
      <vt:lpstr>Details</vt:lpstr>
      <vt:lpstr>P5_P7_Y-yoke</vt:lpstr>
      <vt:lpstr>Plate_Sets_overview</vt:lpstr>
      <vt:lpstr>iTru5_sample_sheet_info</vt:lpstr>
      <vt:lpstr>iTru7_sample_sheet_info</vt:lpstr>
      <vt:lpstr>iTru5_sequences_sets_of_96</vt:lpstr>
      <vt:lpstr>iTru7_sequences_sets_of_96</vt:lpstr>
      <vt:lpstr>Plate_Maps</vt:lpstr>
      <vt:lpstr>Old_plate_maps_plates_of_48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Todd_Pierson</dc:creator>
  <cp:lastModifiedBy>Microsoft Office User</cp:lastModifiedBy>
  <cp:lastPrinted>2013-12-05T21:27:35Z</cp:lastPrinted>
  <dcterms:created xsi:type="dcterms:W3CDTF">2013-12-05T20:52:00Z</dcterms:created>
  <dcterms:modified xsi:type="dcterms:W3CDTF">2018-10-26T18:03:46Z</dcterms:modified>
</cp:coreProperties>
</file>