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ox\R2-2023-LEE-1\US_Food_Dynamics_Replication_v5\US_Food_Dynamics_Replication_v5\DataWork\Output\Figures\"/>
    </mc:Choice>
  </mc:AlternateContent>
  <xr:revisionPtr revIDLastSave="0" documentId="8_{FF028683-89A0-49E0-A561-D69C1396FE86}" xr6:coauthVersionLast="47" xr6:coauthVersionMax="47" xr10:uidLastSave="{00000000-0000-0000-0000-000000000000}"/>
  <bookViews>
    <workbookView xWindow="4395" yWindow="3975" windowWidth="21600" windowHeight="11295" activeTab="1" xr2:uid="{00000000-000D-0000-FFFF-FFFF00000000}"/>
  </bookViews>
  <sheets>
    <sheet name="info" sheetId="2" r:id="rId1"/>
    <sheet name="Fig_3" sheetId="1" r:id="rId2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1" i="1" l="1"/>
  <c r="H81" i="1"/>
  <c r="G81" i="1"/>
  <c r="F81" i="1"/>
  <c r="E81" i="1"/>
  <c r="D81" i="1"/>
  <c r="C81" i="1"/>
  <c r="B81" i="1"/>
  <c r="I80" i="1"/>
  <c r="H80" i="1"/>
  <c r="G80" i="1"/>
  <c r="F80" i="1"/>
  <c r="E80" i="1"/>
  <c r="D80" i="1"/>
  <c r="C80" i="1"/>
  <c r="B80" i="1"/>
  <c r="I79" i="1"/>
  <c r="H79" i="1"/>
  <c r="G79" i="1"/>
  <c r="F79" i="1"/>
  <c r="E79" i="1"/>
  <c r="D79" i="1"/>
  <c r="C79" i="1"/>
  <c r="B79" i="1"/>
  <c r="K79" i="1" s="1"/>
  <c r="I78" i="1"/>
  <c r="H78" i="1"/>
  <c r="G78" i="1"/>
  <c r="F78" i="1"/>
  <c r="E78" i="1"/>
  <c r="D78" i="1"/>
  <c r="C78" i="1"/>
  <c r="B78" i="1"/>
  <c r="K78" i="1" s="1"/>
  <c r="I77" i="1"/>
  <c r="H77" i="1"/>
  <c r="G77" i="1"/>
  <c r="F77" i="1"/>
  <c r="E77" i="1"/>
  <c r="D77" i="1"/>
  <c r="C77" i="1"/>
  <c r="B77" i="1"/>
  <c r="I76" i="1"/>
  <c r="H76" i="1"/>
  <c r="G76" i="1"/>
  <c r="F76" i="1"/>
  <c r="E76" i="1"/>
  <c r="D76" i="1"/>
  <c r="C76" i="1"/>
  <c r="B76" i="1"/>
  <c r="K76" i="1" s="1"/>
  <c r="I75" i="1"/>
  <c r="H75" i="1"/>
  <c r="G75" i="1"/>
  <c r="F75" i="1"/>
  <c r="E75" i="1"/>
  <c r="D75" i="1"/>
  <c r="C75" i="1"/>
  <c r="B75" i="1"/>
  <c r="K75" i="1" s="1"/>
  <c r="I74" i="1"/>
  <c r="I83" i="1" s="1"/>
  <c r="H74" i="1"/>
  <c r="G74" i="1"/>
  <c r="F74" i="1"/>
  <c r="E74" i="1"/>
  <c r="D74" i="1"/>
  <c r="C74" i="1"/>
  <c r="B74" i="1"/>
  <c r="I68" i="1"/>
  <c r="H68" i="1"/>
  <c r="G68" i="1"/>
  <c r="F68" i="1"/>
  <c r="E68" i="1"/>
  <c r="D68" i="1"/>
  <c r="C68" i="1"/>
  <c r="B68" i="1"/>
  <c r="K68" i="1" s="1"/>
  <c r="I67" i="1"/>
  <c r="H67" i="1"/>
  <c r="G67" i="1"/>
  <c r="F67" i="1"/>
  <c r="E67" i="1"/>
  <c r="D67" i="1"/>
  <c r="C67" i="1"/>
  <c r="B67" i="1"/>
  <c r="K67" i="1" s="1"/>
  <c r="I66" i="1"/>
  <c r="H66" i="1"/>
  <c r="G66" i="1"/>
  <c r="F66" i="1"/>
  <c r="E66" i="1"/>
  <c r="D66" i="1"/>
  <c r="C66" i="1"/>
  <c r="B66" i="1"/>
  <c r="K66" i="1" s="1"/>
  <c r="I65" i="1"/>
  <c r="H65" i="1"/>
  <c r="G65" i="1"/>
  <c r="F65" i="1"/>
  <c r="K65" i="1" s="1"/>
  <c r="E65" i="1"/>
  <c r="D65" i="1"/>
  <c r="C65" i="1"/>
  <c r="B65" i="1"/>
  <c r="I64" i="1"/>
  <c r="H64" i="1"/>
  <c r="G64" i="1"/>
  <c r="F64" i="1"/>
  <c r="E64" i="1"/>
  <c r="D64" i="1"/>
  <c r="C64" i="1"/>
  <c r="B64" i="1"/>
  <c r="K64" i="1" s="1"/>
  <c r="I63" i="1"/>
  <c r="H63" i="1"/>
  <c r="G63" i="1"/>
  <c r="F63" i="1"/>
  <c r="E63" i="1"/>
  <c r="D63" i="1"/>
  <c r="C63" i="1"/>
  <c r="B63" i="1"/>
  <c r="K63" i="1" s="1"/>
  <c r="I62" i="1"/>
  <c r="H62" i="1"/>
  <c r="G62" i="1"/>
  <c r="F62" i="1"/>
  <c r="E62" i="1"/>
  <c r="D62" i="1"/>
  <c r="C62" i="1"/>
  <c r="B62" i="1"/>
  <c r="K62" i="1" s="1"/>
  <c r="I61" i="1"/>
  <c r="H61" i="1"/>
  <c r="H70" i="1" s="1"/>
  <c r="G61" i="1"/>
  <c r="F61" i="1"/>
  <c r="E61" i="1"/>
  <c r="D61" i="1"/>
  <c r="D70" i="1" s="1"/>
  <c r="C61" i="1"/>
  <c r="C70" i="1" s="1"/>
  <c r="B61" i="1"/>
  <c r="B70" i="1" s="1"/>
  <c r="K70" i="1" s="1"/>
  <c r="B57" i="1"/>
  <c r="A57" i="1"/>
  <c r="B56" i="1"/>
  <c r="D54" i="1"/>
  <c r="D53" i="1"/>
  <c r="D52" i="1"/>
  <c r="D51" i="1"/>
  <c r="D50" i="1"/>
  <c r="D49" i="1"/>
  <c r="D48" i="1"/>
  <c r="D47" i="1"/>
  <c r="K80" i="1" l="1"/>
  <c r="K74" i="1"/>
  <c r="D83" i="1"/>
  <c r="C83" i="1"/>
  <c r="K81" i="1"/>
  <c r="E83" i="1"/>
  <c r="B83" i="1"/>
  <c r="K83" i="1" s="1"/>
  <c r="F83" i="1"/>
  <c r="G83" i="1"/>
  <c r="H83" i="1"/>
  <c r="K77" i="1"/>
  <c r="E70" i="1"/>
  <c r="G70" i="1"/>
  <c r="I70" i="1"/>
  <c r="F70" i="1"/>
  <c r="K61" i="1"/>
</calcChain>
</file>

<file path=xl/sharedStrings.xml><?xml version="1.0" encoding="utf-8"?>
<sst xmlns="http://schemas.openxmlformats.org/spreadsheetml/2006/main" count="95" uniqueCount="74">
  <si>
    <t>HS/Non-White/Female (3.8%)</t>
  </si>
  <si>
    <t>HS/Non-White/Male (3.0%)</t>
  </si>
  <si>
    <t>HS/White/Female (5.6%)</t>
  </si>
  <si>
    <t>HS/White/Male (24.4%)</t>
  </si>
  <si>
    <t>Col/Non-White/Female (2.5%)</t>
  </si>
  <si>
    <t>Col/Non-White/Male (5.0%)</t>
  </si>
  <si>
    <t>Col/White/Female (10.2%)</t>
  </si>
  <si>
    <t>Col/White/Male (45.6%)</t>
  </si>
  <si>
    <t>2003</t>
  </si>
  <si>
    <t>2005</t>
  </si>
  <si>
    <t>2007</t>
  </si>
  <si>
    <t>2009</t>
  </si>
  <si>
    <t>2011</t>
  </si>
  <si>
    <t>2013</t>
  </si>
  <si>
    <t>2015</t>
  </si>
  <si>
    <t>2017</t>
  </si>
  <si>
    <t>(a) Newly Food Insecure</t>
  </si>
  <si>
    <t xml:space="preserve"> (a) Nelwy food insecure</t>
  </si>
  <si>
    <t>* Share of food insecurity status by group</t>
  </si>
  <si>
    <t>Average</t>
  </si>
  <si>
    <t>All Female-headed</t>
  </si>
  <si>
    <t>(b) Still food insecure</t>
  </si>
  <si>
    <t>Female-headed</t>
  </si>
  <si>
    <t>Total</t>
  </si>
  <si>
    <t>All female</t>
  </si>
  <si>
    <t>(b) Still Food Insecure</t>
  </si>
  <si>
    <t>* This Excel file generates Figure 3</t>
  </si>
  <si>
    <t>* Other cells in the sheet generates the numbers that appear in the main text</t>
  </si>
  <si>
    <t xml:space="preserve"> * Population ratio by group</t>
  </si>
  <si>
    <t>* Stata exports matrices to following cells in "Fig_3" sheet, which works as data sheet of the figures.</t>
  </si>
  <si>
    <t xml:space="preserve"> * A5-I13, A25-I33, A46-B54</t>
  </si>
  <si>
    <t>as percentage</t>
  </si>
  <si>
    <t>* Population ratio in each category is retrieved from population ratio matrix below (A45-D54)</t>
  </si>
  <si>
    <t>HS/Non-White/Female (4.1%)</t>
  </si>
  <si>
    <t>HS/Non-White/Male (3.3%)</t>
  </si>
  <si>
    <t>HS/White/Female (6.1%)</t>
  </si>
  <si>
    <t>HS/White/Male (25.0%)</t>
  </si>
  <si>
    <t>Col/Non-White/Female (2.3%)</t>
  </si>
  <si>
    <t>Col/Non-White/Male (4.8%)</t>
  </si>
  <si>
    <t>Col/White/Female (9.5%)</t>
  </si>
  <si>
    <t>Col/White/Male (45.0%)</t>
  </si>
  <si>
    <t>2003</t>
  </si>
  <si>
    <t>2005</t>
  </si>
  <si>
    <t>2007</t>
  </si>
  <si>
    <t>2009</t>
  </si>
  <si>
    <t>2011</t>
  </si>
  <si>
    <t>2013</t>
  </si>
  <si>
    <t>2015</t>
  </si>
  <si>
    <t>2017</t>
  </si>
  <si>
    <t>HS/Non-White/Female (4.1%)</t>
  </si>
  <si>
    <t>HS/Non-White/Male (3.3%)</t>
  </si>
  <si>
    <t>HS/White/Female (6.1%)</t>
  </si>
  <si>
    <t>HS/White/Male (25.0%)</t>
  </si>
  <si>
    <t>Col/Non-White/Female (2.3%)</t>
  </si>
  <si>
    <t>Col/Non-White/Male (4.8%)</t>
  </si>
  <si>
    <t>Col/White/Female (9.5%)</t>
  </si>
  <si>
    <t>Col/White/Male (45.0%)</t>
  </si>
  <si>
    <t>2003</t>
  </si>
  <si>
    <t>2005</t>
  </si>
  <si>
    <t>2007</t>
  </si>
  <si>
    <t>2009</t>
  </si>
  <si>
    <t>2011</t>
  </si>
  <si>
    <t>2013</t>
  </si>
  <si>
    <t>2015</t>
  </si>
  <si>
    <t>2017</t>
  </si>
  <si>
    <t>HS/Non-White/Female (4.1%)</t>
  </si>
  <si>
    <t>HS/Non-White/Male (3.3%)</t>
  </si>
  <si>
    <t>HS/White/Female (6.1%)</t>
  </si>
  <si>
    <t>HS/White/Male (25.0%)</t>
  </si>
  <si>
    <t>Col/Non-White/Female (2.3%)</t>
  </si>
  <si>
    <t>Col/Non-White/Male (4.8%)</t>
  </si>
  <si>
    <t>Col/White/Female (9.5%)</t>
  </si>
  <si>
    <t>Col/White/Male (45.0%)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</si>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</sst>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1" applyNumberFormat="1" applyFont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(a) Newly Food Insecure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Fig_3!$A$6</c:f>
              <c:strCache>
                <c:ptCount val="1"/>
                <c:pt idx="0">
                  <c:v>HS/Non-White/Female (4.1%)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Fig_3!$B$6:$I$6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7CD-400B-91D0-92CF6F956205}"/>
            </c:ext>
          </c:extLst>
        </c:ser>
        <c:ser>
          <c:idx val="1"/>
          <c:order val="1"/>
          <c:tx>
            <c:strRef>
              <c:f>Fig_3!$A$7</c:f>
              <c:strCache>
                <c:ptCount val="1"/>
                <c:pt idx="0">
                  <c:v>HS/Non-White/Male (3.3%)</c:v>
                </c:pt>
              </c:strCache>
            </c:strRef>
          </c:tx>
          <c:spPr>
            <a:pattFill prst="dash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Fig_3!$B$7:$I$7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7CD-400B-91D0-92CF6F956205}"/>
            </c:ext>
          </c:extLst>
        </c:ser>
        <c:ser>
          <c:idx val="2"/>
          <c:order val="2"/>
          <c:tx>
            <c:strRef>
              <c:f>Fig_3!$A$8</c:f>
              <c:strCache>
                <c:ptCount val="1"/>
                <c:pt idx="0">
                  <c:v>HS/White/Female (6.1%)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Fig_3!$B$8:$I$8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7CD-400B-91D0-92CF6F956205}"/>
            </c:ext>
          </c:extLst>
        </c:ser>
        <c:ser>
          <c:idx val="3"/>
          <c:order val="3"/>
          <c:tx>
            <c:strRef>
              <c:f>Fig_3!$A$9</c:f>
              <c:strCache>
                <c:ptCount val="1"/>
                <c:pt idx="0">
                  <c:v>HS/White/Male (25.0%)</c:v>
                </c:pt>
              </c:strCache>
            </c:strRef>
          </c:tx>
          <c:spPr>
            <a:pattFill prst="zigZ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Fig_3!$B$9:$I$9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A7CD-400B-91D0-92CF6F956205}"/>
            </c:ext>
          </c:extLst>
        </c:ser>
        <c:ser>
          <c:idx val="4"/>
          <c:order val="4"/>
          <c:tx>
            <c:strRef>
              <c:f>Fig_3!$A$10</c:f>
              <c:strCache>
                <c:ptCount val="1"/>
                <c:pt idx="0">
                  <c:v>Col/Non-White/Female (2.3%)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Fig_3!$B$10:$I$10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7CD-400B-91D0-92CF6F956205}"/>
            </c:ext>
          </c:extLst>
        </c:ser>
        <c:ser>
          <c:idx val="5"/>
          <c:order val="5"/>
          <c:tx>
            <c:strRef>
              <c:f>Fig_3!$A$11</c:f>
              <c:strCache>
                <c:ptCount val="1"/>
                <c:pt idx="0">
                  <c:v>Col/Non-White/Male (4.8%)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Fig_3!$B$11:$I$11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A7CD-400B-91D0-92CF6F956205}"/>
            </c:ext>
          </c:extLst>
        </c:ser>
        <c:ser>
          <c:idx val="6"/>
          <c:order val="6"/>
          <c:tx>
            <c:strRef>
              <c:f>Fig_3!$A$12</c:f>
              <c:strCache>
                <c:ptCount val="1"/>
                <c:pt idx="0">
                  <c:v>Col/White/Female (9.5%)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Fig_3!$B$12:$I$12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A7CD-400B-91D0-92CF6F956205}"/>
            </c:ext>
          </c:extLst>
        </c:ser>
        <c:ser>
          <c:idx val="7"/>
          <c:order val="7"/>
          <c:tx>
            <c:strRef>
              <c:f>Fig_3!$A$13</c:f>
              <c:strCache>
                <c:ptCount val="1"/>
                <c:pt idx="0">
                  <c:v>Col/White/Male (45.0%)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Fig_3!$B$13:$I$13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A7CD-400B-91D0-92CF6F95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311599"/>
        <c:axId val="754308239"/>
      </c:barChart>
      <c:catAx>
        <c:axId val="7543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8239"/>
        <c:crosses val="autoZero"/>
        <c:auto val="1"/>
        <c:lblAlgn val="ctr"/>
        <c:lblOffset val="100"/>
        <c:noMultiLvlLbl val="0"/>
      </c:catAx>
      <c:valAx>
        <c:axId val="754308239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1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(b) Still Food Insecure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Fig_3!$A$26</c:f>
              <c:strCache>
                <c:ptCount val="1"/>
                <c:pt idx="0">
                  <c:v>HS/Non-White/Female (4.1%)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Fig_3!$B$26:$I$26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A7CD-400B-91D0-92CF6F956205}"/>
            </c:ext>
          </c:extLst>
        </c:ser>
        <c:ser>
          <c:idx val="1"/>
          <c:order val="1"/>
          <c:tx>
            <c:strRef>
              <c:f>Fig_3!$A$27</c:f>
              <c:strCache>
                <c:ptCount val="1"/>
                <c:pt idx="0">
                  <c:v>HS/Non-White/Male (3.3%)</c:v>
                </c:pt>
              </c:strCache>
            </c:strRef>
          </c:tx>
          <c:spPr>
            <a:pattFill prst="dash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Fig_3!$B$27:$I$27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A7CD-400B-91D0-92CF6F956205}"/>
            </c:ext>
          </c:extLst>
        </c:ser>
        <c:ser>
          <c:idx val="2"/>
          <c:order val="2"/>
          <c:tx>
            <c:strRef>
              <c:f>Fig_3!$A$28</c:f>
              <c:strCache>
                <c:ptCount val="1"/>
                <c:pt idx="0">
                  <c:v>HS/White/Female (6.1%)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Fig_3!$B$28:$I$28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A7CD-400B-91D0-92CF6F956205}"/>
            </c:ext>
          </c:extLst>
        </c:ser>
        <c:ser>
          <c:idx val="3"/>
          <c:order val="3"/>
          <c:tx>
            <c:strRef>
              <c:f>Fig_3!$A$29</c:f>
              <c:strCache>
                <c:ptCount val="1"/>
                <c:pt idx="0">
                  <c:v>HS/White/Male (25.0%)</c:v>
                </c:pt>
              </c:strCache>
            </c:strRef>
          </c:tx>
          <c:spPr>
            <a:pattFill prst="zigZ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Fig_3!$B$29:$I$29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A7CD-400B-91D0-92CF6F956205}"/>
            </c:ext>
          </c:extLst>
        </c:ser>
        <c:ser>
          <c:idx val="4"/>
          <c:order val="4"/>
          <c:tx>
            <c:strRef>
              <c:f>Fig_3!$A$30</c:f>
              <c:strCache>
                <c:ptCount val="1"/>
                <c:pt idx="0">
                  <c:v>Col/Non-White/Female (2.3%)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Fig_3!$B$30:$I$30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A7CD-400B-91D0-92CF6F956205}"/>
            </c:ext>
          </c:extLst>
        </c:ser>
        <c:ser>
          <c:idx val="5"/>
          <c:order val="5"/>
          <c:tx>
            <c:strRef>
              <c:f>Fig_3!$A$31</c:f>
              <c:strCache>
                <c:ptCount val="1"/>
                <c:pt idx="0">
                  <c:v>Col/Non-White/Male (4.8%)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Fig_3!$B$31:$I$31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A7CD-400B-91D0-92CF6F956205}"/>
            </c:ext>
          </c:extLst>
        </c:ser>
        <c:ser>
          <c:idx val="6"/>
          <c:order val="6"/>
          <c:tx>
            <c:strRef>
              <c:f>Fig_3!$A$32</c:f>
              <c:strCache>
                <c:ptCount val="1"/>
                <c:pt idx="0">
                  <c:v>Col/White/Female (9.5%)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Fig_3!$B$32:$I$32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A7CD-400B-91D0-92CF6F956205}"/>
            </c:ext>
          </c:extLst>
        </c:ser>
        <c:ser>
          <c:idx val="7"/>
          <c:order val="7"/>
          <c:tx>
            <c:strRef>
              <c:f>Fig_3!$A$33</c:f>
              <c:strCache>
                <c:ptCount val="1"/>
                <c:pt idx="0">
                  <c:v>Col/White/Male (45.0%)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Fig_3!$B$25:$I$25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Fig_3!$B$33:$I$33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A7CD-400B-91D0-92CF6F95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311599"/>
        <c:axId val="754308239"/>
      </c:barChart>
      <c:catAx>
        <c:axId val="7543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8239"/>
        <c:crosses val="autoZero"/>
        <c:auto val="1"/>
        <c:lblAlgn val="ctr"/>
        <c:lblOffset val="100"/>
        <c:noMultiLvlLbl val="0"/>
      </c:catAx>
      <c:valAx>
        <c:axId val="754308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115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(a) Newly Food Insecure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Fig_3!$A$6</c:f>
              <c:strCache>
                <c:ptCount val="1"/>
                <c:pt idx="0">
                  <c:v>HS/Non-White/Female (4.1%)</c:v>
                </c:pt>
              </c:strCache>
            </c:strRef>
          </c:tx>
          <c:spPr>
            <a:pattFill prst="dkHorz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Fig_3!$B$6:$I$6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0-E97D-4781-BCFE-1D40190C0C23}"/>
            </c:ext>
          </c:extLst>
        </c:ser>
        <c:ser>
          <c:idx val="1"/>
          <c:order val="1"/>
          <c:tx>
            <c:strRef>
              <c:f>Fig_3!$A$7</c:f>
              <c:strCache>
                <c:ptCount val="1"/>
                <c:pt idx="0">
                  <c:v>HS/Non-White/Male (3.3%)</c:v>
                </c:pt>
              </c:strCache>
            </c:strRef>
          </c:tx>
          <c:spPr>
            <a:pattFill prst="dash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Fig_3!$B$7:$I$7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1-E97D-4781-BCFE-1D40190C0C23}"/>
            </c:ext>
          </c:extLst>
        </c:ser>
        <c:ser>
          <c:idx val="2"/>
          <c:order val="2"/>
          <c:tx>
            <c:strRef>
              <c:f>Fig_3!$A$8</c:f>
              <c:strCache>
                <c:ptCount val="1"/>
                <c:pt idx="0">
                  <c:v>HS/White/Female (6.1%)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Fig_3!$B$8:$I$8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2-E97D-4781-BCFE-1D40190C0C23}"/>
            </c:ext>
          </c:extLst>
        </c:ser>
        <c:ser>
          <c:idx val="3"/>
          <c:order val="3"/>
          <c:tx>
            <c:strRef>
              <c:f>Fig_3!$A$9</c:f>
              <c:strCache>
                <c:ptCount val="1"/>
                <c:pt idx="0">
                  <c:v>HS/White/Male (25.0%)</c:v>
                </c:pt>
              </c:strCache>
            </c:strRef>
          </c:tx>
          <c:spPr>
            <a:pattFill prst="zigZ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Fig_3!$B$9:$I$9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3-E97D-4781-BCFE-1D40190C0C23}"/>
            </c:ext>
          </c:extLst>
        </c:ser>
        <c:ser>
          <c:idx val="4"/>
          <c:order val="4"/>
          <c:tx>
            <c:strRef>
              <c:f>Fig_3!$A$10</c:f>
              <c:strCache>
                <c:ptCount val="1"/>
                <c:pt idx="0">
                  <c:v>Col/Non-White/Female (2.3%)</c:v>
                </c:pt>
              </c:strCache>
            </c:strRef>
          </c:tx>
          <c:spPr>
            <a:pattFill prst="pct8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Fig_3!$B$10:$I$10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4-E97D-4781-BCFE-1D40190C0C23}"/>
            </c:ext>
          </c:extLst>
        </c:ser>
        <c:ser>
          <c:idx val="5"/>
          <c:order val="5"/>
          <c:tx>
            <c:strRef>
              <c:f>Fig_3!$A$11</c:f>
              <c:strCache>
                <c:ptCount val="1"/>
                <c:pt idx="0">
                  <c:v>Col/Non-White/Male (4.8%)</c:v>
                </c:pt>
              </c:strCache>
            </c:strRef>
          </c:tx>
          <c:spPr>
            <a:pattFill prst="ltVert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Fig_3!$B$11:$I$11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5-E97D-4781-BCFE-1D40190C0C23}"/>
            </c:ext>
          </c:extLst>
        </c:ser>
        <c:ser>
          <c:idx val="6"/>
          <c:order val="6"/>
          <c:tx>
            <c:strRef>
              <c:f>Fig_3!$A$12</c:f>
              <c:strCache>
                <c:ptCount val="1"/>
                <c:pt idx="0">
                  <c:v>Col/White/Female (9.5%)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Fig_3!$B$12:$I$12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6-E97D-4781-BCFE-1D40190C0C23}"/>
            </c:ext>
          </c:extLst>
        </c:ser>
        <c:ser>
          <c:idx val="7"/>
          <c:order val="7"/>
          <c:tx>
            <c:strRef>
              <c:f>Fig_3!$A$13</c:f>
              <c:strCache>
                <c:ptCount val="1"/>
                <c:pt idx="0">
                  <c:v>Col/White/Male (45.0%)</c:v>
                </c:pt>
              </c:strCache>
            </c:strRef>
          </c:tx>
          <c:spPr>
            <a:pattFill prst="pct50">
              <a:fgClr>
                <a:schemeClr val="accent1"/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cat>
            <c:strRef>
              <c:f>Fig_3!$B$5:$I$5</c:f>
              <c:strCache>
                <c:ptCount val="8"/>
                <c:pt idx="0">
                  <c:v>2003</c:v>
                </c:pt>
                <c:pt idx="1">
                  <c:v>2005</c:v>
                </c:pt>
                <c:pt idx="2">
                  <c:v>2007</c:v>
                </c:pt>
                <c:pt idx="3">
                  <c:v>2009</c:v>
                </c:pt>
                <c:pt idx="4">
                  <c:v>2011</c:v>
                </c:pt>
                <c:pt idx="5">
                  <c:v>2013</c:v>
                </c:pt>
                <c:pt idx="6">
                  <c:v>2015</c:v>
                </c:pt>
                <c:pt idx="7">
                  <c:v>2017</c:v>
                </c:pt>
              </c:strCache>
            </c:strRef>
          </c:cat>
          <c:val>
            <c:numRef>
              <c:f>Fig_3!$B$13:$I$13</c:f>
              <c:numCache>
                <c:formatCode>General</c:formatCode>
                <c:ptCount val="8"/>
              </c:numCache>
            </c:numRef>
          </c:val>
          <c:extLst>
            <c:ext xmlns:c16="http://schemas.microsoft.com/office/drawing/2014/chart" uri="{C3380CC4-5D6E-409C-BE32-E72D297353CC}">
              <c16:uniqueId val="{00000007-E97D-4781-BCFE-1D40190C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54311599"/>
        <c:axId val="754308239"/>
      </c:barChart>
      <c:catAx>
        <c:axId val="754311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08239"/>
        <c:crosses val="autoZero"/>
        <c:auto val="1"/>
        <c:lblAlgn val="ctr"/>
        <c:lblOffset val="100"/>
        <c:noMultiLvlLbl val="0"/>
      </c:catAx>
      <c:valAx>
        <c:axId val="754308239"/>
        <c:scaling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Fraction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311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62436562076533E-2"/>
          <c:y val="0.82785024115951888"/>
          <c:w val="0.90430350976817186"/>
          <c:h val="0.159319348410468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5040</xdr:colOff>
      <xdr:row>1</xdr:row>
      <xdr:rowOff>178450</xdr:rowOff>
    </xdr:from>
    <xdr:to>
      <xdr:col>19</xdr:col>
      <xdr:colOff>171450</xdr:colOff>
      <xdr:row>32</xdr:row>
      <xdr:rowOff>188092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C94019-3414-0177-1648-5AF70CCDB6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173128</xdr:colOff>
      <xdr:row>1</xdr:row>
      <xdr:rowOff>178450</xdr:rowOff>
    </xdr:from>
    <xdr:to>
      <xdr:col>28</xdr:col>
      <xdr:colOff>342281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2B469B-993D-B5F9-004D-BD922EB95F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571500</xdr:colOff>
      <xdr:row>32</xdr:row>
      <xdr:rowOff>179295</xdr:rowOff>
    </xdr:from>
    <xdr:to>
      <xdr:col>28</xdr:col>
      <xdr:colOff>358588</xdr:colOff>
      <xdr:row>63</xdr:row>
      <xdr:rowOff>121701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EE08F1-872D-41FE-8B48-035CBE1C41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5602-9150-4AD3-B6C7-E9456B3CEDBF}">
  <dimension ref="A2:A5"/>
  <sheetViews>
    <sheetView workbookViewId="0">
      <selection activeCell="J15" sqref="J15"/>
    </sheetView>
  </sheetViews>
  <sheetFormatPr defaultRowHeight="15" x14ac:dyDescent="0.25"/>
  <sheetData>
    <row r="2" spans="1:1" x14ac:dyDescent="0.25">
      <c r="A2" t="s">
        <v>26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83"/>
  <sheetViews>
    <sheetView tabSelected="1" topLeftCell="A36" zoomScale="85" zoomScaleNormal="85" workbookViewId="0">
      <selection activeCell="B47" sqref="B47:B54"/>
    </sheetView>
  </sheetViews>
  <sheetFormatPr defaultRowHeight="15" x14ac:dyDescent="0.25"/>
  <cols>
    <col min="1" max="1" width="54.85546875" bestFit="1" customWidth="1"/>
  </cols>
  <sheetData>
    <row r="2" spans="1:9" x14ac:dyDescent="0.25">
      <c r="A2" s="6" t="s">
        <v>32</v>
      </c>
    </row>
    <row r="4" spans="1:9" ht="15.75" thickBot="1" x14ac:dyDescent="0.3">
      <c r="A4" t="s">
        <v>16</v>
      </c>
    </row>
    <row r="5" spans="1:9" x14ac:dyDescent="0.25">
      <c r="A5" s="12"/>
      <c r="B5" s="12" t="s">
        <v>41</v>
      </c>
      <c r="C5" s="12" t="s">
        <v>42</v>
      </c>
      <c r="D5" s="12" t="s">
        <v>43</v>
      </c>
      <c r="E5" s="12" t="s">
        <v>44</v>
      </c>
      <c r="F5" s="12" t="s">
        <v>45</v>
      </c>
      <c r="G5" s="12" t="s">
        <v>46</v>
      </c>
      <c r="H5" s="12" t="s">
        <v>47</v>
      </c>
      <c r="I5" s="12" t="s">
        <v>48</v>
      </c>
    </row>
    <row r="6" spans="1:9" x14ac:dyDescent="0.25">
      <c r="A6" s="12" t="s">
        <v>33</v>
      </c>
      <c r="B6" s="12"/>
      <c r="C6" s="12"/>
      <c r="D6" s="12"/>
      <c r="E6" s="12"/>
      <c r="F6" s="12"/>
      <c r="G6" s="12"/>
      <c r="H6" s="12"/>
      <c r="I6" s="12"/>
    </row>
    <row r="7" spans="1:9" x14ac:dyDescent="0.25">
      <c r="A7" s="12" t="s">
        <v>34</v>
      </c>
      <c r="B7" s="12"/>
      <c r="C7" s="12"/>
      <c r="D7" s="12"/>
      <c r="E7" s="12"/>
      <c r="F7" s="12"/>
      <c r="G7" s="12"/>
      <c r="H7" s="12"/>
      <c r="I7" s="12"/>
    </row>
    <row r="8" spans="1:9" x14ac:dyDescent="0.25">
      <c r="A8" s="12" t="s">
        <v>35</v>
      </c>
      <c r="B8" s="12"/>
      <c r="C8" s="12"/>
      <c r="D8" s="12"/>
      <c r="E8" s="12"/>
      <c r="F8" s="12"/>
      <c r="G8" s="12"/>
      <c r="H8" s="12"/>
      <c r="I8" s="12"/>
    </row>
    <row r="9" spans="1:9" x14ac:dyDescent="0.25">
      <c r="A9" s="12" t="s">
        <v>36</v>
      </c>
      <c r="B9" s="12"/>
      <c r="C9" s="12"/>
      <c r="D9" s="12"/>
      <c r="E9" s="12"/>
      <c r="F9" s="12"/>
      <c r="G9" s="12"/>
      <c r="H9" s="12"/>
      <c r="I9" s="12"/>
    </row>
    <row r="10" spans="1:9" x14ac:dyDescent="0.25">
      <c r="A10" s="12" t="s">
        <v>37</v>
      </c>
      <c r="B10" s="12"/>
      <c r="C10" s="12"/>
      <c r="D10" s="12"/>
      <c r="E10" s="12"/>
      <c r="F10" s="12"/>
      <c r="G10" s="12"/>
      <c r="H10" s="12"/>
      <c r="I10" s="12"/>
    </row>
    <row r="11" spans="1:9" x14ac:dyDescent="0.25">
      <c r="A11" s="12" t="s">
        <v>38</v>
      </c>
      <c r="B11" s="12"/>
      <c r="C11" s="12"/>
      <c r="D11" s="12"/>
      <c r="E11" s="12"/>
      <c r="F11" s="12"/>
      <c r="G11" s="12"/>
      <c r="H11" s="12"/>
      <c r="I11" s="12"/>
    </row>
    <row r="12" spans="1:9" x14ac:dyDescent="0.25">
      <c r="A12" s="12" t="s">
        <v>39</v>
      </c>
      <c r="B12" s="12"/>
      <c r="C12" s="12"/>
      <c r="D12" s="12"/>
      <c r="E12" s="12"/>
      <c r="F12" s="12"/>
      <c r="G12" s="12"/>
      <c r="H12" s="12"/>
      <c r="I12" s="12"/>
    </row>
    <row r="13" spans="1:9" ht="15.75" thickBot="1" x14ac:dyDescent="0.3">
      <c r="A13" s="12" t="s">
        <v>40</v>
      </c>
      <c r="B13" s="12"/>
      <c r="C13" s="12"/>
      <c r="D13" s="12"/>
      <c r="E13" s="12"/>
      <c r="F13" s="12"/>
      <c r="G13" s="12"/>
      <c r="H13" s="12"/>
      <c r="I13" s="12"/>
    </row>
    <row r="14" spans="1:9" x14ac:dyDescent="0.25">
      <c r="A14" s="2" t="s">
        <v>24</v>
      </c>
    </row>
    <row r="15" spans="1:9" x14ac:dyDescent="0.25">
      <c r="A15" s="9" t="s">
        <v>23</v>
      </c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2"/>
    </row>
    <row r="18" spans="1:9" x14ac:dyDescent="0.25">
      <c r="A18" s="2"/>
    </row>
    <row r="19" spans="1:9" x14ac:dyDescent="0.25">
      <c r="A19" s="9"/>
      <c r="B19" s="9"/>
      <c r="C19" s="9"/>
      <c r="D19" s="9"/>
      <c r="E19" s="9"/>
      <c r="F19" s="9"/>
      <c r="G19" s="9"/>
      <c r="H19" s="9"/>
      <c r="I19" s="9"/>
    </row>
    <row r="20" spans="1:9" ht="15.75" thickBot="1" x14ac:dyDescent="0.3">
      <c r="A20" s="7"/>
    </row>
    <row r="21" spans="1:9" ht="15.75" thickBot="1" x14ac:dyDescent="0.3">
      <c r="A21" s="7"/>
      <c r="E21" s="3"/>
    </row>
    <row r="22" spans="1:9" x14ac:dyDescent="0.25">
      <c r="A22" s="9"/>
      <c r="B22" s="9"/>
      <c r="C22" s="9"/>
      <c r="D22" s="9"/>
      <c r="E22" s="10"/>
      <c r="F22" s="9"/>
      <c r="G22" s="9"/>
      <c r="H22" s="9"/>
      <c r="I22" s="9"/>
    </row>
    <row r="23" spans="1:9" x14ac:dyDescent="0.25">
      <c r="A23" s="7"/>
      <c r="E23" s="7"/>
    </row>
    <row r="24" spans="1:9" ht="15.75" thickBot="1" x14ac:dyDescent="0.3">
      <c r="A24" s="7" t="s">
        <v>25</v>
      </c>
    </row>
    <row r="25" spans="1:9" x14ac:dyDescent="0.25">
      <c r="A25" s="13"/>
      <c r="B25" s="13" t="s">
        <v>57</v>
      </c>
      <c r="C25" s="13" t="s">
        <v>58</v>
      </c>
      <c r="D25" s="13" t="s">
        <v>59</v>
      </c>
      <c r="E25" s="13" t="s">
        <v>60</v>
      </c>
      <c r="F25" s="13" t="s">
        <v>61</v>
      </c>
      <c r="G25" s="13" t="s">
        <v>62</v>
      </c>
      <c r="H25" s="13" t="s">
        <v>63</v>
      </c>
      <c r="I25" s="13" t="s">
        <v>64</v>
      </c>
    </row>
    <row r="26" spans="1:9" x14ac:dyDescent="0.25">
      <c r="A26" s="13" t="s">
        <v>49</v>
      </c>
      <c r="B26" s="13"/>
      <c r="C26" s="13"/>
      <c r="D26" s="13"/>
      <c r="E26" s="13"/>
      <c r="F26" s="13"/>
      <c r="G26" s="13"/>
      <c r="H26" s="13"/>
      <c r="I26" s="13"/>
    </row>
    <row r="27" spans="1:9" x14ac:dyDescent="0.25">
      <c r="A27" s="13" t="s">
        <v>50</v>
      </c>
      <c r="B27" s="13"/>
      <c r="C27" s="13"/>
      <c r="D27" s="13"/>
      <c r="E27" s="13"/>
      <c r="F27" s="13"/>
      <c r="G27" s="13"/>
      <c r="H27" s="13"/>
      <c r="I27" s="13"/>
    </row>
    <row r="28" spans="1:9" x14ac:dyDescent="0.25">
      <c r="A28" s="13" t="s">
        <v>51</v>
      </c>
      <c r="B28" s="13"/>
      <c r="C28" s="13"/>
      <c r="D28" s="13"/>
      <c r="E28" s="13"/>
      <c r="F28" s="13"/>
      <c r="G28" s="13"/>
      <c r="H28" s="13"/>
      <c r="I28" s="13"/>
    </row>
    <row r="29" spans="1:9" x14ac:dyDescent="0.25">
      <c r="A29" s="13" t="s">
        <v>52</v>
      </c>
      <c r="B29" s="13"/>
      <c r="C29" s="13"/>
      <c r="D29" s="13"/>
      <c r="E29" s="13"/>
      <c r="F29" s="13"/>
      <c r="G29" s="13"/>
      <c r="H29" s="13"/>
      <c r="I29" s="13"/>
    </row>
    <row r="30" spans="1:9" x14ac:dyDescent="0.25">
      <c r="A30" s="13" t="s">
        <v>53</v>
      </c>
      <c r="B30" s="13"/>
      <c r="C30" s="13"/>
      <c r="D30" s="13"/>
      <c r="E30" s="13"/>
      <c r="F30" s="13"/>
      <c r="G30" s="13"/>
      <c r="H30" s="13"/>
      <c r="I30" s="13"/>
    </row>
    <row r="31" spans="1:9" x14ac:dyDescent="0.25">
      <c r="A31" s="13" t="s">
        <v>54</v>
      </c>
      <c r="B31" s="13"/>
      <c r="C31" s="13"/>
      <c r="D31" s="13"/>
      <c r="E31" s="13"/>
      <c r="F31" s="13"/>
      <c r="G31" s="13"/>
      <c r="H31" s="13"/>
      <c r="I31" s="13"/>
    </row>
    <row r="32" spans="1:9" x14ac:dyDescent="0.25">
      <c r="A32" s="13" t="s">
        <v>55</v>
      </c>
      <c r="B32" s="13"/>
      <c r="C32" s="13"/>
      <c r="D32" s="13"/>
      <c r="E32" s="13"/>
      <c r="F32" s="13"/>
      <c r="G32" s="13"/>
      <c r="H32" s="13"/>
      <c r="I32" s="13"/>
    </row>
    <row r="33" spans="1:9" ht="15.75" thickBot="1" x14ac:dyDescent="0.3">
      <c r="A33" s="13" t="s">
        <v>56</v>
      </c>
      <c r="B33" s="13"/>
      <c r="C33" s="13"/>
      <c r="D33" s="13"/>
      <c r="E33" s="13"/>
      <c r="F33" s="13"/>
      <c r="G33" s="13"/>
      <c r="H33" s="13"/>
      <c r="I33" s="13"/>
    </row>
    <row r="34" spans="1:9" x14ac:dyDescent="0.25">
      <c r="A34" s="7" t="s">
        <v>24</v>
      </c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9" t="s">
        <v>23</v>
      </c>
      <c r="B35" s="9"/>
      <c r="C35" s="9"/>
      <c r="D35" s="9"/>
      <c r="E35" s="9"/>
      <c r="F35" s="9"/>
      <c r="G35" s="9"/>
      <c r="H35" s="9"/>
      <c r="I35" s="9"/>
    </row>
    <row r="36" spans="1:9" x14ac:dyDescent="0.25">
      <c r="B36" s="8"/>
      <c r="C36" s="8"/>
      <c r="D36" s="8"/>
      <c r="E36" s="8"/>
      <c r="F36" s="8"/>
      <c r="G36" s="8"/>
      <c r="H36" s="8"/>
      <c r="I36" s="8"/>
    </row>
    <row r="37" spans="1:9" x14ac:dyDescent="0.25">
      <c r="A37" s="8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9"/>
      <c r="B39" s="9"/>
      <c r="C39" s="9"/>
      <c r="D39" s="9"/>
      <c r="E39" s="9"/>
      <c r="F39" s="9"/>
      <c r="G39" s="9"/>
      <c r="H39" s="9"/>
      <c r="I39" s="9"/>
    </row>
    <row r="40" spans="1:9" ht="15.75" thickBot="1" x14ac:dyDescent="0.3">
      <c r="A40" s="8"/>
      <c r="B40" s="8"/>
      <c r="C40" s="8"/>
      <c r="D40" s="8"/>
      <c r="E40" s="8"/>
      <c r="F40" s="8"/>
      <c r="G40" s="8"/>
      <c r="H40" s="8"/>
      <c r="I40" s="8"/>
    </row>
    <row r="41" spans="1:9" ht="15.75" thickBot="1" x14ac:dyDescent="0.3">
      <c r="A41" s="7"/>
      <c r="B41" s="7"/>
      <c r="C41" s="7"/>
      <c r="D41" s="7"/>
      <c r="E41" s="7"/>
      <c r="F41" s="3"/>
      <c r="G41" s="7"/>
      <c r="H41" s="7"/>
      <c r="I41" s="7"/>
    </row>
    <row r="42" spans="1:9" ht="15.75" thickBot="1" x14ac:dyDescent="0.3">
      <c r="A42" s="9"/>
      <c r="B42" s="9"/>
      <c r="C42" s="9"/>
      <c r="D42" s="9"/>
      <c r="E42" s="9"/>
      <c r="F42" s="3"/>
      <c r="G42" s="9"/>
      <c r="H42" s="9"/>
      <c r="I42" s="9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9" ht="15.75" thickBot="1" x14ac:dyDescent="0.3">
      <c r="A45" s="7" t="s">
        <v>28</v>
      </c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14"/>
      <c r="B46" s="14" t="s">
        <v>73</v>
      </c>
      <c r="D46" t="s">
        <v>31</v>
      </c>
    </row>
    <row r="47" spans="1:9" x14ac:dyDescent="0.25">
      <c r="A47" s="14" t="s">
        <v>65</v>
      </c>
      <c r="B47" s="14"/>
      <c r="D47" s="11">
        <f>B47</f>
        <v>0</v>
      </c>
    </row>
    <row r="48" spans="1:9" x14ac:dyDescent="0.25">
      <c r="A48" s="14" t="s">
        <v>66</v>
      </c>
      <c r="B48" s="14"/>
      <c r="D48" s="11">
        <f t="shared" ref="D48:D54" si="0">B48</f>
        <v>0</v>
      </c>
    </row>
    <row r="49" spans="1:11" x14ac:dyDescent="0.25">
      <c r="A49" s="14" t="s">
        <v>67</v>
      </c>
      <c r="B49" s="14"/>
      <c r="D49" s="11">
        <f t="shared" si="0"/>
        <v>0</v>
      </c>
    </row>
    <row r="50" spans="1:11" x14ac:dyDescent="0.25">
      <c r="A50" s="14" t="s">
        <v>68</v>
      </c>
      <c r="B50" s="14"/>
      <c r="D50" s="11">
        <f t="shared" si="0"/>
        <v>0</v>
      </c>
    </row>
    <row r="51" spans="1:11" x14ac:dyDescent="0.25">
      <c r="A51" s="14" t="s">
        <v>69</v>
      </c>
      <c r="B51" s="14"/>
      <c r="D51" s="11">
        <f t="shared" si="0"/>
        <v>0</v>
      </c>
    </row>
    <row r="52" spans="1:11" x14ac:dyDescent="0.25">
      <c r="A52" s="14" t="s">
        <v>70</v>
      </c>
      <c r="B52" s="14"/>
      <c r="D52" s="11">
        <f t="shared" si="0"/>
        <v>0</v>
      </c>
    </row>
    <row r="53" spans="1:11" x14ac:dyDescent="0.25">
      <c r="A53" s="14" t="s">
        <v>71</v>
      </c>
      <c r="B53" s="14"/>
      <c r="D53" s="11">
        <f t="shared" si="0"/>
        <v>0</v>
      </c>
    </row>
    <row r="54" spans="1:11" ht="15.75" thickBot="1" x14ac:dyDescent="0.3">
      <c r="A54" s="14" t="s">
        <v>72</v>
      </c>
      <c r="B54" s="14"/>
      <c r="D54" s="11">
        <f t="shared" si="0"/>
        <v>0</v>
      </c>
    </row>
    <row r="55" spans="1:11" ht="15.75" thickBot="1" x14ac:dyDescent="0.3"/>
    <row r="56" spans="1:11" ht="15.75" thickBot="1" x14ac:dyDescent="0.3">
      <c r="A56" s="4" t="s">
        <v>22</v>
      </c>
      <c r="B56" s="5">
        <f>B47+B49+B51+B53</f>
        <v>0</v>
      </c>
    </row>
    <row r="57" spans="1:11" ht="15.75" thickBot="1" x14ac:dyDescent="0.3">
      <c r="A57" s="4" t="str">
        <f>A49</f>
        <v>HS/White/Female (6.1%)</v>
      </c>
      <c r="B57" s="5">
        <f>B49</f>
        <v>0</v>
      </c>
    </row>
    <row r="59" spans="1:11" x14ac:dyDescent="0.25">
      <c r="A59" t="s">
        <v>18</v>
      </c>
    </row>
    <row r="60" spans="1:11" x14ac:dyDescent="0.25">
      <c r="A60" t="s">
        <v>17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13</v>
      </c>
      <c r="H60" s="1" t="s">
        <v>14</v>
      </c>
      <c r="I60" s="1" t="s">
        <v>15</v>
      </c>
      <c r="K60" t="s">
        <v>19</v>
      </c>
    </row>
    <row r="61" spans="1:11" x14ac:dyDescent="0.25">
      <c r="A61" s="1" t="s">
        <v>0</v>
      </c>
      <c r="B61" t="e">
        <f t="shared" ref="B61:C68" si="1">B6/SUM(B$6:B$13)</f>
        <v>#DIV/0!</v>
      </c>
      <c r="C61" t="e">
        <f t="shared" si="1"/>
        <v>#DIV/0!</v>
      </c>
      <c r="D61" t="e">
        <f t="shared" ref="D61:I61" si="2">D6/SUM(D$6:D$13)</f>
        <v>#DIV/0!</v>
      </c>
      <c r="E61" t="e">
        <f t="shared" si="2"/>
        <v>#DIV/0!</v>
      </c>
      <c r="F61" t="e">
        <f t="shared" si="2"/>
        <v>#DIV/0!</v>
      </c>
      <c r="G61" t="e">
        <f t="shared" si="2"/>
        <v>#DIV/0!</v>
      </c>
      <c r="H61" t="e">
        <f t="shared" si="2"/>
        <v>#DIV/0!</v>
      </c>
      <c r="I61" t="e">
        <f t="shared" si="2"/>
        <v>#DIV/0!</v>
      </c>
      <c r="K61" t="e">
        <f>AVERAGE(B61:I61)</f>
        <v>#DIV/0!</v>
      </c>
    </row>
    <row r="62" spans="1:11" ht="15.75" thickBot="1" x14ac:dyDescent="0.3">
      <c r="A62" s="1" t="s">
        <v>1</v>
      </c>
      <c r="B62" t="e">
        <f t="shared" si="1"/>
        <v>#DIV/0!</v>
      </c>
      <c r="C62" t="e">
        <f t="shared" si="1"/>
        <v>#DIV/0!</v>
      </c>
      <c r="D62" t="e">
        <f t="shared" ref="D62:I68" si="3">D7/SUM(D$6:D$13)</f>
        <v>#DIV/0!</v>
      </c>
      <c r="E62" t="e">
        <f t="shared" si="3"/>
        <v>#DIV/0!</v>
      </c>
      <c r="F62" t="e">
        <f t="shared" si="3"/>
        <v>#DIV/0!</v>
      </c>
      <c r="G62" t="e">
        <f t="shared" si="3"/>
        <v>#DIV/0!</v>
      </c>
      <c r="H62" t="e">
        <f t="shared" si="3"/>
        <v>#DIV/0!</v>
      </c>
      <c r="I62" t="e">
        <f t="shared" si="3"/>
        <v>#DIV/0!</v>
      </c>
      <c r="K62" t="e">
        <f t="shared" ref="K62:K70" si="4">AVERAGE(B62:I62)</f>
        <v>#DIV/0!</v>
      </c>
    </row>
    <row r="63" spans="1:11" ht="15.75" thickBot="1" x14ac:dyDescent="0.3">
      <c r="A63" s="1" t="s">
        <v>2</v>
      </c>
      <c r="B63" t="e">
        <f t="shared" si="1"/>
        <v>#DIV/0!</v>
      </c>
      <c r="C63" t="e">
        <f t="shared" si="1"/>
        <v>#DIV/0!</v>
      </c>
      <c r="D63" t="e">
        <f t="shared" si="3"/>
        <v>#DIV/0!</v>
      </c>
      <c r="E63" s="4" t="e">
        <f t="shared" si="3"/>
        <v>#DIV/0!</v>
      </c>
      <c r="F63" s="5" t="e">
        <f t="shared" si="3"/>
        <v>#DIV/0!</v>
      </c>
      <c r="G63" t="e">
        <f t="shared" si="3"/>
        <v>#DIV/0!</v>
      </c>
      <c r="H63" t="e">
        <f t="shared" si="3"/>
        <v>#DIV/0!</v>
      </c>
      <c r="I63" t="e">
        <f t="shared" si="3"/>
        <v>#DIV/0!</v>
      </c>
      <c r="K63" t="e">
        <f t="shared" si="4"/>
        <v>#DIV/0!</v>
      </c>
    </row>
    <row r="64" spans="1:11" x14ac:dyDescent="0.25">
      <c r="A64" s="1" t="s">
        <v>3</v>
      </c>
      <c r="B64" t="e">
        <f t="shared" si="1"/>
        <v>#DIV/0!</v>
      </c>
      <c r="C64" t="e">
        <f t="shared" si="1"/>
        <v>#DIV/0!</v>
      </c>
      <c r="D64" t="e">
        <f t="shared" si="3"/>
        <v>#DIV/0!</v>
      </c>
      <c r="E64" t="e">
        <f t="shared" si="3"/>
        <v>#DIV/0!</v>
      </c>
      <c r="F64" t="e">
        <f t="shared" si="3"/>
        <v>#DIV/0!</v>
      </c>
      <c r="G64" t="e">
        <f t="shared" si="3"/>
        <v>#DIV/0!</v>
      </c>
      <c r="H64" t="e">
        <f t="shared" si="3"/>
        <v>#DIV/0!</v>
      </c>
      <c r="I64" t="e">
        <f t="shared" si="3"/>
        <v>#DIV/0!</v>
      </c>
      <c r="K64" t="e">
        <f t="shared" si="4"/>
        <v>#DIV/0!</v>
      </c>
    </row>
    <row r="65" spans="1:11" x14ac:dyDescent="0.25">
      <c r="A65" s="1" t="s">
        <v>4</v>
      </c>
      <c r="B65" t="e">
        <f t="shared" si="1"/>
        <v>#DIV/0!</v>
      </c>
      <c r="C65" t="e">
        <f t="shared" si="1"/>
        <v>#DIV/0!</v>
      </c>
      <c r="D65" t="e">
        <f t="shared" si="3"/>
        <v>#DIV/0!</v>
      </c>
      <c r="E65" t="e">
        <f t="shared" si="3"/>
        <v>#DIV/0!</v>
      </c>
      <c r="F65" t="e">
        <f t="shared" si="3"/>
        <v>#DIV/0!</v>
      </c>
      <c r="G65" t="e">
        <f t="shared" si="3"/>
        <v>#DIV/0!</v>
      </c>
      <c r="H65" t="e">
        <f t="shared" si="3"/>
        <v>#DIV/0!</v>
      </c>
      <c r="I65" t="e">
        <f t="shared" si="3"/>
        <v>#DIV/0!</v>
      </c>
      <c r="K65" t="e">
        <f t="shared" si="4"/>
        <v>#DIV/0!</v>
      </c>
    </row>
    <row r="66" spans="1:11" x14ac:dyDescent="0.25">
      <c r="A66" s="1" t="s">
        <v>5</v>
      </c>
      <c r="B66" t="e">
        <f t="shared" si="1"/>
        <v>#DIV/0!</v>
      </c>
      <c r="C66" t="e">
        <f t="shared" si="1"/>
        <v>#DIV/0!</v>
      </c>
      <c r="D66" t="e">
        <f t="shared" si="3"/>
        <v>#DIV/0!</v>
      </c>
      <c r="E66" t="e">
        <f t="shared" si="3"/>
        <v>#DIV/0!</v>
      </c>
      <c r="F66" t="e">
        <f t="shared" si="3"/>
        <v>#DIV/0!</v>
      </c>
      <c r="G66" t="e">
        <f t="shared" si="3"/>
        <v>#DIV/0!</v>
      </c>
      <c r="H66" t="e">
        <f t="shared" si="3"/>
        <v>#DIV/0!</v>
      </c>
      <c r="I66" t="e">
        <f t="shared" si="3"/>
        <v>#DIV/0!</v>
      </c>
      <c r="K66" t="e">
        <f t="shared" si="4"/>
        <v>#DIV/0!</v>
      </c>
    </row>
    <row r="67" spans="1:11" x14ac:dyDescent="0.25">
      <c r="A67" s="1" t="s">
        <v>6</v>
      </c>
      <c r="B67" t="e">
        <f t="shared" si="1"/>
        <v>#DIV/0!</v>
      </c>
      <c r="C67" t="e">
        <f t="shared" si="1"/>
        <v>#DIV/0!</v>
      </c>
      <c r="D67" t="e">
        <f t="shared" si="3"/>
        <v>#DIV/0!</v>
      </c>
      <c r="E67" t="e">
        <f t="shared" si="3"/>
        <v>#DIV/0!</v>
      </c>
      <c r="F67" t="e">
        <f t="shared" si="3"/>
        <v>#DIV/0!</v>
      </c>
      <c r="G67" t="e">
        <f t="shared" si="3"/>
        <v>#DIV/0!</v>
      </c>
      <c r="H67" t="e">
        <f t="shared" si="3"/>
        <v>#DIV/0!</v>
      </c>
      <c r="I67" t="e">
        <f t="shared" si="3"/>
        <v>#DIV/0!</v>
      </c>
      <c r="K67" t="e">
        <f t="shared" si="4"/>
        <v>#DIV/0!</v>
      </c>
    </row>
    <row r="68" spans="1:11" x14ac:dyDescent="0.25">
      <c r="A68" s="1" t="s">
        <v>7</v>
      </c>
      <c r="B68" t="e">
        <f t="shared" si="1"/>
        <v>#DIV/0!</v>
      </c>
      <c r="C68" t="e">
        <f t="shared" si="1"/>
        <v>#DIV/0!</v>
      </c>
      <c r="D68" t="e">
        <f t="shared" si="3"/>
        <v>#DIV/0!</v>
      </c>
      <c r="E68" t="e">
        <f t="shared" si="3"/>
        <v>#DIV/0!</v>
      </c>
      <c r="F68" t="e">
        <f t="shared" si="3"/>
        <v>#DIV/0!</v>
      </c>
      <c r="G68" t="e">
        <f t="shared" si="3"/>
        <v>#DIV/0!</v>
      </c>
      <c r="H68" t="e">
        <f t="shared" si="3"/>
        <v>#DIV/0!</v>
      </c>
      <c r="I68" t="e">
        <f t="shared" si="3"/>
        <v>#DIV/0!</v>
      </c>
      <c r="K68" t="e">
        <f t="shared" si="4"/>
        <v>#DIV/0!</v>
      </c>
    </row>
    <row r="69" spans="1:11" ht="15.75" thickBot="1" x14ac:dyDescent="0.3">
      <c r="A69" s="2" t="s">
        <v>23</v>
      </c>
    </row>
    <row r="70" spans="1:11" ht="15.75" thickBot="1" x14ac:dyDescent="0.3">
      <c r="A70" s="3" t="s">
        <v>20</v>
      </c>
      <c r="B70" t="e">
        <f>B61+B63+B65+B67</f>
        <v>#DIV/0!</v>
      </c>
      <c r="C70" t="e">
        <f t="shared" ref="C70:I70" si="5">C61+C63+C65+C67</f>
        <v>#DIV/0!</v>
      </c>
      <c r="D70" t="e">
        <f t="shared" si="5"/>
        <v>#DIV/0!</v>
      </c>
      <c r="E70" t="e">
        <f t="shared" si="5"/>
        <v>#DIV/0!</v>
      </c>
      <c r="F70" t="e">
        <f t="shared" si="5"/>
        <v>#DIV/0!</v>
      </c>
      <c r="G70" t="e">
        <f t="shared" si="5"/>
        <v>#DIV/0!</v>
      </c>
      <c r="H70" t="e">
        <f t="shared" si="5"/>
        <v>#DIV/0!</v>
      </c>
      <c r="I70" t="e">
        <f t="shared" si="5"/>
        <v>#DIV/0!</v>
      </c>
      <c r="K70" s="3" t="e">
        <f t="shared" si="4"/>
        <v>#DIV/0!</v>
      </c>
    </row>
    <row r="73" spans="1:11" x14ac:dyDescent="0.25">
      <c r="A73" t="s">
        <v>21</v>
      </c>
      <c r="B73" s="1" t="s">
        <v>8</v>
      </c>
      <c r="C73" s="1" t="s">
        <v>9</v>
      </c>
      <c r="D73" s="1" t="s">
        <v>10</v>
      </c>
      <c r="E73" s="1" t="s">
        <v>11</v>
      </c>
      <c r="F73" s="1" t="s">
        <v>12</v>
      </c>
      <c r="G73" s="1" t="s">
        <v>13</v>
      </c>
      <c r="H73" s="1" t="s">
        <v>14</v>
      </c>
      <c r="I73" s="1" t="s">
        <v>15</v>
      </c>
      <c r="K73" t="s">
        <v>19</v>
      </c>
    </row>
    <row r="74" spans="1:11" x14ac:dyDescent="0.25">
      <c r="A74" s="1" t="s">
        <v>0</v>
      </c>
      <c r="B74" t="e">
        <f t="shared" ref="B74:B81" si="6">B26/SUM(B$26:B$33)</f>
        <v>#DIV/0!</v>
      </c>
      <c r="C74" t="e">
        <f t="shared" ref="C74:I74" si="7">C26/SUM(C$26:C$33)</f>
        <v>#DIV/0!</v>
      </c>
      <c r="D74" t="e">
        <f t="shared" si="7"/>
        <v>#DIV/0!</v>
      </c>
      <c r="E74" t="e">
        <f t="shared" si="7"/>
        <v>#DIV/0!</v>
      </c>
      <c r="F74" t="e">
        <f t="shared" si="7"/>
        <v>#DIV/0!</v>
      </c>
      <c r="G74" t="e">
        <f t="shared" si="7"/>
        <v>#DIV/0!</v>
      </c>
      <c r="H74" t="e">
        <f t="shared" si="7"/>
        <v>#DIV/0!</v>
      </c>
      <c r="I74" t="e">
        <f t="shared" si="7"/>
        <v>#DIV/0!</v>
      </c>
      <c r="K74" t="e">
        <f t="shared" ref="K74:K83" si="8">AVERAGE(B74:I74)</f>
        <v>#DIV/0!</v>
      </c>
    </row>
    <row r="75" spans="1:11" x14ac:dyDescent="0.25">
      <c r="A75" s="1" t="s">
        <v>1</v>
      </c>
      <c r="B75" t="e">
        <f t="shared" si="6"/>
        <v>#DIV/0!</v>
      </c>
      <c r="C75" t="e">
        <f t="shared" ref="C75:I81" si="9">C27/SUM(C$26:C$33)</f>
        <v>#DIV/0!</v>
      </c>
      <c r="D75" t="e">
        <f t="shared" si="9"/>
        <v>#DIV/0!</v>
      </c>
      <c r="E75" t="e">
        <f t="shared" si="9"/>
        <v>#DIV/0!</v>
      </c>
      <c r="F75" t="e">
        <f t="shared" si="9"/>
        <v>#DIV/0!</v>
      </c>
      <c r="G75" t="e">
        <f t="shared" si="9"/>
        <v>#DIV/0!</v>
      </c>
      <c r="H75" t="e">
        <f t="shared" si="9"/>
        <v>#DIV/0!</v>
      </c>
      <c r="I75" t="e">
        <f t="shared" si="9"/>
        <v>#DIV/0!</v>
      </c>
      <c r="K75" t="e">
        <f t="shared" si="8"/>
        <v>#DIV/0!</v>
      </c>
    </row>
    <row r="76" spans="1:11" x14ac:dyDescent="0.25">
      <c r="A76" s="1" t="s">
        <v>2</v>
      </c>
      <c r="B76" t="e">
        <f t="shared" si="6"/>
        <v>#DIV/0!</v>
      </c>
      <c r="C76" t="e">
        <f t="shared" si="9"/>
        <v>#DIV/0!</v>
      </c>
      <c r="D76" t="e">
        <f t="shared" si="9"/>
        <v>#DIV/0!</v>
      </c>
      <c r="E76" t="e">
        <f t="shared" si="9"/>
        <v>#DIV/0!</v>
      </c>
      <c r="F76" t="e">
        <f t="shared" si="9"/>
        <v>#DIV/0!</v>
      </c>
      <c r="G76" t="e">
        <f t="shared" si="9"/>
        <v>#DIV/0!</v>
      </c>
      <c r="H76" t="e">
        <f t="shared" si="9"/>
        <v>#DIV/0!</v>
      </c>
      <c r="I76" t="e">
        <f t="shared" si="9"/>
        <v>#DIV/0!</v>
      </c>
      <c r="K76" t="e">
        <f t="shared" si="8"/>
        <v>#DIV/0!</v>
      </c>
    </row>
    <row r="77" spans="1:11" x14ac:dyDescent="0.25">
      <c r="A77" s="1" t="s">
        <v>3</v>
      </c>
      <c r="B77" t="e">
        <f t="shared" si="6"/>
        <v>#DIV/0!</v>
      </c>
      <c r="C77" t="e">
        <f t="shared" si="9"/>
        <v>#DIV/0!</v>
      </c>
      <c r="D77" t="e">
        <f t="shared" si="9"/>
        <v>#DIV/0!</v>
      </c>
      <c r="E77" t="e">
        <f t="shared" si="9"/>
        <v>#DIV/0!</v>
      </c>
      <c r="F77" t="e">
        <f t="shared" si="9"/>
        <v>#DIV/0!</v>
      </c>
      <c r="G77" t="e">
        <f t="shared" si="9"/>
        <v>#DIV/0!</v>
      </c>
      <c r="H77" t="e">
        <f t="shared" si="9"/>
        <v>#DIV/0!</v>
      </c>
      <c r="I77" t="e">
        <f t="shared" si="9"/>
        <v>#DIV/0!</v>
      </c>
      <c r="K77" t="e">
        <f t="shared" si="8"/>
        <v>#DIV/0!</v>
      </c>
    </row>
    <row r="78" spans="1:11" x14ac:dyDescent="0.25">
      <c r="A78" s="1" t="s">
        <v>4</v>
      </c>
      <c r="B78" t="e">
        <f t="shared" si="6"/>
        <v>#DIV/0!</v>
      </c>
      <c r="C78" t="e">
        <f t="shared" si="9"/>
        <v>#DIV/0!</v>
      </c>
      <c r="D78" t="e">
        <f t="shared" si="9"/>
        <v>#DIV/0!</v>
      </c>
      <c r="E78" t="e">
        <f t="shared" si="9"/>
        <v>#DIV/0!</v>
      </c>
      <c r="F78" t="e">
        <f t="shared" si="9"/>
        <v>#DIV/0!</v>
      </c>
      <c r="G78" t="e">
        <f t="shared" si="9"/>
        <v>#DIV/0!</v>
      </c>
      <c r="H78" t="e">
        <f t="shared" si="9"/>
        <v>#DIV/0!</v>
      </c>
      <c r="I78" t="e">
        <f t="shared" si="9"/>
        <v>#DIV/0!</v>
      </c>
      <c r="K78" t="e">
        <f t="shared" si="8"/>
        <v>#DIV/0!</v>
      </c>
    </row>
    <row r="79" spans="1:11" x14ac:dyDescent="0.25">
      <c r="A79" s="1" t="s">
        <v>5</v>
      </c>
      <c r="B79" t="e">
        <f t="shared" si="6"/>
        <v>#DIV/0!</v>
      </c>
      <c r="C79" t="e">
        <f t="shared" si="9"/>
        <v>#DIV/0!</v>
      </c>
      <c r="D79" t="e">
        <f t="shared" si="9"/>
        <v>#DIV/0!</v>
      </c>
      <c r="E79" t="e">
        <f t="shared" si="9"/>
        <v>#DIV/0!</v>
      </c>
      <c r="F79" t="e">
        <f t="shared" si="9"/>
        <v>#DIV/0!</v>
      </c>
      <c r="G79" t="e">
        <f t="shared" si="9"/>
        <v>#DIV/0!</v>
      </c>
      <c r="H79" t="e">
        <f t="shared" si="9"/>
        <v>#DIV/0!</v>
      </c>
      <c r="I79" t="e">
        <f t="shared" si="9"/>
        <v>#DIV/0!</v>
      </c>
      <c r="K79" t="e">
        <f t="shared" si="8"/>
        <v>#DIV/0!</v>
      </c>
    </row>
    <row r="80" spans="1:11" x14ac:dyDescent="0.25">
      <c r="A80" s="1" t="s">
        <v>6</v>
      </c>
      <c r="B80" t="e">
        <f t="shared" si="6"/>
        <v>#DIV/0!</v>
      </c>
      <c r="C80" t="e">
        <f t="shared" si="9"/>
        <v>#DIV/0!</v>
      </c>
      <c r="D80" t="e">
        <f t="shared" si="9"/>
        <v>#DIV/0!</v>
      </c>
      <c r="E80" t="e">
        <f t="shared" si="9"/>
        <v>#DIV/0!</v>
      </c>
      <c r="F80" t="e">
        <f t="shared" si="9"/>
        <v>#DIV/0!</v>
      </c>
      <c r="G80" t="e">
        <f t="shared" si="9"/>
        <v>#DIV/0!</v>
      </c>
      <c r="H80" t="e">
        <f t="shared" si="9"/>
        <v>#DIV/0!</v>
      </c>
      <c r="I80" t="e">
        <f t="shared" si="9"/>
        <v>#DIV/0!</v>
      </c>
      <c r="K80" t="e">
        <f t="shared" si="8"/>
        <v>#DIV/0!</v>
      </c>
    </row>
    <row r="81" spans="1:11" x14ac:dyDescent="0.25">
      <c r="A81" s="1" t="s">
        <v>7</v>
      </c>
      <c r="B81" t="e">
        <f t="shared" si="6"/>
        <v>#DIV/0!</v>
      </c>
      <c r="C81" t="e">
        <f t="shared" si="9"/>
        <v>#DIV/0!</v>
      </c>
      <c r="D81" t="e">
        <f t="shared" si="9"/>
        <v>#DIV/0!</v>
      </c>
      <c r="E81" t="e">
        <f t="shared" si="9"/>
        <v>#DIV/0!</v>
      </c>
      <c r="F81" t="e">
        <f t="shared" si="9"/>
        <v>#DIV/0!</v>
      </c>
      <c r="G81" t="e">
        <f t="shared" si="9"/>
        <v>#DIV/0!</v>
      </c>
      <c r="H81" t="e">
        <f t="shared" si="9"/>
        <v>#DIV/0!</v>
      </c>
      <c r="I81" t="e">
        <f t="shared" si="9"/>
        <v>#DIV/0!</v>
      </c>
      <c r="K81" t="e">
        <f t="shared" si="8"/>
        <v>#DIV/0!</v>
      </c>
    </row>
    <row r="82" spans="1:11" ht="15.75" thickBot="1" x14ac:dyDescent="0.3"/>
    <row r="83" spans="1:11" ht="15.75" thickBot="1" x14ac:dyDescent="0.3">
      <c r="A83" s="3" t="s">
        <v>20</v>
      </c>
      <c r="B83" t="e">
        <f>B74+B76+B78+B80</f>
        <v>#DIV/0!</v>
      </c>
      <c r="C83" t="e">
        <f t="shared" ref="C83:I83" si="10">C74+C76+C78+C80</f>
        <v>#DIV/0!</v>
      </c>
      <c r="D83" t="e">
        <f t="shared" si="10"/>
        <v>#DIV/0!</v>
      </c>
      <c r="E83" t="e">
        <f t="shared" si="10"/>
        <v>#DIV/0!</v>
      </c>
      <c r="F83" t="e">
        <f t="shared" si="10"/>
        <v>#DIV/0!</v>
      </c>
      <c r="G83" t="e">
        <f t="shared" si="10"/>
        <v>#DIV/0!</v>
      </c>
      <c r="H83" t="e">
        <f t="shared" si="10"/>
        <v>#DIV/0!</v>
      </c>
      <c r="I83" t="e">
        <f t="shared" si="10"/>
        <v>#DIV/0!</v>
      </c>
      <c r="K83" s="3" t="e">
        <f t="shared" si="8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Fig_3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Seungmin Lee</dc:creator>
  <cp:lastModifiedBy>Seungmin Lee</cp:lastModifiedBy>
  <dcterms:created xsi:type="dcterms:W3CDTF">2023-07-16T21:30:37Z</dcterms:created>
  <dcterms:modified xsi:type="dcterms:W3CDTF">2023-08-16T01:18:59Z</dcterms:modified>
</cp:coreProperties>
</file>