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85" yWindow="435" windowWidth="12120" windowHeight="9000"/>
  </bookViews>
  <sheets>
    <sheet name="5GHz  Unwanted Emissions" sheetId="5" r:id="rId1"/>
  </sheets>
  <calcPr calcId="145621"/>
</workbook>
</file>

<file path=xl/calcChain.xml><?xml version="1.0" encoding="utf-8"?>
<calcChain xmlns="http://schemas.openxmlformats.org/spreadsheetml/2006/main">
  <c r="J44" i="5" l="1"/>
  <c r="J45" i="5"/>
  <c r="J46" i="5"/>
  <c r="J47" i="5"/>
  <c r="J48" i="5"/>
  <c r="J49" i="5"/>
  <c r="J50" i="5"/>
  <c r="J51" i="5"/>
  <c r="J52" i="5"/>
  <c r="J53" i="5"/>
  <c r="J54" i="5"/>
  <c r="J43" i="5"/>
  <c r="J31" i="5"/>
  <c r="J32" i="5"/>
  <c r="J33" i="5"/>
  <c r="J34" i="5"/>
  <c r="J35" i="5"/>
  <c r="J36" i="5"/>
  <c r="J37" i="5"/>
  <c r="J38" i="5"/>
  <c r="J39" i="5"/>
  <c r="J40" i="5"/>
  <c r="J41" i="5"/>
  <c r="J30" i="5"/>
  <c r="J18" i="5"/>
  <c r="J19" i="5"/>
  <c r="J20" i="5"/>
  <c r="J21" i="5"/>
  <c r="J22" i="5"/>
  <c r="J23" i="5"/>
  <c r="J24" i="5"/>
  <c r="J25" i="5"/>
  <c r="J26" i="5"/>
  <c r="J27" i="5"/>
  <c r="J28" i="5"/>
  <c r="J17" i="5"/>
  <c r="J5" i="5"/>
  <c r="J6" i="5"/>
  <c r="J7" i="5"/>
  <c r="J8" i="5"/>
  <c r="J9" i="5"/>
  <c r="J10" i="5"/>
  <c r="J11" i="5"/>
  <c r="J12" i="5"/>
  <c r="J13" i="5"/>
  <c r="J14" i="5"/>
  <c r="J15" i="5"/>
  <c r="J4" i="5"/>
  <c r="I54" i="5"/>
  <c r="I53" i="5"/>
  <c r="I52" i="5"/>
  <c r="I51" i="5"/>
  <c r="I50" i="5"/>
  <c r="I49" i="5"/>
  <c r="I48" i="5"/>
  <c r="I47" i="5"/>
  <c r="I46" i="5"/>
  <c r="I45" i="5"/>
  <c r="I44" i="5"/>
  <c r="I43" i="5"/>
  <c r="I41" i="5"/>
  <c r="I40" i="5"/>
  <c r="I39" i="5"/>
  <c r="I38" i="5"/>
  <c r="I37" i="5"/>
  <c r="I36" i="5"/>
  <c r="I35" i="5"/>
  <c r="I34" i="5"/>
  <c r="I33" i="5"/>
  <c r="I32" i="5"/>
  <c r="I31" i="5"/>
  <c r="I30" i="5"/>
  <c r="I28" i="5"/>
  <c r="I27" i="5"/>
  <c r="I26" i="5"/>
  <c r="I25" i="5"/>
  <c r="I24" i="5"/>
  <c r="I23" i="5"/>
  <c r="I22" i="5"/>
  <c r="I21" i="5"/>
  <c r="I20" i="5"/>
  <c r="I19" i="5"/>
  <c r="I18" i="5"/>
  <c r="I17" i="5"/>
  <c r="I15" i="5"/>
  <c r="I14" i="5"/>
  <c r="I13" i="5"/>
  <c r="I12" i="5"/>
  <c r="I11" i="5"/>
  <c r="I10" i="5"/>
  <c r="I9" i="5"/>
  <c r="I8" i="5"/>
  <c r="I7" i="5"/>
  <c r="I6" i="5"/>
  <c r="I5" i="5"/>
  <c r="I4" i="5"/>
</calcChain>
</file>

<file path=xl/sharedStrings.xml><?xml version="1.0" encoding="utf-8"?>
<sst xmlns="http://schemas.openxmlformats.org/spreadsheetml/2006/main" count="126" uniqueCount="32">
  <si>
    <t>Legacy</t>
  </si>
  <si>
    <t>6Mbps</t>
  </si>
  <si>
    <t>Variant</t>
  </si>
  <si>
    <t>Data Rate</t>
  </si>
  <si>
    <t>Center Frequency (MHz)</t>
  </si>
  <si>
    <t>11a</t>
    <phoneticPr fontId="1" type="noConversion"/>
  </si>
  <si>
    <t>11ac</t>
    <phoneticPr fontId="1" type="noConversion"/>
  </si>
  <si>
    <t>5180 (20MHz ChBW)
5190 (40MHz ChBW)
5210 (80MHz ChBW)</t>
    <phoneticPr fontId="1" type="noConversion"/>
  </si>
  <si>
    <t>5500 (20MHz ChBW)
5510 (40MHz ChBW)
5530 (80MHz ChBW)</t>
    <phoneticPr fontId="1" type="noConversion"/>
  </si>
  <si>
    <t>Margin (dB)</t>
    <phoneticPr fontId="1" type="noConversion"/>
  </si>
  <si>
    <t>11n</t>
    <phoneticPr fontId="1" type="noConversion"/>
  </si>
  <si>
    <t>HT-20, MCS 0</t>
  </si>
  <si>
    <t>HT-40, MCS 0</t>
  </si>
  <si>
    <t>VHT-20, MCS 0</t>
  </si>
  <si>
    <t>VHT-40, MCS 0</t>
  </si>
  <si>
    <t>VHT-80, MCS 0</t>
    <phoneticPr fontId="1" type="noConversion"/>
  </si>
  <si>
    <t>6.5Mbps</t>
    <phoneticPr fontId="1" type="noConversion"/>
  </si>
  <si>
    <t>13.5Mbps</t>
    <phoneticPr fontId="1" type="noConversion"/>
  </si>
  <si>
    <t>13.5Mbps</t>
    <phoneticPr fontId="1" type="noConversion"/>
  </si>
  <si>
    <t>29.3Mbps</t>
    <phoneticPr fontId="1" type="noConversion"/>
  </si>
  <si>
    <t>5320 (20MHz ChBW)
5310 (40MHz ChBW)
5290 (80MHz ChBW)</t>
    <phoneticPr fontId="1" type="noConversion"/>
  </si>
  <si>
    <t>5825 (20MHz ChBW)
5795 (40MHz ChBW)
5775 (80MHz ChBW)</t>
    <phoneticPr fontId="1" type="noConversion"/>
  </si>
  <si>
    <t>Freq (MHz)</t>
    <phoneticPr fontId="1" type="noConversion"/>
  </si>
  <si>
    <t>Test method</t>
    <phoneticPr fontId="1" type="noConversion"/>
  </si>
  <si>
    <t>Conducted</t>
    <phoneticPr fontId="1" type="noConversion"/>
  </si>
  <si>
    <t>Antenna Gain</t>
    <phoneticPr fontId="1" type="noConversion"/>
  </si>
  <si>
    <t>Power Setting (dBm)</t>
    <phoneticPr fontId="1" type="noConversion"/>
  </si>
  <si>
    <t>Max SE level (dBm)</t>
    <phoneticPr fontId="1" type="noConversion"/>
  </si>
  <si>
    <t>dBi</t>
    <phoneticPr fontId="1" type="noConversion"/>
  </si>
  <si>
    <t xml:space="preserve">
 Peak Limit Spec (dBm) </t>
    <phoneticPr fontId="1" type="noConversion"/>
  </si>
  <si>
    <t>Operational Mode</t>
    <phoneticPr fontId="1" type="noConversion"/>
  </si>
  <si>
    <t xml:space="preserve">TX Paths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</si>
</sst>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/>
      <protection locked="0"/>
    </xf>
    <xf numFmtId="2" fontId="4" fillId="2" borderId="1" xfId="0" applyNumberFormat="1" applyFont="1" applyFill="1" applyBorder="1" applyAlignment="1" applyProtection="1">
      <alignment horizontal="center" vertical="center"/>
      <protection locked="0"/>
    </xf>
    <xf numFmtId="2" fontId="5" fillId="2" borderId="1" xfId="0" applyNumberFormat="1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selection activeCell="J1" sqref="J1:J1048576"/>
    </sheetView>
  </sheetViews>
  <sheetFormatPr defaultRowHeight="13.5"/>
  <cols>
    <col min="1" max="1" width="19" customWidth="1"/>
    <col min="2" max="2" width="12.625" bestFit="1" customWidth="1"/>
    <col min="3" max="4" width="15.125" bestFit="1" customWidth="1"/>
    <col min="5" max="5" width="9.625" bestFit="1" customWidth="1"/>
    <col min="6" max="6" width="7.625" bestFit="1" customWidth="1"/>
    <col min="7" max="7" width="8" bestFit="1" customWidth="1"/>
    <col min="8" max="8" width="14.5" style="1" bestFit="1" customWidth="1"/>
    <col min="9" max="9" width="12.5" bestFit="1" customWidth="1"/>
    <col min="10" max="10" width="13" bestFit="1" customWidth="1"/>
  </cols>
  <sheetData>
    <row r="1" spans="1:10" ht="15.75">
      <c r="A1" s="2" t="s">
        <v>23</v>
      </c>
      <c r="B1" s="11" t="s">
        <v>24</v>
      </c>
      <c r="C1" s="2" t="s">
        <v>25</v>
      </c>
      <c r="D1" s="11">
        <v>5</v>
      </c>
      <c r="E1" s="2" t="s">
        <v>28</v>
      </c>
    </row>
    <row r="2" spans="1:10" ht="15.75" customHeight="1">
      <c r="H2"/>
    </row>
    <row r="3" spans="1:10" ht="84.75" customHeight="1">
      <c r="A3" s="3" t="s">
        <v>4</v>
      </c>
      <c r="B3" s="3" t="s">
        <v>30</v>
      </c>
      <c r="C3" s="3" t="s">
        <v>31</v>
      </c>
      <c r="D3" s="3" t="s">
        <v>2</v>
      </c>
      <c r="E3" s="3" t="s">
        <v>3</v>
      </c>
      <c r="F3" s="3" t="s">
        <v>26</v>
      </c>
      <c r="G3" s="3" t="s">
        <v>22</v>
      </c>
      <c r="H3" s="4" t="s">
        <v>27</v>
      </c>
      <c r="I3" s="3" t="s">
        <v>29</v>
      </c>
      <c r="J3" s="3" t="s">
        <v>9</v>
      </c>
    </row>
    <row r="4" spans="1:10" ht="18.75" customHeight="1">
      <c r="A4" s="17" t="s">
        <v>7</v>
      </c>
      <c r="B4" s="12" t="s">
        <v>5</v>
      </c>
      <c r="C4" s="5">
        <v>0</v>
      </c>
      <c r="D4" s="5" t="s">
        <v>0</v>
      </c>
      <c r="E4" s="5" t="s">
        <v>1</v>
      </c>
      <c r="F4" s="8">
        <v>23</v>
      </c>
      <c r="G4" s="9">
        <v>6907</v>
      </c>
      <c r="H4" s="10">
        <v>-20</v>
      </c>
      <c r="I4" s="6">
        <f>-21.25-D1</f>
        <v>-26.25</v>
      </c>
      <c r="J4" s="7">
        <f>I4-H4</f>
        <v>-6.25</v>
      </c>
    </row>
    <row r="5" spans="1:10" ht="16.5">
      <c r="A5" s="17"/>
      <c r="B5" s="13"/>
      <c r="C5" s="5">
        <v>1</v>
      </c>
      <c r="D5" s="5" t="s">
        <v>0</v>
      </c>
      <c r="E5" s="5" t="s">
        <v>1</v>
      </c>
      <c r="F5" s="8">
        <v>23</v>
      </c>
      <c r="G5" s="9">
        <v>6907</v>
      </c>
      <c r="H5" s="10">
        <v>-38.130000000000003</v>
      </c>
      <c r="I5" s="6">
        <f>-21.25-D1</f>
        <v>-26.25</v>
      </c>
      <c r="J5" s="7">
        <f t="shared" ref="J5:J15" si="0">I5-H5</f>
        <v>11.880000000000003</v>
      </c>
    </row>
    <row r="6" spans="1:10" ht="16.5">
      <c r="A6" s="17"/>
      <c r="B6" s="12" t="s">
        <v>10</v>
      </c>
      <c r="C6" s="5">
        <v>0</v>
      </c>
      <c r="D6" s="5" t="s">
        <v>11</v>
      </c>
      <c r="E6" s="5" t="s">
        <v>16</v>
      </c>
      <c r="F6" s="8">
        <v>23</v>
      </c>
      <c r="G6" s="9">
        <v>6907</v>
      </c>
      <c r="H6" s="10">
        <v>-38.130000000000003</v>
      </c>
      <c r="I6" s="6">
        <f>-21.25-D1</f>
        <v>-26.25</v>
      </c>
      <c r="J6" s="7">
        <f t="shared" si="0"/>
        <v>11.880000000000003</v>
      </c>
    </row>
    <row r="7" spans="1:10" ht="16.5">
      <c r="A7" s="17"/>
      <c r="B7" s="14"/>
      <c r="C7" s="5">
        <v>1</v>
      </c>
      <c r="D7" s="5" t="s">
        <v>11</v>
      </c>
      <c r="E7" s="5" t="s">
        <v>16</v>
      </c>
      <c r="F7" s="8">
        <v>23</v>
      </c>
      <c r="G7" s="9">
        <v>6907</v>
      </c>
      <c r="H7" s="10">
        <v>-38.020000000000003</v>
      </c>
      <c r="I7" s="6">
        <f>-21.25-D1</f>
        <v>-26.25</v>
      </c>
      <c r="J7" s="7">
        <f t="shared" si="0"/>
        <v>11.770000000000003</v>
      </c>
    </row>
    <row r="8" spans="1:10" ht="16.5">
      <c r="A8" s="17"/>
      <c r="B8" s="14"/>
      <c r="C8" s="5">
        <v>0</v>
      </c>
      <c r="D8" s="5" t="s">
        <v>12</v>
      </c>
      <c r="E8" s="5" t="s">
        <v>17</v>
      </c>
      <c r="F8" s="8">
        <v>23</v>
      </c>
      <c r="G8" s="9">
        <v>6920</v>
      </c>
      <c r="H8" s="10">
        <v>-39.56</v>
      </c>
      <c r="I8" s="6">
        <f>-21.25-D1</f>
        <v>-26.25</v>
      </c>
      <c r="J8" s="7">
        <f t="shared" si="0"/>
        <v>13.310000000000002</v>
      </c>
    </row>
    <row r="9" spans="1:10" ht="16.5">
      <c r="A9" s="17"/>
      <c r="B9" s="13"/>
      <c r="C9" s="5">
        <v>1</v>
      </c>
      <c r="D9" s="5" t="s">
        <v>12</v>
      </c>
      <c r="E9" s="5" t="s">
        <v>18</v>
      </c>
      <c r="F9" s="8">
        <v>23</v>
      </c>
      <c r="G9" s="9">
        <v>6907</v>
      </c>
      <c r="H9" s="10">
        <v>-38.130000000000003</v>
      </c>
      <c r="I9" s="6">
        <f>-21.25-D1</f>
        <v>-26.25</v>
      </c>
      <c r="J9" s="7">
        <f t="shared" si="0"/>
        <v>11.880000000000003</v>
      </c>
    </row>
    <row r="10" spans="1:10" ht="16.5">
      <c r="A10" s="17"/>
      <c r="B10" s="12" t="s">
        <v>6</v>
      </c>
      <c r="C10" s="5">
        <v>0</v>
      </c>
      <c r="D10" s="5" t="s">
        <v>13</v>
      </c>
      <c r="E10" s="5" t="s">
        <v>16</v>
      </c>
      <c r="F10" s="8">
        <v>23</v>
      </c>
      <c r="G10" s="9">
        <v>6907</v>
      </c>
      <c r="H10" s="10">
        <v>-38.96</v>
      </c>
      <c r="I10" s="6">
        <f>-21.25-D1</f>
        <v>-26.25</v>
      </c>
      <c r="J10" s="7">
        <f t="shared" si="0"/>
        <v>12.71</v>
      </c>
    </row>
    <row r="11" spans="1:10" ht="16.5">
      <c r="A11" s="17"/>
      <c r="B11" s="14"/>
      <c r="C11" s="5">
        <v>1</v>
      </c>
      <c r="D11" s="5" t="s">
        <v>13</v>
      </c>
      <c r="E11" s="5" t="s">
        <v>16</v>
      </c>
      <c r="F11" s="8">
        <v>23</v>
      </c>
      <c r="G11" s="9">
        <v>5585</v>
      </c>
      <c r="H11" s="10">
        <v>-44.41</v>
      </c>
      <c r="I11" s="6">
        <f>-21.25-D1</f>
        <v>-26.25</v>
      </c>
      <c r="J11" s="7">
        <f t="shared" si="0"/>
        <v>18.159999999999997</v>
      </c>
    </row>
    <row r="12" spans="1:10" ht="16.5">
      <c r="A12" s="17"/>
      <c r="B12" s="14"/>
      <c r="C12" s="5">
        <v>0</v>
      </c>
      <c r="D12" s="5" t="s">
        <v>14</v>
      </c>
      <c r="E12" s="5" t="s">
        <v>17</v>
      </c>
      <c r="F12" s="8">
        <v>23</v>
      </c>
      <c r="G12" s="9">
        <v>6946</v>
      </c>
      <c r="H12" s="10">
        <v>-41.76</v>
      </c>
      <c r="I12" s="6">
        <f>-21.25-D1</f>
        <v>-26.25</v>
      </c>
      <c r="J12" s="7">
        <f t="shared" si="0"/>
        <v>15.509999999999998</v>
      </c>
    </row>
    <row r="13" spans="1:10" ht="16.5">
      <c r="A13" s="17"/>
      <c r="B13" s="14"/>
      <c r="C13" s="5">
        <v>1</v>
      </c>
      <c r="D13" s="5" t="s">
        <v>14</v>
      </c>
      <c r="E13" s="5" t="s">
        <v>18</v>
      </c>
      <c r="F13" s="8">
        <v>23</v>
      </c>
      <c r="G13" s="9">
        <v>6907</v>
      </c>
      <c r="H13" s="10">
        <v>-38.130000000000003</v>
      </c>
      <c r="I13" s="6">
        <f>-21.25-D1</f>
        <v>-26.25</v>
      </c>
      <c r="J13" s="7">
        <f t="shared" si="0"/>
        <v>11.880000000000003</v>
      </c>
    </row>
    <row r="14" spans="1:10" ht="16.5">
      <c r="A14" s="17"/>
      <c r="B14" s="14"/>
      <c r="C14" s="5">
        <v>0</v>
      </c>
      <c r="D14" s="5" t="s">
        <v>15</v>
      </c>
      <c r="E14" s="5" t="s">
        <v>19</v>
      </c>
      <c r="F14" s="8">
        <v>23</v>
      </c>
      <c r="G14" s="9">
        <v>6946</v>
      </c>
      <c r="H14" s="10">
        <v>-41.76</v>
      </c>
      <c r="I14" s="6">
        <f>-21.25-D1</f>
        <v>-26.25</v>
      </c>
      <c r="J14" s="7">
        <f t="shared" si="0"/>
        <v>15.509999999999998</v>
      </c>
    </row>
    <row r="15" spans="1:10" ht="16.5">
      <c r="A15" s="17"/>
      <c r="B15" s="13"/>
      <c r="C15" s="5">
        <v>1</v>
      </c>
      <c r="D15" s="5" t="s">
        <v>15</v>
      </c>
      <c r="E15" s="5" t="s">
        <v>19</v>
      </c>
      <c r="F15" s="8">
        <v>23</v>
      </c>
      <c r="G15" s="9">
        <v>6907</v>
      </c>
      <c r="H15" s="10">
        <v>-38.130000000000003</v>
      </c>
      <c r="I15" s="6">
        <f>-21.25-D1</f>
        <v>-26.25</v>
      </c>
      <c r="J15" s="7">
        <f t="shared" si="0"/>
        <v>11.880000000000003</v>
      </c>
    </row>
    <row r="16" spans="1:10" ht="16.5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6.5">
      <c r="A17" s="17" t="s">
        <v>20</v>
      </c>
      <c r="B17" s="12" t="s">
        <v>5</v>
      </c>
      <c r="C17" s="5">
        <v>0</v>
      </c>
      <c r="D17" s="5" t="s">
        <v>0</v>
      </c>
      <c r="E17" s="5" t="s">
        <v>1</v>
      </c>
      <c r="F17" s="8">
        <v>23</v>
      </c>
      <c r="G17" s="9">
        <v>6907</v>
      </c>
      <c r="H17" s="10">
        <v>-38.130000000000003</v>
      </c>
      <c r="I17" s="6">
        <f>-21.25-D1</f>
        <v>-26.25</v>
      </c>
      <c r="J17" s="7">
        <f>I17-H17</f>
        <v>11.880000000000003</v>
      </c>
    </row>
    <row r="18" spans="1:10" ht="16.5">
      <c r="A18" s="17"/>
      <c r="B18" s="13"/>
      <c r="C18" s="5">
        <v>1</v>
      </c>
      <c r="D18" s="5" t="s">
        <v>0</v>
      </c>
      <c r="E18" s="5" t="s">
        <v>1</v>
      </c>
      <c r="F18" s="8">
        <v>23</v>
      </c>
      <c r="G18" s="9">
        <v>5614</v>
      </c>
      <c r="H18" s="10">
        <v>-43.4</v>
      </c>
      <c r="I18" s="6">
        <f>-21.25-D1</f>
        <v>-26.25</v>
      </c>
      <c r="J18" s="7">
        <f t="shared" ref="J18:J28" si="1">I18-H18</f>
        <v>17.149999999999999</v>
      </c>
    </row>
    <row r="19" spans="1:10" ht="16.5">
      <c r="A19" s="17"/>
      <c r="B19" s="12" t="s">
        <v>10</v>
      </c>
      <c r="C19" s="5">
        <v>0</v>
      </c>
      <c r="D19" s="5" t="s">
        <v>11</v>
      </c>
      <c r="E19" s="5" t="s">
        <v>16</v>
      </c>
      <c r="F19" s="8">
        <v>23</v>
      </c>
      <c r="G19" s="9">
        <v>6907</v>
      </c>
      <c r="H19" s="10">
        <v>-38.130000000000003</v>
      </c>
      <c r="I19" s="6">
        <f>-21.25-D1</f>
        <v>-26.25</v>
      </c>
      <c r="J19" s="7">
        <f t="shared" si="1"/>
        <v>11.880000000000003</v>
      </c>
    </row>
    <row r="20" spans="1:10" ht="16.5">
      <c r="A20" s="17"/>
      <c r="B20" s="14"/>
      <c r="C20" s="5">
        <v>1</v>
      </c>
      <c r="D20" s="5" t="s">
        <v>11</v>
      </c>
      <c r="E20" s="5" t="s">
        <v>16</v>
      </c>
      <c r="F20" s="8">
        <v>23</v>
      </c>
      <c r="G20" s="9">
        <v>5565</v>
      </c>
      <c r="H20" s="10">
        <v>-44.45</v>
      </c>
      <c r="I20" s="6">
        <f>-21.25-D1</f>
        <v>-26.25</v>
      </c>
      <c r="J20" s="7">
        <f t="shared" si="1"/>
        <v>18.200000000000003</v>
      </c>
    </row>
    <row r="21" spans="1:10" ht="16.5">
      <c r="A21" s="17"/>
      <c r="B21" s="14"/>
      <c r="C21" s="5">
        <v>0</v>
      </c>
      <c r="D21" s="5" t="s">
        <v>12</v>
      </c>
      <c r="E21" s="5" t="s">
        <v>17</v>
      </c>
      <c r="F21" s="8">
        <v>23</v>
      </c>
      <c r="G21" s="9">
        <v>5533</v>
      </c>
      <c r="H21" s="10">
        <v>-43.8</v>
      </c>
      <c r="I21" s="6">
        <f>-21.25-D1</f>
        <v>-26.25</v>
      </c>
      <c r="J21" s="7">
        <f t="shared" si="1"/>
        <v>17.549999999999997</v>
      </c>
    </row>
    <row r="22" spans="1:10" ht="16.5">
      <c r="A22" s="17"/>
      <c r="B22" s="13"/>
      <c r="C22" s="5">
        <v>1</v>
      </c>
      <c r="D22" s="5" t="s">
        <v>12</v>
      </c>
      <c r="E22" s="5" t="s">
        <v>18</v>
      </c>
      <c r="F22" s="8">
        <v>23</v>
      </c>
      <c r="G22" s="9">
        <v>6907</v>
      </c>
      <c r="H22" s="10">
        <v>-38.130000000000003</v>
      </c>
      <c r="I22" s="6">
        <f>-21.25-D1</f>
        <v>-26.25</v>
      </c>
      <c r="J22" s="7">
        <f t="shared" si="1"/>
        <v>11.880000000000003</v>
      </c>
    </row>
    <row r="23" spans="1:10" ht="16.5">
      <c r="A23" s="17"/>
      <c r="B23" s="12" t="s">
        <v>6</v>
      </c>
      <c r="C23" s="5">
        <v>0</v>
      </c>
      <c r="D23" s="5" t="s">
        <v>13</v>
      </c>
      <c r="E23" s="5" t="s">
        <v>16</v>
      </c>
      <c r="F23" s="8">
        <v>23</v>
      </c>
      <c r="G23" s="9">
        <v>5496</v>
      </c>
      <c r="H23" s="10">
        <v>-43.75</v>
      </c>
      <c r="I23" s="6">
        <f>-21.25-D1</f>
        <v>-26.25</v>
      </c>
      <c r="J23" s="7">
        <f t="shared" si="1"/>
        <v>17.5</v>
      </c>
    </row>
    <row r="24" spans="1:10" ht="16.5">
      <c r="A24" s="17"/>
      <c r="B24" s="14"/>
      <c r="C24" s="5">
        <v>1</v>
      </c>
      <c r="D24" s="5" t="s">
        <v>13</v>
      </c>
      <c r="E24" s="5" t="s">
        <v>16</v>
      </c>
      <c r="F24" s="8">
        <v>23</v>
      </c>
      <c r="G24" s="9">
        <v>5547</v>
      </c>
      <c r="H24" s="10">
        <v>-43.56</v>
      </c>
      <c r="I24" s="6">
        <f>-21.25-D1</f>
        <v>-26.25</v>
      </c>
      <c r="J24" s="7">
        <f t="shared" si="1"/>
        <v>17.310000000000002</v>
      </c>
    </row>
    <row r="25" spans="1:10" ht="16.5">
      <c r="A25" s="17"/>
      <c r="B25" s="14"/>
      <c r="C25" s="5">
        <v>0</v>
      </c>
      <c r="D25" s="5" t="s">
        <v>14</v>
      </c>
      <c r="E25" s="5" t="s">
        <v>17</v>
      </c>
      <c r="F25" s="8">
        <v>23</v>
      </c>
      <c r="G25" s="9">
        <v>5628</v>
      </c>
      <c r="H25" s="10">
        <v>-44.82</v>
      </c>
      <c r="I25" s="6">
        <f>-21.25-D1</f>
        <v>-26.25</v>
      </c>
      <c r="J25" s="7">
        <f t="shared" si="1"/>
        <v>18.57</v>
      </c>
    </row>
    <row r="26" spans="1:10" ht="16.5">
      <c r="A26" s="17"/>
      <c r="B26" s="14"/>
      <c r="C26" s="5">
        <v>1</v>
      </c>
      <c r="D26" s="5" t="s">
        <v>14</v>
      </c>
      <c r="E26" s="5" t="s">
        <v>18</v>
      </c>
      <c r="F26" s="8">
        <v>23</v>
      </c>
      <c r="G26" s="9">
        <v>5628</v>
      </c>
      <c r="H26" s="10">
        <v>3</v>
      </c>
      <c r="I26" s="6">
        <f>-21.25-D1</f>
        <v>-26.25</v>
      </c>
      <c r="J26" s="7">
        <f t="shared" si="1"/>
        <v>-29.25</v>
      </c>
    </row>
    <row r="27" spans="1:10" ht="16.5">
      <c r="A27" s="17"/>
      <c r="B27" s="14"/>
      <c r="C27" s="5">
        <v>0</v>
      </c>
      <c r="D27" s="5" t="s">
        <v>15</v>
      </c>
      <c r="E27" s="5" t="s">
        <v>19</v>
      </c>
      <c r="F27" s="8">
        <v>23</v>
      </c>
      <c r="G27" s="9">
        <v>6907</v>
      </c>
      <c r="H27" s="10">
        <v>-38.130000000000003</v>
      </c>
      <c r="I27" s="6">
        <f>-21.25-D1</f>
        <v>-26.25</v>
      </c>
      <c r="J27" s="7">
        <f t="shared" si="1"/>
        <v>11.880000000000003</v>
      </c>
    </row>
    <row r="28" spans="1:10" ht="16.5">
      <c r="A28" s="17"/>
      <c r="B28" s="13"/>
      <c r="C28" s="5">
        <v>1</v>
      </c>
      <c r="D28" s="5" t="s">
        <v>15</v>
      </c>
      <c r="E28" s="5" t="s">
        <v>19</v>
      </c>
      <c r="F28" s="8">
        <v>23</v>
      </c>
      <c r="G28" s="9">
        <v>6907</v>
      </c>
      <c r="H28" s="10">
        <v>-38.130000000000003</v>
      </c>
      <c r="I28" s="6">
        <f>-21.25-D1</f>
        <v>-26.25</v>
      </c>
      <c r="J28" s="7">
        <f t="shared" si="1"/>
        <v>11.880000000000003</v>
      </c>
    </row>
    <row r="29" spans="1:10" ht="16.5">
      <c r="A29" s="15"/>
      <c r="B29" s="16"/>
      <c r="C29" s="16"/>
      <c r="D29" s="16"/>
      <c r="E29" s="16"/>
      <c r="F29" s="16"/>
      <c r="G29" s="16"/>
      <c r="H29" s="16"/>
      <c r="I29" s="16"/>
      <c r="J29" s="16"/>
    </row>
    <row r="30" spans="1:10" ht="16.5">
      <c r="A30" s="17" t="s">
        <v>8</v>
      </c>
      <c r="B30" s="12" t="s">
        <v>5</v>
      </c>
      <c r="C30" s="5">
        <v>0</v>
      </c>
      <c r="D30" s="5" t="s">
        <v>0</v>
      </c>
      <c r="E30" s="5" t="s">
        <v>1</v>
      </c>
      <c r="F30" s="8">
        <v>23</v>
      </c>
      <c r="G30" s="9">
        <v>6907</v>
      </c>
      <c r="H30" s="10">
        <v>-38.130000000000003</v>
      </c>
      <c r="I30" s="6">
        <f>-21.25-D1</f>
        <v>-26.25</v>
      </c>
      <c r="J30" s="7">
        <f>I30-H30</f>
        <v>11.880000000000003</v>
      </c>
    </row>
    <row r="31" spans="1:10" ht="16.5">
      <c r="A31" s="17"/>
      <c r="B31" s="13"/>
      <c r="C31" s="5">
        <v>1</v>
      </c>
      <c r="D31" s="5" t="s">
        <v>0</v>
      </c>
      <c r="E31" s="5" t="s">
        <v>1</v>
      </c>
      <c r="F31" s="8">
        <v>23</v>
      </c>
      <c r="G31" s="9">
        <v>5263</v>
      </c>
      <c r="H31" s="10">
        <v>-40.090000000000003</v>
      </c>
      <c r="I31" s="6">
        <f>-21.25-D1</f>
        <v>-26.25</v>
      </c>
      <c r="J31" s="7">
        <f t="shared" ref="J31:J41" si="2">I31-H31</f>
        <v>13.840000000000003</v>
      </c>
    </row>
    <row r="32" spans="1:10" ht="16.5">
      <c r="A32" s="17"/>
      <c r="B32" s="12" t="s">
        <v>10</v>
      </c>
      <c r="C32" s="5">
        <v>0</v>
      </c>
      <c r="D32" s="5" t="s">
        <v>11</v>
      </c>
      <c r="E32" s="5" t="s">
        <v>16</v>
      </c>
      <c r="F32" s="8">
        <v>23</v>
      </c>
      <c r="G32" s="9">
        <v>6907</v>
      </c>
      <c r="H32" s="10">
        <v>-38.130000000000003</v>
      </c>
      <c r="I32" s="6">
        <f>-21.25-D1</f>
        <v>-26.25</v>
      </c>
      <c r="J32" s="7">
        <f t="shared" si="2"/>
        <v>11.880000000000003</v>
      </c>
    </row>
    <row r="33" spans="1:10" ht="16.5">
      <c r="A33" s="17"/>
      <c r="B33" s="14"/>
      <c r="C33" s="5">
        <v>1</v>
      </c>
      <c r="D33" s="5" t="s">
        <v>11</v>
      </c>
      <c r="E33" s="5" t="s">
        <v>16</v>
      </c>
      <c r="F33" s="8">
        <v>23</v>
      </c>
      <c r="G33" s="9">
        <v>5263</v>
      </c>
      <c r="H33" s="10">
        <v>-41.08</v>
      </c>
      <c r="I33" s="6">
        <f>-21.25-D1</f>
        <v>-26.25</v>
      </c>
      <c r="J33" s="7">
        <f t="shared" si="2"/>
        <v>14.829999999999998</v>
      </c>
    </row>
    <row r="34" spans="1:10" ht="16.5">
      <c r="A34" s="17"/>
      <c r="B34" s="14"/>
      <c r="C34" s="5">
        <v>0</v>
      </c>
      <c r="D34" s="5" t="s">
        <v>12</v>
      </c>
      <c r="E34" s="5" t="s">
        <v>17</v>
      </c>
      <c r="F34" s="8">
        <v>23</v>
      </c>
      <c r="G34" s="9">
        <v>5450</v>
      </c>
      <c r="H34" s="10">
        <v>-35.89</v>
      </c>
      <c r="I34" s="6">
        <f>-21.25-D1</f>
        <v>-26.25</v>
      </c>
      <c r="J34" s="7">
        <f t="shared" si="2"/>
        <v>9.64</v>
      </c>
    </row>
    <row r="35" spans="1:10" ht="16.5">
      <c r="A35" s="17"/>
      <c r="B35" s="13"/>
      <c r="C35" s="5">
        <v>1</v>
      </c>
      <c r="D35" s="5" t="s">
        <v>12</v>
      </c>
      <c r="E35" s="5" t="s">
        <v>18</v>
      </c>
      <c r="F35" s="8">
        <v>23</v>
      </c>
      <c r="G35" s="9">
        <v>6907</v>
      </c>
      <c r="H35" s="10">
        <v>-38.130000000000003</v>
      </c>
      <c r="I35" s="6">
        <f>-21.25-D1</f>
        <v>-26.25</v>
      </c>
      <c r="J35" s="7">
        <f t="shared" si="2"/>
        <v>11.880000000000003</v>
      </c>
    </row>
    <row r="36" spans="1:10" ht="16.5">
      <c r="A36" s="17"/>
      <c r="B36" s="12" t="s">
        <v>6</v>
      </c>
      <c r="C36" s="5">
        <v>0</v>
      </c>
      <c r="D36" s="5" t="s">
        <v>13</v>
      </c>
      <c r="E36" s="5" t="s">
        <v>16</v>
      </c>
      <c r="F36" s="8">
        <v>23</v>
      </c>
      <c r="G36" s="9">
        <v>5252</v>
      </c>
      <c r="H36" s="10">
        <v>-40.58</v>
      </c>
      <c r="I36" s="6">
        <f>-21.25-D1</f>
        <v>-26.25</v>
      </c>
      <c r="J36" s="7">
        <f t="shared" si="2"/>
        <v>14.329999999999998</v>
      </c>
    </row>
    <row r="37" spans="1:10" ht="16.5">
      <c r="A37" s="17"/>
      <c r="B37" s="14"/>
      <c r="C37" s="5">
        <v>1</v>
      </c>
      <c r="D37" s="5" t="s">
        <v>13</v>
      </c>
      <c r="E37" s="5" t="s">
        <v>16</v>
      </c>
      <c r="F37" s="8">
        <v>23</v>
      </c>
      <c r="G37" s="9">
        <v>5453</v>
      </c>
      <c r="H37" s="10">
        <v>-31.8</v>
      </c>
      <c r="I37" s="6">
        <f>-21.25-D1</f>
        <v>-26.25</v>
      </c>
      <c r="J37" s="7">
        <f t="shared" si="2"/>
        <v>5.5500000000000007</v>
      </c>
    </row>
    <row r="38" spans="1:10" ht="16.5">
      <c r="A38" s="17"/>
      <c r="B38" s="14"/>
      <c r="C38" s="5">
        <v>0</v>
      </c>
      <c r="D38" s="5" t="s">
        <v>14</v>
      </c>
      <c r="E38" s="5" t="s">
        <v>17</v>
      </c>
      <c r="F38" s="8">
        <v>23</v>
      </c>
      <c r="G38" s="9">
        <v>5315</v>
      </c>
      <c r="H38" s="10">
        <v>-40.450000000000003</v>
      </c>
      <c r="I38" s="6">
        <f>-21.25-D1</f>
        <v>-26.25</v>
      </c>
      <c r="J38" s="7">
        <f t="shared" si="2"/>
        <v>14.200000000000003</v>
      </c>
    </row>
    <row r="39" spans="1:10" ht="16.5">
      <c r="A39" s="17"/>
      <c r="B39" s="14"/>
      <c r="C39" s="5">
        <v>1</v>
      </c>
      <c r="D39" s="5" t="s">
        <v>14</v>
      </c>
      <c r="E39" s="5" t="s">
        <v>18</v>
      </c>
      <c r="F39" s="8">
        <v>23</v>
      </c>
      <c r="G39" s="9">
        <v>2</v>
      </c>
      <c r="H39" s="10">
        <v>-10</v>
      </c>
      <c r="I39" s="6">
        <f>-21.25-D1</f>
        <v>-26.25</v>
      </c>
      <c r="J39" s="7">
        <f t="shared" si="2"/>
        <v>-16.25</v>
      </c>
    </row>
    <row r="40" spans="1:10" ht="16.5">
      <c r="A40" s="17"/>
      <c r="B40" s="14"/>
      <c r="C40" s="5">
        <v>0</v>
      </c>
      <c r="D40" s="5" t="s">
        <v>15</v>
      </c>
      <c r="E40" s="5" t="s">
        <v>19</v>
      </c>
      <c r="F40" s="8">
        <v>23</v>
      </c>
      <c r="G40" s="9">
        <v>6907</v>
      </c>
      <c r="H40" s="10">
        <v>-38.130000000000003</v>
      </c>
      <c r="I40" s="6">
        <f>-21.25-D1</f>
        <v>-26.25</v>
      </c>
      <c r="J40" s="7">
        <f t="shared" si="2"/>
        <v>11.880000000000003</v>
      </c>
    </row>
    <row r="41" spans="1:10" ht="16.5">
      <c r="A41" s="17"/>
      <c r="B41" s="13"/>
      <c r="C41" s="5">
        <v>1</v>
      </c>
      <c r="D41" s="5" t="s">
        <v>15</v>
      </c>
      <c r="E41" s="5" t="s">
        <v>19</v>
      </c>
      <c r="F41" s="8">
        <v>23</v>
      </c>
      <c r="G41" s="9">
        <v>6907</v>
      </c>
      <c r="H41" s="10">
        <v>-38.130000000000003</v>
      </c>
      <c r="I41" s="6">
        <f>-21.25-D1</f>
        <v>-26.25</v>
      </c>
      <c r="J41" s="7">
        <f t="shared" si="2"/>
        <v>11.880000000000003</v>
      </c>
    </row>
    <row r="42" spans="1:10" ht="16.5">
      <c r="A42" s="15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6.5">
      <c r="A43" s="17" t="s">
        <v>21</v>
      </c>
      <c r="B43" s="12" t="s">
        <v>5</v>
      </c>
      <c r="C43" s="5">
        <v>0</v>
      </c>
      <c r="D43" s="5" t="s">
        <v>0</v>
      </c>
      <c r="E43" s="5" t="s">
        <v>1</v>
      </c>
      <c r="F43" s="8">
        <v>23</v>
      </c>
      <c r="G43" s="9">
        <v>6907</v>
      </c>
      <c r="H43" s="10">
        <v>-38.130000000000003</v>
      </c>
      <c r="I43" s="6">
        <f>-21.25-D1</f>
        <v>-26.25</v>
      </c>
      <c r="J43" s="7">
        <f>I43-H43</f>
        <v>11.880000000000003</v>
      </c>
    </row>
    <row r="44" spans="1:10" ht="16.5">
      <c r="A44" s="17"/>
      <c r="B44" s="13"/>
      <c r="C44" s="5">
        <v>1</v>
      </c>
      <c r="D44" s="5" t="s">
        <v>0</v>
      </c>
      <c r="E44" s="5" t="s">
        <v>1</v>
      </c>
      <c r="F44" s="8">
        <v>23</v>
      </c>
      <c r="G44" s="9">
        <v>6213</v>
      </c>
      <c r="H44" s="10">
        <v>-49.08</v>
      </c>
      <c r="I44" s="6">
        <f>-21.25-D1</f>
        <v>-26.25</v>
      </c>
      <c r="J44" s="7">
        <f t="shared" ref="J44:J54" si="3">I44-H44</f>
        <v>22.83</v>
      </c>
    </row>
    <row r="45" spans="1:10" ht="16.5">
      <c r="A45" s="17"/>
      <c r="B45" s="12" t="s">
        <v>10</v>
      </c>
      <c r="C45" s="5">
        <v>0</v>
      </c>
      <c r="D45" s="5" t="s">
        <v>11</v>
      </c>
      <c r="E45" s="5" t="s">
        <v>16</v>
      </c>
      <c r="F45" s="8">
        <v>23</v>
      </c>
      <c r="G45" s="9">
        <v>6907</v>
      </c>
      <c r="H45" s="10">
        <v>-38.130000000000003</v>
      </c>
      <c r="I45" s="6">
        <f>-21.25-D1</f>
        <v>-26.25</v>
      </c>
      <c r="J45" s="7">
        <f t="shared" si="3"/>
        <v>11.880000000000003</v>
      </c>
    </row>
    <row r="46" spans="1:10" ht="16.5">
      <c r="A46" s="17"/>
      <c r="B46" s="14"/>
      <c r="C46" s="5">
        <v>1</v>
      </c>
      <c r="D46" s="5" t="s">
        <v>11</v>
      </c>
      <c r="E46" s="5" t="s">
        <v>16</v>
      </c>
      <c r="F46" s="8">
        <v>23</v>
      </c>
      <c r="G46" s="9">
        <v>6132</v>
      </c>
      <c r="H46" s="10">
        <v>-47.8</v>
      </c>
      <c r="I46" s="6">
        <f>-21.25-D1</f>
        <v>-26.25</v>
      </c>
      <c r="J46" s="7">
        <f t="shared" si="3"/>
        <v>21.549999999999997</v>
      </c>
    </row>
    <row r="47" spans="1:10" ht="16.5">
      <c r="A47" s="17"/>
      <c r="B47" s="14"/>
      <c r="C47" s="5">
        <v>0</v>
      </c>
      <c r="D47" s="5" t="s">
        <v>12</v>
      </c>
      <c r="E47" s="5" t="s">
        <v>17</v>
      </c>
      <c r="F47" s="8">
        <v>23</v>
      </c>
      <c r="G47" s="9">
        <v>5319</v>
      </c>
      <c r="H47" s="10">
        <v>-38.89</v>
      </c>
      <c r="I47" s="6">
        <f>-21.25-D1</f>
        <v>-26.25</v>
      </c>
      <c r="J47" s="7">
        <f t="shared" si="3"/>
        <v>12.64</v>
      </c>
    </row>
    <row r="48" spans="1:10" ht="16.5">
      <c r="A48" s="17"/>
      <c r="B48" s="13"/>
      <c r="C48" s="5">
        <v>1</v>
      </c>
      <c r="D48" s="5" t="s">
        <v>12</v>
      </c>
      <c r="E48" s="5" t="s">
        <v>18</v>
      </c>
      <c r="F48" s="8">
        <v>23</v>
      </c>
      <c r="G48" s="9">
        <v>6907</v>
      </c>
      <c r="H48" s="10">
        <v>-38.130000000000003</v>
      </c>
      <c r="I48" s="6">
        <f>-21.25-D1</f>
        <v>-26.25</v>
      </c>
      <c r="J48" s="7">
        <f t="shared" si="3"/>
        <v>11.880000000000003</v>
      </c>
    </row>
    <row r="49" spans="1:10" ht="16.5">
      <c r="A49" s="17"/>
      <c r="B49" s="12" t="s">
        <v>6</v>
      </c>
      <c r="C49" s="5">
        <v>0</v>
      </c>
      <c r="D49" s="5" t="s">
        <v>13</v>
      </c>
      <c r="E49" s="5" t="s">
        <v>16</v>
      </c>
      <c r="F49" s="8">
        <v>23</v>
      </c>
      <c r="G49" s="9"/>
      <c r="H49" s="10"/>
      <c r="I49" s="6">
        <f>-21.25-D1</f>
        <v>-26.25</v>
      </c>
      <c r="J49" s="7">
        <f t="shared" si="3"/>
        <v>-26.25</v>
      </c>
    </row>
    <row r="50" spans="1:10" ht="16.5">
      <c r="A50" s="17"/>
      <c r="B50" s="14"/>
      <c r="C50" s="5">
        <v>1</v>
      </c>
      <c r="D50" s="5" t="s">
        <v>13</v>
      </c>
      <c r="E50" s="5" t="s">
        <v>16</v>
      </c>
      <c r="F50" s="8">
        <v>23</v>
      </c>
      <c r="G50" s="9">
        <v>6134</v>
      </c>
      <c r="H50" s="10">
        <v>-47.88</v>
      </c>
      <c r="I50" s="6">
        <f>-21.25-D1</f>
        <v>-26.25</v>
      </c>
      <c r="J50" s="7">
        <f t="shared" si="3"/>
        <v>21.630000000000003</v>
      </c>
    </row>
    <row r="51" spans="1:10" ht="16.5">
      <c r="A51" s="17"/>
      <c r="B51" s="14"/>
      <c r="C51" s="5">
        <v>0</v>
      </c>
      <c r="D51" s="5" t="s">
        <v>14</v>
      </c>
      <c r="E51" s="5" t="s">
        <v>17</v>
      </c>
      <c r="F51" s="8">
        <v>23</v>
      </c>
      <c r="G51" s="9">
        <v>5201</v>
      </c>
      <c r="H51" s="10">
        <v>-38.840000000000003</v>
      </c>
      <c r="I51" s="6">
        <f>-21.25-D1</f>
        <v>-26.25</v>
      </c>
      <c r="J51" s="7">
        <f t="shared" si="3"/>
        <v>12.590000000000003</v>
      </c>
    </row>
    <row r="52" spans="1:10" ht="16.5">
      <c r="A52" s="17"/>
      <c r="B52" s="14"/>
      <c r="C52" s="5">
        <v>1</v>
      </c>
      <c r="D52" s="5" t="s">
        <v>14</v>
      </c>
      <c r="E52" s="5" t="s">
        <v>18</v>
      </c>
      <c r="F52" s="8">
        <v>23</v>
      </c>
      <c r="G52" s="9">
        <v>5279</v>
      </c>
      <c r="H52" s="10">
        <v>-39.880000000000003</v>
      </c>
      <c r="I52" s="6">
        <f>-21.25-D1</f>
        <v>-26.25</v>
      </c>
      <c r="J52" s="7">
        <f t="shared" si="3"/>
        <v>13.630000000000003</v>
      </c>
    </row>
    <row r="53" spans="1:10" ht="16.5">
      <c r="A53" s="17"/>
      <c r="B53" s="14"/>
      <c r="C53" s="5">
        <v>0</v>
      </c>
      <c r="D53" s="5" t="s">
        <v>15</v>
      </c>
      <c r="E53" s="5" t="s">
        <v>19</v>
      </c>
      <c r="F53" s="8">
        <v>23</v>
      </c>
      <c r="G53" s="9">
        <v>6907</v>
      </c>
      <c r="H53" s="10">
        <v>-38.130000000000003</v>
      </c>
      <c r="I53" s="6">
        <f>-21.25-D1</f>
        <v>-26.25</v>
      </c>
      <c r="J53" s="7">
        <f t="shared" si="3"/>
        <v>11.880000000000003</v>
      </c>
    </row>
    <row r="54" spans="1:10" ht="16.5">
      <c r="A54" s="17"/>
      <c r="B54" s="13"/>
      <c r="C54" s="5">
        <v>1</v>
      </c>
      <c r="D54" s="5" t="s">
        <v>15</v>
      </c>
      <c r="E54" s="5" t="s">
        <v>19</v>
      </c>
      <c r="F54" s="8">
        <v>23</v>
      </c>
      <c r="G54" s="9">
        <v>6907</v>
      </c>
      <c r="H54" s="10">
        <v>-38.130000000000003</v>
      </c>
      <c r="I54" s="6">
        <f>-21.25-D1</f>
        <v>-26.25</v>
      </c>
      <c r="J54" s="7">
        <f t="shared" si="3"/>
        <v>11.880000000000003</v>
      </c>
    </row>
  </sheetData>
  <mergeCells count="19">
    <mergeCell ref="A4:A15"/>
    <mergeCell ref="A17:A28"/>
    <mergeCell ref="A30:A41"/>
    <mergeCell ref="B4:B5"/>
    <mergeCell ref="B6:B9"/>
    <mergeCell ref="B10:B15"/>
    <mergeCell ref="B36:B41"/>
    <mergeCell ref="B43:B44"/>
    <mergeCell ref="B45:B48"/>
    <mergeCell ref="B49:B54"/>
    <mergeCell ref="A16:J16"/>
    <mergeCell ref="A29:J29"/>
    <mergeCell ref="A42:J42"/>
    <mergeCell ref="B17:B18"/>
    <mergeCell ref="B19:B22"/>
    <mergeCell ref="B23:B28"/>
    <mergeCell ref="B30:B31"/>
    <mergeCell ref="B32:B35"/>
    <mergeCell ref="A43:A54"/>
  </mergeCells>
  <phoneticPr fontId="1" type="noConversion"/>
  <conditionalFormatting sqref="J4:J15">
    <cfRule type="cellIs" dxfId="2" priority="3" operator="lessThan">
      <formula>0</formula>
    </cfRule>
  </conditionalFormatting>
  <conditionalFormatting sqref="J17:J28">
    <cfRule type="cellIs" dxfId="1" priority="2" operator="lessThan">
      <formula>0</formula>
    </cfRule>
  </conditionalFormatting>
  <conditionalFormatting sqref="J30:J4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5GHz  Unwanted Emissions</vt:lpstr>
    </vt:vector>
  </TitlesOfParts>
  <Company>Aruba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Patel</dc:creator>
  <cp:lastModifiedBy>Wu Yuanhua</cp:lastModifiedBy>
  <dcterms:created xsi:type="dcterms:W3CDTF">2013-02-26T00:54:25Z</dcterms:created>
  <dcterms:modified xsi:type="dcterms:W3CDTF">2016-06-23T06:24:41Z</dcterms:modified>
</cp:coreProperties>
</file>