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824aa6077437d/Desktop/"/>
    </mc:Choice>
  </mc:AlternateContent>
  <xr:revisionPtr revIDLastSave="0" documentId="8_{4B437238-8D5C-4A2A-A93F-A1429DE9BDE9}" xr6:coauthVersionLast="46" xr6:coauthVersionMax="46" xr10:uidLastSave="{00000000-0000-0000-0000-000000000000}"/>
  <bookViews>
    <workbookView xWindow="-108" yWindow="-108" windowWidth="23256" windowHeight="12720" xr2:uid="{A7B9425C-6EB4-44BB-ACFE-7BB425CF6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20" i="1" s="1"/>
  <c r="V20" i="1" s="1"/>
  <c r="E33" i="1"/>
  <c r="E47" i="1" s="1"/>
  <c r="E60" i="1" s="1"/>
  <c r="E19" i="1"/>
  <c r="V19" i="1" s="1"/>
  <c r="V5" i="1"/>
  <c r="E7" i="1" l="1"/>
  <c r="E8" i="1" s="1"/>
  <c r="E9" i="1" s="1"/>
  <c r="E10" i="1" s="1"/>
  <c r="E11" i="1" s="1"/>
  <c r="E12" i="1" s="1"/>
  <c r="E13" i="1" s="1"/>
  <c r="E14" i="1" s="1"/>
  <c r="E15" i="1" s="1"/>
  <c r="AJ5" i="1"/>
  <c r="AJ33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V33" i="1"/>
  <c r="V47" i="1" s="1"/>
  <c r="AJ19" i="1"/>
  <c r="E34" i="1"/>
  <c r="E48" i="1" s="1"/>
  <c r="E61" i="1" s="1"/>
  <c r="V7" i="1"/>
  <c r="V6" i="1"/>
  <c r="V34" i="1" s="1"/>
  <c r="V48" i="1" s="1"/>
  <c r="V61" i="1" s="1"/>
  <c r="V60" i="1" l="1"/>
  <c r="E35" i="1"/>
  <c r="E49" i="1" s="1"/>
  <c r="E62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E21" i="1"/>
  <c r="V21" i="1" s="1"/>
  <c r="V35" i="1"/>
  <c r="V49" i="1" s="1"/>
  <c r="V62" i="1" s="1"/>
  <c r="V8" i="1"/>
  <c r="V36" i="1" s="1"/>
  <c r="V50" i="1" s="1"/>
  <c r="V63" i="1" s="1"/>
  <c r="E36" i="1"/>
  <c r="E50" i="1" s="1"/>
  <c r="E63" i="1" s="1"/>
  <c r="E22" i="1"/>
  <c r="V22" i="1" s="1"/>
  <c r="AJ6" i="1"/>
  <c r="AJ7" i="1"/>
  <c r="V9" i="1"/>
  <c r="V37" i="1" s="1"/>
  <c r="V51" i="1" s="1"/>
  <c r="V64" i="1" s="1"/>
  <c r="AJ8" i="1" l="1"/>
  <c r="AJ36" i="1" s="1"/>
  <c r="F30" i="1"/>
  <c r="F44" i="1" s="1"/>
  <c r="F58" i="1" s="1"/>
  <c r="F71" i="1" s="1"/>
  <c r="E37" i="1"/>
  <c r="E51" i="1" s="1"/>
  <c r="E64" i="1" s="1"/>
  <c r="E23" i="1"/>
  <c r="V23" i="1" s="1"/>
  <c r="AJ34" i="1"/>
  <c r="AJ20" i="1"/>
  <c r="AJ35" i="1"/>
  <c r="AJ21" i="1"/>
  <c r="AJ9" i="1"/>
  <c r="V10" i="1"/>
  <c r="V38" i="1" s="1"/>
  <c r="V52" i="1" s="1"/>
  <c r="V65" i="1" l="1"/>
  <c r="AJ22" i="1"/>
  <c r="G30" i="1"/>
  <c r="G44" i="1" s="1"/>
  <c r="G58" i="1" s="1"/>
  <c r="G71" i="1" s="1"/>
  <c r="E38" i="1"/>
  <c r="E52" i="1" s="1"/>
  <c r="E65" i="1" s="1"/>
  <c r="E24" i="1"/>
  <c r="V24" i="1" s="1"/>
  <c r="AJ37" i="1"/>
  <c r="AJ23" i="1"/>
  <c r="AJ10" i="1"/>
  <c r="V11" i="1"/>
  <c r="V39" i="1" s="1"/>
  <c r="V53" i="1" s="1"/>
  <c r="V66" i="1" s="1"/>
  <c r="H30" i="1" l="1"/>
  <c r="H44" i="1" s="1"/>
  <c r="H58" i="1" s="1"/>
  <c r="H71" i="1" s="1"/>
  <c r="E39" i="1"/>
  <c r="E53" i="1" s="1"/>
  <c r="E66" i="1" s="1"/>
  <c r="E25" i="1"/>
  <c r="V25" i="1" s="1"/>
  <c r="E26" i="1"/>
  <c r="V26" i="1" s="1"/>
  <c r="E40" i="1"/>
  <c r="E54" i="1" s="1"/>
  <c r="E67" i="1" s="1"/>
  <c r="AJ38" i="1"/>
  <c r="AJ24" i="1"/>
  <c r="AJ11" i="1"/>
  <c r="V12" i="1"/>
  <c r="V40" i="1" s="1"/>
  <c r="V54" i="1" s="1"/>
  <c r="V67" i="1" l="1"/>
  <c r="I30" i="1"/>
  <c r="I44" i="1" s="1"/>
  <c r="I58" i="1" s="1"/>
  <c r="I71" i="1" s="1"/>
  <c r="AJ25" i="1"/>
  <c r="AJ39" i="1"/>
  <c r="E27" i="1"/>
  <c r="V27" i="1" s="1"/>
  <c r="E41" i="1"/>
  <c r="E55" i="1" s="1"/>
  <c r="E68" i="1" s="1"/>
  <c r="AJ12" i="1"/>
  <c r="I6" i="1"/>
  <c r="I8" i="1"/>
  <c r="I5" i="1"/>
  <c r="I10" i="1"/>
  <c r="Z16" i="1"/>
  <c r="I11" i="1"/>
  <c r="I39" i="1" s="1"/>
  <c r="I12" i="1"/>
  <c r="I9" i="1"/>
  <c r="I7" i="1"/>
  <c r="V13" i="1"/>
  <c r="V41" i="1" s="1"/>
  <c r="V55" i="1" s="1"/>
  <c r="V68" i="1" s="1"/>
  <c r="J12" i="1"/>
  <c r="I36" i="1" l="1"/>
  <c r="I35" i="1"/>
  <c r="I37" i="1"/>
  <c r="I40" i="1"/>
  <c r="I38" i="1"/>
  <c r="I34" i="1"/>
  <c r="J30" i="1"/>
  <c r="J44" i="1" s="1"/>
  <c r="J58" i="1" s="1"/>
  <c r="J71" i="1" s="1"/>
  <c r="J7" i="1"/>
  <c r="J9" i="1"/>
  <c r="J5" i="1"/>
  <c r="J8" i="1"/>
  <c r="J36" i="1" s="1"/>
  <c r="AA16" i="1"/>
  <c r="J6" i="1"/>
  <c r="J34" i="1" s="1"/>
  <c r="J11" i="1"/>
  <c r="J10" i="1"/>
  <c r="J38" i="1" s="1"/>
  <c r="AN16" i="1"/>
  <c r="AN30" i="1" s="1"/>
  <c r="AN44" i="1" s="1"/>
  <c r="AN58" i="1" s="1"/>
  <c r="Z30" i="1"/>
  <c r="Z44" i="1" s="1"/>
  <c r="Z58" i="1" s="1"/>
  <c r="Z71" i="1" s="1"/>
  <c r="E42" i="1"/>
  <c r="E56" i="1" s="1"/>
  <c r="E69" i="1" s="1"/>
  <c r="E28" i="1"/>
  <c r="V28" i="1" s="1"/>
  <c r="AJ26" i="1"/>
  <c r="AJ40" i="1"/>
  <c r="AJ13" i="1"/>
  <c r="I33" i="1"/>
  <c r="I19" i="1"/>
  <c r="I47" i="1" s="1"/>
  <c r="I22" i="1"/>
  <c r="I50" i="1" s="1"/>
  <c r="I21" i="1"/>
  <c r="I49" i="1" s="1"/>
  <c r="I20" i="1"/>
  <c r="I48" i="1" s="1"/>
  <c r="I23" i="1"/>
  <c r="I51" i="1" s="1"/>
  <c r="J26" i="1"/>
  <c r="J54" i="1" s="1"/>
  <c r="I26" i="1"/>
  <c r="I54" i="1" s="1"/>
  <c r="I25" i="1"/>
  <c r="I53" i="1" s="1"/>
  <c r="I24" i="1"/>
  <c r="I52" i="1" s="1"/>
  <c r="H9" i="1"/>
  <c r="H37" i="1" s="1"/>
  <c r="H11" i="1"/>
  <c r="H39" i="1" s="1"/>
  <c r="H8" i="1"/>
  <c r="H36" i="1" s="1"/>
  <c r="H13" i="1"/>
  <c r="H41" i="1" s="1"/>
  <c r="Y16" i="1"/>
  <c r="H12" i="1"/>
  <c r="H40" i="1" s="1"/>
  <c r="H5" i="1"/>
  <c r="H10" i="1"/>
  <c r="H38" i="1" s="1"/>
  <c r="H6" i="1"/>
  <c r="H34" i="1" s="1"/>
  <c r="H7" i="1"/>
  <c r="H35" i="1" s="1"/>
  <c r="K13" i="1"/>
  <c r="J13" i="1"/>
  <c r="J41" i="1" s="1"/>
  <c r="AN10" i="1"/>
  <c r="AN38" i="1" s="1"/>
  <c r="AN6" i="1"/>
  <c r="AN34" i="1" s="1"/>
  <c r="AN12" i="1"/>
  <c r="AN40" i="1" s="1"/>
  <c r="AN8" i="1"/>
  <c r="AN36" i="1" s="1"/>
  <c r="AN13" i="1"/>
  <c r="AN41" i="1" s="1"/>
  <c r="AN7" i="1"/>
  <c r="AN35" i="1" s="1"/>
  <c r="AN9" i="1"/>
  <c r="AN37" i="1" s="1"/>
  <c r="AN5" i="1"/>
  <c r="AN33" i="1" s="1"/>
  <c r="AN11" i="1"/>
  <c r="AN39" i="1" s="1"/>
  <c r="I13" i="1"/>
  <c r="I41" i="1" s="1"/>
  <c r="V14" i="1"/>
  <c r="V42" i="1" s="1"/>
  <c r="V56" i="1" s="1"/>
  <c r="V69" i="1" s="1"/>
  <c r="Z7" i="1"/>
  <c r="Z13" i="1"/>
  <c r="Z41" i="1" s="1"/>
  <c r="Z9" i="1"/>
  <c r="Z37" i="1" s="1"/>
  <c r="Z12" i="1"/>
  <c r="Z40" i="1" s="1"/>
  <c r="Z6" i="1"/>
  <c r="Z34" i="1" s="1"/>
  <c r="Z11" i="1"/>
  <c r="Z39" i="1" s="1"/>
  <c r="Z10" i="1"/>
  <c r="Z8" i="1"/>
  <c r="Z5" i="1"/>
  <c r="Z33" i="1" l="1"/>
  <c r="Z35" i="1"/>
  <c r="Z36" i="1"/>
  <c r="Z38" i="1"/>
  <c r="J39" i="1"/>
  <c r="J37" i="1"/>
  <c r="J35" i="1"/>
  <c r="J40" i="1"/>
  <c r="J33" i="1"/>
  <c r="J19" i="1"/>
  <c r="J47" i="1" s="1"/>
  <c r="J23" i="1"/>
  <c r="J51" i="1" s="1"/>
  <c r="AA11" i="1"/>
  <c r="AA7" i="1"/>
  <c r="AA5" i="1"/>
  <c r="AA10" i="1"/>
  <c r="AA6" i="1"/>
  <c r="AO16" i="1"/>
  <c r="AA9" i="1"/>
  <c r="AA12" i="1"/>
  <c r="AA30" i="1"/>
  <c r="AA44" i="1" s="1"/>
  <c r="AA58" i="1" s="1"/>
  <c r="AA71" i="1" s="1"/>
  <c r="AA8" i="1"/>
  <c r="J22" i="1"/>
  <c r="J50" i="1" s="1"/>
  <c r="J21" i="1"/>
  <c r="J49" i="1" s="1"/>
  <c r="J24" i="1"/>
  <c r="J52" i="1" s="1"/>
  <c r="K30" i="1"/>
  <c r="K44" i="1" s="1"/>
  <c r="K58" i="1" s="1"/>
  <c r="K71" i="1" s="1"/>
  <c r="K6" i="1"/>
  <c r="AB16" i="1"/>
  <c r="AB14" i="1" s="1"/>
  <c r="K7" i="1"/>
  <c r="K35" i="1" s="1"/>
  <c r="K8" i="1"/>
  <c r="K10" i="1"/>
  <c r="K9" i="1"/>
  <c r="K5" i="1"/>
  <c r="K11" i="1"/>
  <c r="K39" i="1" s="1"/>
  <c r="K12" i="1"/>
  <c r="AA13" i="1"/>
  <c r="J25" i="1"/>
  <c r="J53" i="1" s="1"/>
  <c r="J20" i="1"/>
  <c r="J48" i="1" s="1"/>
  <c r="AM16" i="1"/>
  <c r="AM30" i="1" s="1"/>
  <c r="AM44" i="1" s="1"/>
  <c r="AM58" i="1" s="1"/>
  <c r="Y30" i="1"/>
  <c r="Y44" i="1" s="1"/>
  <c r="Y58" i="1" s="1"/>
  <c r="Y71" i="1" s="1"/>
  <c r="AJ27" i="1"/>
  <c r="AJ41" i="1"/>
  <c r="V15" i="1"/>
  <c r="V43" i="1" s="1"/>
  <c r="V57" i="1" s="1"/>
  <c r="V70" i="1" s="1"/>
  <c r="E43" i="1"/>
  <c r="E57" i="1" s="1"/>
  <c r="E70" i="1" s="1"/>
  <c r="E29" i="1"/>
  <c r="V29" i="1" s="1"/>
  <c r="Z20" i="1"/>
  <c r="Z48" i="1" s="1"/>
  <c r="Z26" i="1"/>
  <c r="Z54" i="1" s="1"/>
  <c r="Z23" i="1"/>
  <c r="Z51" i="1" s="1"/>
  <c r="Z25" i="1"/>
  <c r="Z53" i="1" s="1"/>
  <c r="Z27" i="1"/>
  <c r="Z55" i="1" s="1"/>
  <c r="Z19" i="1"/>
  <c r="Z47" i="1" s="1"/>
  <c r="Z22" i="1"/>
  <c r="Z50" i="1" s="1"/>
  <c r="Z21" i="1"/>
  <c r="Z49" i="1" s="1"/>
  <c r="Z24" i="1"/>
  <c r="Z52" i="1" s="1"/>
  <c r="H14" i="1"/>
  <c r="H42" i="1" s="1"/>
  <c r="AJ14" i="1"/>
  <c r="AN23" i="1"/>
  <c r="AN51" i="1" s="1"/>
  <c r="AN19" i="1"/>
  <c r="AN47" i="1" s="1"/>
  <c r="AN27" i="1"/>
  <c r="AN55" i="1" s="1"/>
  <c r="AN26" i="1"/>
  <c r="AN54" i="1" s="1"/>
  <c r="AN22" i="1"/>
  <c r="AN50" i="1" s="1"/>
  <c r="AN21" i="1"/>
  <c r="AN49" i="1" s="1"/>
  <c r="AN20" i="1"/>
  <c r="AN48" i="1" s="1"/>
  <c r="AN25" i="1"/>
  <c r="AN53" i="1" s="1"/>
  <c r="AN24" i="1"/>
  <c r="AN52" i="1" s="1"/>
  <c r="H25" i="1"/>
  <c r="H53" i="1" s="1"/>
  <c r="H24" i="1"/>
  <c r="H52" i="1" s="1"/>
  <c r="H20" i="1"/>
  <c r="H48" i="1" s="1"/>
  <c r="H33" i="1"/>
  <c r="H19" i="1"/>
  <c r="H47" i="1" s="1"/>
  <c r="K27" i="1"/>
  <c r="K55" i="1" s="1"/>
  <c r="H26" i="1"/>
  <c r="H54" i="1" s="1"/>
  <c r="H21" i="1"/>
  <c r="H49" i="1" s="1"/>
  <c r="I27" i="1"/>
  <c r="I55" i="1" s="1"/>
  <c r="H27" i="1"/>
  <c r="H55" i="1" s="1"/>
  <c r="H23" i="1"/>
  <c r="H51" i="1" s="1"/>
  <c r="J27" i="1"/>
  <c r="J55" i="1" s="1"/>
  <c r="H22" i="1"/>
  <c r="H50" i="1" s="1"/>
  <c r="AN14" i="1"/>
  <c r="AN42" i="1" s="1"/>
  <c r="Z14" i="1"/>
  <c r="Z42" i="1" s="1"/>
  <c r="Y12" i="1"/>
  <c r="Y40" i="1" s="1"/>
  <c r="Y10" i="1"/>
  <c r="Y38" i="1" s="1"/>
  <c r="Y7" i="1"/>
  <c r="Y35" i="1" s="1"/>
  <c r="Y14" i="1"/>
  <c r="Y42" i="1" s="1"/>
  <c r="Y13" i="1"/>
  <c r="Y41" i="1" s="1"/>
  <c r="Y9" i="1"/>
  <c r="Y37" i="1" s="1"/>
  <c r="Y6" i="1"/>
  <c r="Y34" i="1" s="1"/>
  <c r="Y5" i="1"/>
  <c r="Y33" i="1" s="1"/>
  <c r="Y11" i="1"/>
  <c r="Y39" i="1" s="1"/>
  <c r="Y8" i="1"/>
  <c r="Y36" i="1" s="1"/>
  <c r="G12" i="1"/>
  <c r="G40" i="1" s="1"/>
  <c r="G14" i="1"/>
  <c r="G42" i="1" s="1"/>
  <c r="G6" i="1"/>
  <c r="G34" i="1" s="1"/>
  <c r="G11" i="1"/>
  <c r="G39" i="1" s="1"/>
  <c r="G8" i="1"/>
  <c r="G36" i="1" s="1"/>
  <c r="G7" i="1"/>
  <c r="G35" i="1" s="1"/>
  <c r="X16" i="1"/>
  <c r="G9" i="1"/>
  <c r="G37" i="1" s="1"/>
  <c r="G5" i="1"/>
  <c r="G13" i="1"/>
  <c r="G41" i="1" s="1"/>
  <c r="G10" i="1"/>
  <c r="G38" i="1" s="1"/>
  <c r="L14" i="1"/>
  <c r="K14" i="1"/>
  <c r="J14" i="1"/>
  <c r="J42" i="1" s="1"/>
  <c r="I14" i="1"/>
  <c r="I42" i="1" s="1"/>
  <c r="AO14" i="1"/>
  <c r="AA14" i="1"/>
  <c r="K40" i="1" l="1"/>
  <c r="K34" i="1"/>
  <c r="K42" i="1"/>
  <c r="K36" i="1"/>
  <c r="AA36" i="1"/>
  <c r="AA35" i="1"/>
  <c r="AA39" i="1"/>
  <c r="AA34" i="1"/>
  <c r="AA41" i="1"/>
  <c r="AA40" i="1"/>
  <c r="AA37" i="1"/>
  <c r="AA42" i="1"/>
  <c r="G15" i="1"/>
  <c r="G43" i="1" s="1"/>
  <c r="AA38" i="1"/>
  <c r="AA33" i="1"/>
  <c r="AN15" i="1"/>
  <c r="AN43" i="1" s="1"/>
  <c r="K38" i="1"/>
  <c r="I15" i="1"/>
  <c r="I43" i="1" s="1"/>
  <c r="K37" i="1"/>
  <c r="K41" i="1"/>
  <c r="AM5" i="1"/>
  <c r="AM33" i="1" s="1"/>
  <c r="AM9" i="1"/>
  <c r="AM37" i="1" s="1"/>
  <c r="AM15" i="1"/>
  <c r="AM8" i="1"/>
  <c r="AM36" i="1" s="1"/>
  <c r="AB15" i="1"/>
  <c r="AA27" i="1"/>
  <c r="AA55" i="1" s="1"/>
  <c r="AA24" i="1"/>
  <c r="AA52" i="1" s="1"/>
  <c r="K25" i="1"/>
  <c r="K53" i="1" s="1"/>
  <c r="AA19" i="1"/>
  <c r="AA47" i="1" s="1"/>
  <c r="K15" i="1"/>
  <c r="K43" i="1" s="1"/>
  <c r="AM13" i="1"/>
  <c r="AM41" i="1" s="1"/>
  <c r="AM12" i="1"/>
  <c r="AM40" i="1" s="1"/>
  <c r="K33" i="1"/>
  <c r="K19" i="1"/>
  <c r="K47" i="1" s="1"/>
  <c r="L7" i="1"/>
  <c r="L9" i="1"/>
  <c r="L6" i="1"/>
  <c r="AC16" i="1"/>
  <c r="L8" i="1"/>
  <c r="L5" i="1"/>
  <c r="L10" i="1"/>
  <c r="L30" i="1"/>
  <c r="L44" i="1" s="1"/>
  <c r="L58" i="1" s="1"/>
  <c r="L71" i="1" s="1"/>
  <c r="L11" i="1"/>
  <c r="L12" i="1"/>
  <c r="L13" i="1"/>
  <c r="AA22" i="1"/>
  <c r="AA50" i="1" s="1"/>
  <c r="AA21" i="1"/>
  <c r="AA49" i="1" s="1"/>
  <c r="AM6" i="1"/>
  <c r="AM34" i="1" s="1"/>
  <c r="Y15" i="1"/>
  <c r="K23" i="1"/>
  <c r="K51" i="1" s="1"/>
  <c r="AA25" i="1"/>
  <c r="AA53" i="1" s="1"/>
  <c r="K26" i="1"/>
  <c r="K54" i="1" s="1"/>
  <c r="K24" i="1"/>
  <c r="K52" i="1" s="1"/>
  <c r="AA15" i="1"/>
  <c r="AA43" i="1" s="1"/>
  <c r="AM14" i="1"/>
  <c r="AM42" i="1" s="1"/>
  <c r="Z15" i="1"/>
  <c r="Z43" i="1" s="1"/>
  <c r="K22" i="1"/>
  <c r="K50" i="1" s="1"/>
  <c r="AA23" i="1"/>
  <c r="AA51" i="1" s="1"/>
  <c r="K20" i="1"/>
  <c r="K48" i="1" s="1"/>
  <c r="AM10" i="1"/>
  <c r="AM38" i="1" s="1"/>
  <c r="AA26" i="1"/>
  <c r="AA54" i="1" s="1"/>
  <c r="AO15" i="1"/>
  <c r="K21" i="1"/>
  <c r="K49" i="1" s="1"/>
  <c r="AO30" i="1"/>
  <c r="AO44" i="1" s="1"/>
  <c r="AO58" i="1" s="1"/>
  <c r="AO9" i="1"/>
  <c r="AO6" i="1"/>
  <c r="AO5" i="1"/>
  <c r="AO12" i="1"/>
  <c r="AO8" i="1"/>
  <c r="AO36" i="1" s="1"/>
  <c r="AO7" i="1"/>
  <c r="AO11" i="1"/>
  <c r="AO10" i="1"/>
  <c r="AO38" i="1" s="1"/>
  <c r="AO13" i="1"/>
  <c r="L15" i="1"/>
  <c r="AM7" i="1"/>
  <c r="J15" i="1"/>
  <c r="J43" i="1" s="1"/>
  <c r="AM11" i="1"/>
  <c r="AM39" i="1" s="1"/>
  <c r="AB5" i="1"/>
  <c r="AB10" i="1"/>
  <c r="AB30" i="1"/>
  <c r="AB44" i="1" s="1"/>
  <c r="AB58" i="1" s="1"/>
  <c r="AB71" i="1" s="1"/>
  <c r="AP16" i="1"/>
  <c r="AB7" i="1"/>
  <c r="AB11" i="1"/>
  <c r="AB9" i="1"/>
  <c r="AB6" i="1"/>
  <c r="AB34" i="1" s="1"/>
  <c r="AB8" i="1"/>
  <c r="AB12" i="1"/>
  <c r="AB13" i="1"/>
  <c r="AB41" i="1" s="1"/>
  <c r="AA20" i="1"/>
  <c r="AA48" i="1" s="1"/>
  <c r="AL16" i="1"/>
  <c r="AL30" i="1" s="1"/>
  <c r="AL44" i="1" s="1"/>
  <c r="AL58" i="1" s="1"/>
  <c r="X30" i="1"/>
  <c r="X44" i="1" s="1"/>
  <c r="X58" i="1" s="1"/>
  <c r="X71" i="1" s="1"/>
  <c r="AJ15" i="1"/>
  <c r="AJ29" i="1" s="1"/>
  <c r="H28" i="1"/>
  <c r="H56" i="1" s="1"/>
  <c r="AJ42" i="1"/>
  <c r="AJ28" i="1"/>
  <c r="H15" i="1"/>
  <c r="H43" i="1" s="1"/>
  <c r="Y22" i="1"/>
  <c r="Y50" i="1" s="1"/>
  <c r="Y21" i="1"/>
  <c r="Y49" i="1" s="1"/>
  <c r="Y25" i="1"/>
  <c r="Y53" i="1" s="1"/>
  <c r="Y24" i="1"/>
  <c r="Y52" i="1" s="1"/>
  <c r="AA28" i="1"/>
  <c r="AA56" i="1" s="1"/>
  <c r="Y19" i="1"/>
  <c r="Y47" i="1" s="1"/>
  <c r="Y26" i="1"/>
  <c r="Y54" i="1" s="1"/>
  <c r="Y20" i="1"/>
  <c r="Y48" i="1" s="1"/>
  <c r="Z28" i="1"/>
  <c r="Z56" i="1" s="1"/>
  <c r="Y28" i="1"/>
  <c r="Y56" i="1" s="1"/>
  <c r="Y23" i="1"/>
  <c r="Y51" i="1" s="1"/>
  <c r="AB28" i="1"/>
  <c r="AB56" i="1" s="1"/>
  <c r="Y27" i="1"/>
  <c r="Y55" i="1" s="1"/>
  <c r="AO28" i="1"/>
  <c r="AO56" i="1" s="1"/>
  <c r="AN28" i="1"/>
  <c r="AN56" i="1" s="1"/>
  <c r="AN29" i="1"/>
  <c r="AN57" i="1" s="1"/>
  <c r="I29" i="1"/>
  <c r="I57" i="1" s="1"/>
  <c r="G21" i="1"/>
  <c r="G49" i="1" s="1"/>
  <c r="G22" i="1"/>
  <c r="G50" i="1" s="1"/>
  <c r="K28" i="1"/>
  <c r="K56" i="1" s="1"/>
  <c r="G24" i="1"/>
  <c r="G52" i="1" s="1"/>
  <c r="G25" i="1"/>
  <c r="G53" i="1" s="1"/>
  <c r="L28" i="1"/>
  <c r="L56" i="1" s="1"/>
  <c r="G27" i="1"/>
  <c r="G55" i="1" s="1"/>
  <c r="G20" i="1"/>
  <c r="G48" i="1" s="1"/>
  <c r="I28" i="1"/>
  <c r="I56" i="1" s="1"/>
  <c r="G33" i="1"/>
  <c r="G19" i="1"/>
  <c r="G47" i="1" s="1"/>
  <c r="G28" i="1"/>
  <c r="G56" i="1" s="1"/>
  <c r="J28" i="1"/>
  <c r="J56" i="1" s="1"/>
  <c r="G23" i="1"/>
  <c r="G51" i="1" s="1"/>
  <c r="G26" i="1"/>
  <c r="G54" i="1" s="1"/>
  <c r="X15" i="1"/>
  <c r="X14" i="1"/>
  <c r="X5" i="1"/>
  <c r="X10" i="1"/>
  <c r="X7" i="1"/>
  <c r="X12" i="1"/>
  <c r="X13" i="1"/>
  <c r="X9" i="1"/>
  <c r="X6" i="1"/>
  <c r="X8" i="1"/>
  <c r="X11" i="1"/>
  <c r="F15" i="1"/>
  <c r="F43" i="1" s="1"/>
  <c r="F7" i="1"/>
  <c r="F35" i="1" s="1"/>
  <c r="F9" i="1"/>
  <c r="F37" i="1" s="1"/>
  <c r="F14" i="1"/>
  <c r="F42" i="1" s="1"/>
  <c r="F6" i="1"/>
  <c r="F34" i="1" s="1"/>
  <c r="F11" i="1"/>
  <c r="F39" i="1" s="1"/>
  <c r="F10" i="1"/>
  <c r="F38" i="1" s="1"/>
  <c r="F8" i="1"/>
  <c r="F36" i="1" s="1"/>
  <c r="W16" i="1"/>
  <c r="F12" i="1"/>
  <c r="F40" i="1" s="1"/>
  <c r="F5" i="1"/>
  <c r="F13" i="1"/>
  <c r="F41" i="1" s="1"/>
  <c r="X36" i="1" l="1"/>
  <c r="X42" i="1"/>
  <c r="G29" i="1"/>
  <c r="G57" i="1" s="1"/>
  <c r="L39" i="1"/>
  <c r="AB36" i="1"/>
  <c r="AB33" i="1"/>
  <c r="AO35" i="1"/>
  <c r="X35" i="1"/>
  <c r="X39" i="1"/>
  <c r="X33" i="1"/>
  <c r="X34" i="1"/>
  <c r="X43" i="1"/>
  <c r="X37" i="1"/>
  <c r="AB37" i="1"/>
  <c r="AO40" i="1"/>
  <c r="AB39" i="1"/>
  <c r="AM21" i="1"/>
  <c r="AM49" i="1" s="1"/>
  <c r="AM35" i="1"/>
  <c r="AO33" i="1"/>
  <c r="AO42" i="1"/>
  <c r="AO29" i="1"/>
  <c r="AO57" i="1" s="1"/>
  <c r="AO43" i="1"/>
  <c r="X41" i="1"/>
  <c r="AB35" i="1"/>
  <c r="AO34" i="1"/>
  <c r="X40" i="1"/>
  <c r="AM22" i="1"/>
  <c r="AM50" i="1" s="1"/>
  <c r="AO41" i="1"/>
  <c r="AO37" i="1"/>
  <c r="Y29" i="1"/>
  <c r="Y57" i="1" s="1"/>
  <c r="Y43" i="1"/>
  <c r="AB29" i="1"/>
  <c r="AB57" i="1" s="1"/>
  <c r="AB43" i="1"/>
  <c r="AB42" i="1"/>
  <c r="X38" i="1"/>
  <c r="AM19" i="1"/>
  <c r="AM47" i="1" s="1"/>
  <c r="AB40" i="1"/>
  <c r="AB38" i="1"/>
  <c r="AO39" i="1"/>
  <c r="AM29" i="1"/>
  <c r="AM57" i="1" s="1"/>
  <c r="AM43" i="1"/>
  <c r="AM23" i="1"/>
  <c r="AM51" i="1" s="1"/>
  <c r="L41" i="1"/>
  <c r="AL5" i="1"/>
  <c r="AL33" i="1" s="1"/>
  <c r="L34" i="1"/>
  <c r="L40" i="1"/>
  <c r="L37" i="1"/>
  <c r="L35" i="1"/>
  <c r="L38" i="1"/>
  <c r="L29" i="1"/>
  <c r="L57" i="1" s="1"/>
  <c r="L43" i="1"/>
  <c r="L36" i="1"/>
  <c r="L42" i="1"/>
  <c r="AM26" i="1"/>
  <c r="AM54" i="1" s="1"/>
  <c r="AL13" i="1"/>
  <c r="AL41" i="1" s="1"/>
  <c r="AL14" i="1"/>
  <c r="AL42" i="1" s="1"/>
  <c r="AL7" i="1"/>
  <c r="AL35" i="1" s="1"/>
  <c r="AL11" i="1"/>
  <c r="AL39" i="1" s="1"/>
  <c r="AL9" i="1"/>
  <c r="AL37" i="1" s="1"/>
  <c r="AL8" i="1"/>
  <c r="AL36" i="1" s="1"/>
  <c r="AL6" i="1"/>
  <c r="AL34" i="1" s="1"/>
  <c r="AL15" i="1"/>
  <c r="AL12" i="1"/>
  <c r="AL40" i="1" s="1"/>
  <c r="AL10" i="1"/>
  <c r="AL38" i="1" s="1"/>
  <c r="AM24" i="1"/>
  <c r="AM52" i="1" s="1"/>
  <c r="Z29" i="1"/>
  <c r="Z57" i="1" s="1"/>
  <c r="J29" i="1"/>
  <c r="J57" i="1" s="1"/>
  <c r="AM25" i="1"/>
  <c r="AM53" i="1" s="1"/>
  <c r="AM28" i="1"/>
  <c r="AM56" i="1" s="1"/>
  <c r="AA29" i="1"/>
  <c r="AA57" i="1" s="1"/>
  <c r="AJ43" i="1"/>
  <c r="AB26" i="1"/>
  <c r="AB54" i="1" s="1"/>
  <c r="AO24" i="1"/>
  <c r="AO52" i="1" s="1"/>
  <c r="L27" i="1"/>
  <c r="L55" i="1" s="1"/>
  <c r="AM27" i="1"/>
  <c r="AM55" i="1" s="1"/>
  <c r="AB22" i="1"/>
  <c r="AB50" i="1" s="1"/>
  <c r="AB19" i="1"/>
  <c r="AB47" i="1" s="1"/>
  <c r="AO25" i="1"/>
  <c r="AO53" i="1" s="1"/>
  <c r="L26" i="1"/>
  <c r="L54" i="1" s="1"/>
  <c r="L20" i="1"/>
  <c r="L48" i="1" s="1"/>
  <c r="AB24" i="1"/>
  <c r="AB52" i="1" s="1"/>
  <c r="AC8" i="1"/>
  <c r="AC7" i="1"/>
  <c r="AC6" i="1"/>
  <c r="AC9" i="1"/>
  <c r="AC10" i="1"/>
  <c r="AQ16" i="1"/>
  <c r="AC5" i="1"/>
  <c r="AC30" i="1"/>
  <c r="AC44" i="1" s="1"/>
  <c r="AC58" i="1" s="1"/>
  <c r="AC71" i="1" s="1"/>
  <c r="AC11" i="1"/>
  <c r="AC12" i="1"/>
  <c r="AC13" i="1"/>
  <c r="AC14" i="1"/>
  <c r="AC15" i="1"/>
  <c r="AB20" i="1"/>
  <c r="AB48" i="1" s="1"/>
  <c r="AO21" i="1"/>
  <c r="AO49" i="1" s="1"/>
  <c r="L25" i="1"/>
  <c r="L53" i="1" s="1"/>
  <c r="L23" i="1"/>
  <c r="L51" i="1" s="1"/>
  <c r="AO27" i="1"/>
  <c r="AO55" i="1" s="1"/>
  <c r="AB25" i="1"/>
  <c r="AB53" i="1" s="1"/>
  <c r="AO26" i="1"/>
  <c r="AO54" i="1" s="1"/>
  <c r="L24" i="1"/>
  <c r="L52" i="1" s="1"/>
  <c r="AO23" i="1"/>
  <c r="AO51" i="1" s="1"/>
  <c r="AB23" i="1"/>
  <c r="AB51" i="1" s="1"/>
  <c r="L21" i="1"/>
  <c r="L49" i="1" s="1"/>
  <c r="AM20" i="1"/>
  <c r="AM48" i="1" s="1"/>
  <c r="AB21" i="1"/>
  <c r="AB49" i="1" s="1"/>
  <c r="AO19" i="1"/>
  <c r="AO47" i="1" s="1"/>
  <c r="M10" i="1"/>
  <c r="AD16" i="1"/>
  <c r="M9" i="1"/>
  <c r="M11" i="1"/>
  <c r="M30" i="1"/>
  <c r="M44" i="1" s="1"/>
  <c r="M58" i="1" s="1"/>
  <c r="M71" i="1" s="1"/>
  <c r="M8" i="1"/>
  <c r="M6" i="1"/>
  <c r="M5" i="1"/>
  <c r="M7" i="1"/>
  <c r="M12" i="1"/>
  <c r="M13" i="1"/>
  <c r="M14" i="1"/>
  <c r="M15" i="1"/>
  <c r="M43" i="1" s="1"/>
  <c r="AB27" i="1"/>
  <c r="AB55" i="1" s="1"/>
  <c r="L22" i="1"/>
  <c r="L50" i="1" s="1"/>
  <c r="AO22" i="1"/>
  <c r="AO50" i="1" s="1"/>
  <c r="K29" i="1"/>
  <c r="K57" i="1" s="1"/>
  <c r="AP30" i="1"/>
  <c r="AP44" i="1" s="1"/>
  <c r="AP58" i="1" s="1"/>
  <c r="AP7" i="1"/>
  <c r="AP35" i="1" s="1"/>
  <c r="AP11" i="1"/>
  <c r="AP6" i="1"/>
  <c r="AP10" i="1"/>
  <c r="AP8" i="1"/>
  <c r="AP5" i="1"/>
  <c r="AP9" i="1"/>
  <c r="AP12" i="1"/>
  <c r="AP40" i="1" s="1"/>
  <c r="AP13" i="1"/>
  <c r="AP41" i="1" s="1"/>
  <c r="AP15" i="1"/>
  <c r="AP14" i="1"/>
  <c r="AO20" i="1"/>
  <c r="AO48" i="1" s="1"/>
  <c r="L33" i="1"/>
  <c r="L19" i="1"/>
  <c r="L47" i="1" s="1"/>
  <c r="AK16" i="1"/>
  <c r="AK30" i="1" s="1"/>
  <c r="AK44" i="1" s="1"/>
  <c r="AK58" i="1" s="1"/>
  <c r="W30" i="1"/>
  <c r="W44" i="1" s="1"/>
  <c r="W58" i="1" s="1"/>
  <c r="H29" i="1"/>
  <c r="H57" i="1" s="1"/>
  <c r="X26" i="1"/>
  <c r="X54" i="1" s="1"/>
  <c r="X21" i="1"/>
  <c r="X49" i="1" s="1"/>
  <c r="X24" i="1"/>
  <c r="X52" i="1" s="1"/>
  <c r="X25" i="1"/>
  <c r="X53" i="1" s="1"/>
  <c r="X19" i="1"/>
  <c r="X47" i="1" s="1"/>
  <c r="X27" i="1"/>
  <c r="X55" i="1" s="1"/>
  <c r="X22" i="1"/>
  <c r="X50" i="1" s="1"/>
  <c r="X28" i="1"/>
  <c r="X56" i="1" s="1"/>
  <c r="X20" i="1"/>
  <c r="X48" i="1" s="1"/>
  <c r="X29" i="1"/>
  <c r="X57" i="1" s="1"/>
  <c r="X23" i="1"/>
  <c r="X51" i="1" s="1"/>
  <c r="AL23" i="1"/>
  <c r="AL51" i="1" s="1"/>
  <c r="F33" i="1"/>
  <c r="F19" i="1"/>
  <c r="F47" i="1" s="1"/>
  <c r="F23" i="1"/>
  <c r="F51" i="1" s="1"/>
  <c r="F27" i="1"/>
  <c r="F55" i="1" s="1"/>
  <c r="F21" i="1"/>
  <c r="F49" i="1" s="1"/>
  <c r="F29" i="1"/>
  <c r="F57" i="1" s="1"/>
  <c r="F24" i="1"/>
  <c r="F52" i="1" s="1"/>
  <c r="F28" i="1"/>
  <c r="F56" i="1" s="1"/>
  <c r="F26" i="1"/>
  <c r="F54" i="1" s="1"/>
  <c r="F22" i="1"/>
  <c r="F50" i="1" s="1"/>
  <c r="F25" i="1"/>
  <c r="F53" i="1" s="1"/>
  <c r="F20" i="1"/>
  <c r="F48" i="1" s="1"/>
  <c r="W8" i="1"/>
  <c r="W5" i="1"/>
  <c r="W10" i="1"/>
  <c r="W7" i="1"/>
  <c r="W14" i="1"/>
  <c r="W15" i="1"/>
  <c r="W13" i="1"/>
  <c r="W12" i="1"/>
  <c r="W9" i="1"/>
  <c r="W6" i="1"/>
  <c r="W11" i="1"/>
  <c r="AP33" i="1" l="1"/>
  <c r="AP36" i="1"/>
  <c r="AP38" i="1"/>
  <c r="AP37" i="1"/>
  <c r="AP42" i="1"/>
  <c r="AL26" i="1"/>
  <c r="AL54" i="1" s="1"/>
  <c r="AL27" i="1"/>
  <c r="AL55" i="1" s="1"/>
  <c r="AC40" i="1"/>
  <c r="AC35" i="1"/>
  <c r="AC42" i="1"/>
  <c r="AC41" i="1"/>
  <c r="AC34" i="1"/>
  <c r="AC39" i="1"/>
  <c r="AC37" i="1"/>
  <c r="AP34" i="1"/>
  <c r="W19" i="1"/>
  <c r="W47" i="1" s="1"/>
  <c r="W33" i="1"/>
  <c r="AC36" i="1"/>
  <c r="W20" i="1"/>
  <c r="W48" i="1" s="1"/>
  <c r="W34" i="1"/>
  <c r="W23" i="1"/>
  <c r="W51" i="1" s="1"/>
  <c r="W37" i="1"/>
  <c r="W27" i="1"/>
  <c r="W55" i="1" s="1"/>
  <c r="W41" i="1"/>
  <c r="W26" i="1"/>
  <c r="W54" i="1" s="1"/>
  <c r="W40" i="1"/>
  <c r="W29" i="1"/>
  <c r="W57" i="1" s="1"/>
  <c r="W43" i="1"/>
  <c r="W28" i="1"/>
  <c r="W56" i="1" s="1"/>
  <c r="W42" i="1"/>
  <c r="AP43" i="1"/>
  <c r="AP39" i="1"/>
  <c r="AC33" i="1"/>
  <c r="AL19" i="1"/>
  <c r="AL47" i="1" s="1"/>
  <c r="W22" i="1"/>
  <c r="W50" i="1" s="1"/>
  <c r="W36" i="1"/>
  <c r="W21" i="1"/>
  <c r="W49" i="1" s="1"/>
  <c r="W35" i="1"/>
  <c r="W25" i="1"/>
  <c r="W53" i="1" s="1"/>
  <c r="W39" i="1"/>
  <c r="W24" i="1"/>
  <c r="W52" i="1" s="1"/>
  <c r="W38" i="1"/>
  <c r="AL22" i="1"/>
  <c r="AL50" i="1" s="1"/>
  <c r="AC43" i="1"/>
  <c r="AC38" i="1"/>
  <c r="AL29" i="1"/>
  <c r="AL57" i="1" s="1"/>
  <c r="AL43" i="1"/>
  <c r="AL21" i="1"/>
  <c r="AL49" i="1" s="1"/>
  <c r="AL24" i="1"/>
  <c r="AL52" i="1" s="1"/>
  <c r="AL28" i="1"/>
  <c r="AL56" i="1" s="1"/>
  <c r="AL25" i="1"/>
  <c r="AL53" i="1" s="1"/>
  <c r="M42" i="1"/>
  <c r="M39" i="1"/>
  <c r="M41" i="1"/>
  <c r="M37" i="1"/>
  <c r="M40" i="1"/>
  <c r="M34" i="1"/>
  <c r="M36" i="1"/>
  <c r="M35" i="1"/>
  <c r="M38" i="1"/>
  <c r="AL20" i="1"/>
  <c r="AL48" i="1" s="1"/>
  <c r="AK11" i="1"/>
  <c r="AK39" i="1" s="1"/>
  <c r="M33" i="1"/>
  <c r="M19" i="1"/>
  <c r="M47" i="1" s="1"/>
  <c r="AP27" i="1"/>
  <c r="AP55" i="1" s="1"/>
  <c r="AP21" i="1"/>
  <c r="AP49" i="1" s="1"/>
  <c r="M20" i="1"/>
  <c r="M48" i="1" s="1"/>
  <c r="AC27" i="1"/>
  <c r="AC55" i="1" s="1"/>
  <c r="AC20" i="1"/>
  <c r="AC48" i="1" s="1"/>
  <c r="AP26" i="1"/>
  <c r="AP54" i="1" s="1"/>
  <c r="M22" i="1"/>
  <c r="M50" i="1" s="1"/>
  <c r="AC26" i="1"/>
  <c r="AC54" i="1" s="1"/>
  <c r="AC21" i="1"/>
  <c r="AC49" i="1" s="1"/>
  <c r="AP20" i="1"/>
  <c r="AP48" i="1" s="1"/>
  <c r="AC24" i="1"/>
  <c r="AC52" i="1" s="1"/>
  <c r="AK8" i="1"/>
  <c r="AK36" i="1" s="1"/>
  <c r="AK6" i="1"/>
  <c r="AK34" i="1" s="1"/>
  <c r="AK5" i="1"/>
  <c r="AK33" i="1" s="1"/>
  <c r="AP23" i="1"/>
  <c r="AP51" i="1" s="1"/>
  <c r="M29" i="1"/>
  <c r="M57" i="1" s="1"/>
  <c r="N11" i="1"/>
  <c r="AE16" i="1"/>
  <c r="N5" i="1"/>
  <c r="N10" i="1"/>
  <c r="N8" i="1"/>
  <c r="N12" i="1"/>
  <c r="N7" i="1"/>
  <c r="N6" i="1"/>
  <c r="N30" i="1"/>
  <c r="N44" i="1" s="1"/>
  <c r="N58" i="1" s="1"/>
  <c r="N71" i="1" s="1"/>
  <c r="N9" i="1"/>
  <c r="N13" i="1"/>
  <c r="N15" i="1"/>
  <c r="N14" i="1"/>
  <c r="AC25" i="1"/>
  <c r="AC53" i="1" s="1"/>
  <c r="AC22" i="1"/>
  <c r="AC50" i="1" s="1"/>
  <c r="AP19" i="1"/>
  <c r="AP47" i="1" s="1"/>
  <c r="M28" i="1"/>
  <c r="M56" i="1" s="1"/>
  <c r="M21" i="1"/>
  <c r="M49" i="1" s="1"/>
  <c r="AC29" i="1"/>
  <c r="AC57" i="1" s="1"/>
  <c r="AK15" i="1"/>
  <c r="AP29" i="1"/>
  <c r="AP57" i="1" s="1"/>
  <c r="AC23" i="1"/>
  <c r="AC51" i="1" s="1"/>
  <c r="AK12" i="1"/>
  <c r="AK40" i="1" s="1"/>
  <c r="AK10" i="1"/>
  <c r="AP22" i="1"/>
  <c r="AP50" i="1" s="1"/>
  <c r="M27" i="1"/>
  <c r="M55" i="1" s="1"/>
  <c r="M25" i="1"/>
  <c r="M53" i="1" s="1"/>
  <c r="AC19" i="1"/>
  <c r="AC47" i="1" s="1"/>
  <c r="AP28" i="1"/>
  <c r="AP56" i="1" s="1"/>
  <c r="AD11" i="1"/>
  <c r="AD8" i="1"/>
  <c r="AD5" i="1"/>
  <c r="AD10" i="1"/>
  <c r="AD12" i="1"/>
  <c r="AD6" i="1"/>
  <c r="AR16" i="1"/>
  <c r="AD30" i="1"/>
  <c r="AD44" i="1" s="1"/>
  <c r="AD58" i="1" s="1"/>
  <c r="AD71" i="1" s="1"/>
  <c r="AD7" i="1"/>
  <c r="AD9" i="1"/>
  <c r="AD13" i="1"/>
  <c r="AD15" i="1"/>
  <c r="AD14" i="1"/>
  <c r="AP25" i="1"/>
  <c r="AP53" i="1" s="1"/>
  <c r="M24" i="1"/>
  <c r="M52" i="1" s="1"/>
  <c r="AC28" i="1"/>
  <c r="AC56" i="1" s="1"/>
  <c r="AK9" i="1"/>
  <c r="AK37" i="1" s="1"/>
  <c r="AK14" i="1"/>
  <c r="AK42" i="1" s="1"/>
  <c r="AK13" i="1"/>
  <c r="AK7" i="1"/>
  <c r="AK35" i="1" s="1"/>
  <c r="AP24" i="1"/>
  <c r="AP52" i="1" s="1"/>
  <c r="M26" i="1"/>
  <c r="M54" i="1" s="1"/>
  <c r="M23" i="1"/>
  <c r="M51" i="1" s="1"/>
  <c r="AQ30" i="1"/>
  <c r="AQ44" i="1" s="1"/>
  <c r="AQ58" i="1" s="1"/>
  <c r="AQ8" i="1"/>
  <c r="AQ6" i="1"/>
  <c r="AQ7" i="1"/>
  <c r="AQ5" i="1"/>
  <c r="AQ9" i="1"/>
  <c r="AQ10" i="1"/>
  <c r="AQ11" i="1"/>
  <c r="AQ12" i="1"/>
  <c r="AQ40" i="1" s="1"/>
  <c r="AQ13" i="1"/>
  <c r="AQ15" i="1"/>
  <c r="AQ14" i="1"/>
  <c r="AK21" i="1" l="1"/>
  <c r="AK49" i="1" s="1"/>
  <c r="AK22" i="1"/>
  <c r="AK50" i="1" s="1"/>
  <c r="AK25" i="1"/>
  <c r="AK53" i="1" s="1"/>
  <c r="AK19" i="1"/>
  <c r="AK47" i="1" s="1"/>
  <c r="AQ43" i="1"/>
  <c r="AQ34" i="1"/>
  <c r="AD37" i="1"/>
  <c r="AD36" i="1"/>
  <c r="AQ41" i="1"/>
  <c r="AQ36" i="1"/>
  <c r="AD35" i="1"/>
  <c r="AD39" i="1"/>
  <c r="AQ39" i="1"/>
  <c r="AK29" i="1"/>
  <c r="AK57" i="1" s="1"/>
  <c r="AK43" i="1"/>
  <c r="AQ37" i="1"/>
  <c r="AD42" i="1"/>
  <c r="AD40" i="1"/>
  <c r="AD34" i="1"/>
  <c r="AK20" i="1"/>
  <c r="AK48" i="1" s="1"/>
  <c r="AQ33" i="1"/>
  <c r="AD43" i="1"/>
  <c r="AD38" i="1"/>
  <c r="AQ38" i="1"/>
  <c r="AQ42" i="1"/>
  <c r="AQ35" i="1"/>
  <c r="AK27" i="1"/>
  <c r="AK55" i="1" s="1"/>
  <c r="AK41" i="1"/>
  <c r="AD41" i="1"/>
  <c r="AD33" i="1"/>
  <c r="AK24" i="1"/>
  <c r="AK52" i="1" s="1"/>
  <c r="AK38" i="1"/>
  <c r="N35" i="1"/>
  <c r="N40" i="1"/>
  <c r="N41" i="1"/>
  <c r="N37" i="1"/>
  <c r="N34" i="1"/>
  <c r="N42" i="1"/>
  <c r="N36" i="1"/>
  <c r="N43" i="1"/>
  <c r="N38" i="1"/>
  <c r="N39" i="1"/>
  <c r="AK23" i="1"/>
  <c r="AK51" i="1" s="1"/>
  <c r="AK28" i="1"/>
  <c r="AK56" i="1" s="1"/>
  <c r="AK26" i="1"/>
  <c r="AK54" i="1" s="1"/>
  <c r="N26" i="1"/>
  <c r="N54" i="1" s="1"/>
  <c r="AQ25" i="1"/>
  <c r="AQ53" i="1" s="1"/>
  <c r="AR12" i="1"/>
  <c r="AR7" i="1"/>
  <c r="AR5" i="1"/>
  <c r="AR8" i="1"/>
  <c r="AR10" i="1"/>
  <c r="AR11" i="1"/>
  <c r="AR6" i="1"/>
  <c r="AR9" i="1"/>
  <c r="AR30" i="1"/>
  <c r="AR44" i="1" s="1"/>
  <c r="AR58" i="1" s="1"/>
  <c r="AR13" i="1"/>
  <c r="AR14" i="1"/>
  <c r="AR15" i="1"/>
  <c r="N29" i="1"/>
  <c r="N57" i="1" s="1"/>
  <c r="N22" i="1"/>
  <c r="N50" i="1" s="1"/>
  <c r="AQ24" i="1"/>
  <c r="AQ52" i="1" s="1"/>
  <c r="AD20" i="1"/>
  <c r="AD48" i="1" s="1"/>
  <c r="N27" i="1"/>
  <c r="N55" i="1" s="1"/>
  <c r="N24" i="1"/>
  <c r="N52" i="1" s="1"/>
  <c r="AQ23" i="1"/>
  <c r="AQ51" i="1" s="1"/>
  <c r="AD28" i="1"/>
  <c r="AD56" i="1" s="1"/>
  <c r="AD26" i="1"/>
  <c r="AD54" i="1" s="1"/>
  <c r="N23" i="1"/>
  <c r="N51" i="1" s="1"/>
  <c r="N33" i="1"/>
  <c r="N19" i="1"/>
  <c r="N47" i="1" s="1"/>
  <c r="N28" i="1"/>
  <c r="N56" i="1" s="1"/>
  <c r="AQ19" i="1"/>
  <c r="AQ47" i="1" s="1"/>
  <c r="AD29" i="1"/>
  <c r="AD57" i="1" s="1"/>
  <c r="AD24" i="1"/>
  <c r="AD52" i="1" s="1"/>
  <c r="AE12" i="1"/>
  <c r="AE9" i="1"/>
  <c r="AE10" i="1"/>
  <c r="AE6" i="1"/>
  <c r="AS16" i="1"/>
  <c r="AE11" i="1"/>
  <c r="AE30" i="1"/>
  <c r="AE44" i="1" s="1"/>
  <c r="AE58" i="1" s="1"/>
  <c r="AE8" i="1"/>
  <c r="AE5" i="1"/>
  <c r="AE13" i="1"/>
  <c r="AE7" i="1"/>
  <c r="AE14" i="1"/>
  <c r="AE15" i="1"/>
  <c r="AQ26" i="1"/>
  <c r="AQ54" i="1" s="1"/>
  <c r="AQ28" i="1"/>
  <c r="AQ56" i="1" s="1"/>
  <c r="AQ21" i="1"/>
  <c r="AQ49" i="1" s="1"/>
  <c r="AD27" i="1"/>
  <c r="AD55" i="1" s="1"/>
  <c r="AD19" i="1"/>
  <c r="AD47" i="1" s="1"/>
  <c r="O12" i="1"/>
  <c r="O30" i="1"/>
  <c r="O44" i="1" s="1"/>
  <c r="O58" i="1" s="1"/>
  <c r="O71" i="1" s="1"/>
  <c r="O11" i="1"/>
  <c r="O10" i="1"/>
  <c r="O5" i="1"/>
  <c r="O13" i="1"/>
  <c r="AF16" i="1"/>
  <c r="O9" i="1"/>
  <c r="O6" i="1"/>
  <c r="O7" i="1"/>
  <c r="O8" i="1"/>
  <c r="O15" i="1"/>
  <c r="O14" i="1"/>
  <c r="N25" i="1"/>
  <c r="N53" i="1" s="1"/>
  <c r="AQ29" i="1"/>
  <c r="AQ57" i="1" s="1"/>
  <c r="AQ20" i="1"/>
  <c r="AQ48" i="1" s="1"/>
  <c r="AD23" i="1"/>
  <c r="AD51" i="1" s="1"/>
  <c r="AD22" i="1"/>
  <c r="AD50" i="1" s="1"/>
  <c r="N20" i="1"/>
  <c r="N48" i="1" s="1"/>
  <c r="AQ27" i="1"/>
  <c r="AQ55" i="1" s="1"/>
  <c r="AQ22" i="1"/>
  <c r="AQ50" i="1" s="1"/>
  <c r="AD21" i="1"/>
  <c r="AD49" i="1" s="1"/>
  <c r="AD25" i="1"/>
  <c r="AD53" i="1" s="1"/>
  <c r="N21" i="1"/>
  <c r="N49" i="1" s="1"/>
  <c r="AR42" i="1" l="1"/>
  <c r="AR33" i="1"/>
  <c r="AR37" i="1"/>
  <c r="AE71" i="1"/>
  <c r="AE39" i="1"/>
  <c r="AR41" i="1"/>
  <c r="AR35" i="1"/>
  <c r="AR34" i="1"/>
  <c r="AE41" i="1"/>
  <c r="AE37" i="1"/>
  <c r="AR39" i="1"/>
  <c r="AE42" i="1"/>
  <c r="AE38" i="1"/>
  <c r="AE33" i="1"/>
  <c r="AE40" i="1"/>
  <c r="AR38" i="1"/>
  <c r="AE43" i="1"/>
  <c r="AE34" i="1"/>
  <c r="AE35" i="1"/>
  <c r="AE36" i="1"/>
  <c r="AR43" i="1"/>
  <c r="AR36" i="1"/>
  <c r="O35" i="1"/>
  <c r="AR40" i="1"/>
  <c r="O36" i="1"/>
  <c r="O39" i="1"/>
  <c r="O34" i="1"/>
  <c r="O40" i="1"/>
  <c r="O41" i="1"/>
  <c r="O37" i="1"/>
  <c r="O42" i="1"/>
  <c r="O43" i="1"/>
  <c r="O38" i="1"/>
  <c r="O29" i="1"/>
  <c r="O57" i="1" s="1"/>
  <c r="O19" i="1"/>
  <c r="O47" i="1" s="1"/>
  <c r="O33" i="1"/>
  <c r="AE21" i="1"/>
  <c r="AE49" i="1" s="1"/>
  <c r="AE24" i="1"/>
  <c r="AE52" i="1" s="1"/>
  <c r="AR29" i="1"/>
  <c r="AR57" i="1" s="1"/>
  <c r="AR22" i="1"/>
  <c r="AR50" i="1" s="1"/>
  <c r="O22" i="1"/>
  <c r="O50" i="1" s="1"/>
  <c r="O24" i="1"/>
  <c r="O52" i="1" s="1"/>
  <c r="AE27" i="1"/>
  <c r="AE55" i="1" s="1"/>
  <c r="AE23" i="1"/>
  <c r="AE51" i="1" s="1"/>
  <c r="AR28" i="1"/>
  <c r="AR56" i="1" s="1"/>
  <c r="AR19" i="1"/>
  <c r="AR47" i="1" s="1"/>
  <c r="AE20" i="1"/>
  <c r="AE48" i="1" s="1"/>
  <c r="O21" i="1"/>
  <c r="O49" i="1" s="1"/>
  <c r="O25" i="1"/>
  <c r="O53" i="1" s="1"/>
  <c r="AE19" i="1"/>
  <c r="AE47" i="1" s="1"/>
  <c r="AE26" i="1"/>
  <c r="AE54" i="1" s="1"/>
  <c r="AR27" i="1"/>
  <c r="AR55" i="1" s="1"/>
  <c r="AR21" i="1"/>
  <c r="AR49" i="1" s="1"/>
  <c r="AE28" i="1"/>
  <c r="AE56" i="1" s="1"/>
  <c r="O20" i="1"/>
  <c r="O48" i="1" s="1"/>
  <c r="AE22" i="1"/>
  <c r="AE50" i="1" s="1"/>
  <c r="AR26" i="1"/>
  <c r="AR54" i="1" s="1"/>
  <c r="O27" i="1"/>
  <c r="O55" i="1" s="1"/>
  <c r="P13" i="1"/>
  <c r="P6" i="1"/>
  <c r="P15" i="1"/>
  <c r="P7" i="1"/>
  <c r="P8" i="1"/>
  <c r="P9" i="1"/>
  <c r="P10" i="1"/>
  <c r="P30" i="1"/>
  <c r="P44" i="1" s="1"/>
  <c r="P58" i="1" s="1"/>
  <c r="P71" i="1" s="1"/>
  <c r="P11" i="1"/>
  <c r="P14" i="1"/>
  <c r="AG16" i="1"/>
  <c r="P12" i="1"/>
  <c r="P5" i="1"/>
  <c r="O26" i="1"/>
  <c r="O54" i="1" s="1"/>
  <c r="AR23" i="1"/>
  <c r="AR51" i="1" s="1"/>
  <c r="O23" i="1"/>
  <c r="O51" i="1" s="1"/>
  <c r="AE25" i="1"/>
  <c r="AE53" i="1" s="1"/>
  <c r="AR20" i="1"/>
  <c r="AR48" i="1" s="1"/>
  <c r="O28" i="1"/>
  <c r="O56" i="1" s="1"/>
  <c r="AR24" i="1"/>
  <c r="AR52" i="1" s="1"/>
  <c r="AF13" i="1"/>
  <c r="AT16" i="1"/>
  <c r="AF11" i="1"/>
  <c r="AF30" i="1"/>
  <c r="AF44" i="1" s="1"/>
  <c r="AF58" i="1" s="1"/>
  <c r="AF71" i="1" s="1"/>
  <c r="AF12" i="1"/>
  <c r="AF7" i="1"/>
  <c r="AF8" i="1"/>
  <c r="AF14" i="1"/>
  <c r="AF6" i="1"/>
  <c r="AF15" i="1"/>
  <c r="AF10" i="1"/>
  <c r="AF5" i="1"/>
  <c r="AF9" i="1"/>
  <c r="AE29" i="1"/>
  <c r="AE57" i="1" s="1"/>
  <c r="S47" i="1" s="1"/>
  <c r="AS13" i="1"/>
  <c r="AS6" i="1"/>
  <c r="AS15" i="1"/>
  <c r="AS5" i="1"/>
  <c r="AS7" i="1"/>
  <c r="AS14" i="1"/>
  <c r="AS8" i="1"/>
  <c r="AS12" i="1"/>
  <c r="AS9" i="1"/>
  <c r="AS10" i="1"/>
  <c r="AS11" i="1"/>
  <c r="AS30" i="1"/>
  <c r="AS44" i="1" s="1"/>
  <c r="AS58" i="1" s="1"/>
  <c r="AR25" i="1"/>
  <c r="AR53" i="1" s="1"/>
  <c r="U47" i="1" l="1"/>
  <c r="T47" i="1"/>
  <c r="AS42" i="1"/>
  <c r="AS40" i="1"/>
  <c r="AS36" i="1"/>
  <c r="AF35" i="1"/>
  <c r="AF37" i="1"/>
  <c r="AF40" i="1"/>
  <c r="AS34" i="1"/>
  <c r="AF33" i="1"/>
  <c r="AS38" i="1"/>
  <c r="AF42" i="1"/>
  <c r="AS37" i="1"/>
  <c r="AS41" i="1"/>
  <c r="AF36" i="1"/>
  <c r="AS35" i="1"/>
  <c r="AF38" i="1"/>
  <c r="AF39" i="1"/>
  <c r="AS33" i="1"/>
  <c r="AF43" i="1"/>
  <c r="AS39" i="1"/>
  <c r="AS43" i="1"/>
  <c r="AF34" i="1"/>
  <c r="AF41" i="1"/>
  <c r="P38" i="1"/>
  <c r="P37" i="1"/>
  <c r="K64" i="1" s="1"/>
  <c r="P36" i="1"/>
  <c r="O63" i="1" s="1"/>
  <c r="P40" i="1"/>
  <c r="I67" i="1" s="1"/>
  <c r="P35" i="1"/>
  <c r="P43" i="1"/>
  <c r="M70" i="1" s="1"/>
  <c r="P42" i="1"/>
  <c r="O69" i="1" s="1"/>
  <c r="P34" i="1"/>
  <c r="N61" i="1" s="1"/>
  <c r="P39" i="1"/>
  <c r="I66" i="1" s="1"/>
  <c r="P41" i="1"/>
  <c r="O68" i="1" s="1"/>
  <c r="P28" i="1"/>
  <c r="P56" i="1" s="1"/>
  <c r="P20" i="1"/>
  <c r="P48" i="1" s="1"/>
  <c r="AS28" i="1"/>
  <c r="AS56" i="1" s="1"/>
  <c r="AF21" i="1"/>
  <c r="AF49" i="1" s="1"/>
  <c r="P25" i="1"/>
  <c r="P53" i="1" s="1"/>
  <c r="P27" i="1"/>
  <c r="P55" i="1" s="1"/>
  <c r="AF26" i="1"/>
  <c r="AF54" i="1" s="1"/>
  <c r="P24" i="1"/>
  <c r="P52" i="1" s="1"/>
  <c r="AS21" i="1"/>
  <c r="AS49" i="1" s="1"/>
  <c r="AF19" i="1"/>
  <c r="AF47" i="1" s="1"/>
  <c r="AS29" i="1"/>
  <c r="AS57" i="1" s="1"/>
  <c r="AF25" i="1"/>
  <c r="AF53" i="1" s="1"/>
  <c r="AS24" i="1"/>
  <c r="AS52" i="1" s="1"/>
  <c r="AS20" i="1"/>
  <c r="AS48" i="1" s="1"/>
  <c r="AF29" i="1"/>
  <c r="AF57" i="1" s="1"/>
  <c r="AT14" i="1"/>
  <c r="AT15" i="1"/>
  <c r="AT11" i="1"/>
  <c r="AT9" i="1"/>
  <c r="AT30" i="1"/>
  <c r="AT44" i="1" s="1"/>
  <c r="AT58" i="1" s="1"/>
  <c r="AT12" i="1"/>
  <c r="AT5" i="1"/>
  <c r="AT7" i="1"/>
  <c r="AT13" i="1"/>
  <c r="AT6" i="1"/>
  <c r="AT8" i="1"/>
  <c r="AT10" i="1"/>
  <c r="P19" i="1"/>
  <c r="P47" i="1" s="1"/>
  <c r="P33" i="1"/>
  <c r="M60" i="1" s="1"/>
  <c r="P22" i="1"/>
  <c r="P50" i="1" s="1"/>
  <c r="AF22" i="1"/>
  <c r="AF50" i="1" s="1"/>
  <c r="AF23" i="1"/>
  <c r="AF51" i="1" s="1"/>
  <c r="AS19" i="1"/>
  <c r="AS47" i="1" s="1"/>
  <c r="AS25" i="1"/>
  <c r="AS53" i="1" s="1"/>
  <c r="AF24" i="1"/>
  <c r="AF52" i="1" s="1"/>
  <c r="P23" i="1"/>
  <c r="P51" i="1" s="1"/>
  <c r="AS23" i="1"/>
  <c r="AS51" i="1" s="1"/>
  <c r="AS27" i="1"/>
  <c r="AS55" i="1" s="1"/>
  <c r="AF20" i="1"/>
  <c r="AF48" i="1" s="1"/>
  <c r="AF27" i="1"/>
  <c r="AF55" i="1" s="1"/>
  <c r="M66" i="1"/>
  <c r="P26" i="1"/>
  <c r="P54" i="1" s="1"/>
  <c r="G62" i="1"/>
  <c r="P21" i="1"/>
  <c r="P49" i="1" s="1"/>
  <c r="AS22" i="1"/>
  <c r="AS50" i="1" s="1"/>
  <c r="AS26" i="1"/>
  <c r="AS54" i="1" s="1"/>
  <c r="AF28" i="1"/>
  <c r="AF56" i="1" s="1"/>
  <c r="L66" i="1"/>
  <c r="AG9" i="1"/>
  <c r="AG12" i="1"/>
  <c r="AG10" i="1"/>
  <c r="AG30" i="1"/>
  <c r="AG44" i="1" s="1"/>
  <c r="AG58" i="1" s="1"/>
  <c r="AG71" i="1" s="1"/>
  <c r="AU16" i="1"/>
  <c r="AG11" i="1"/>
  <c r="AG6" i="1"/>
  <c r="AG5" i="1"/>
  <c r="AG13" i="1"/>
  <c r="AG14" i="1"/>
  <c r="AG7" i="1"/>
  <c r="AG15" i="1"/>
  <c r="AG43" i="1" s="1"/>
  <c r="AG8" i="1"/>
  <c r="P29" i="1"/>
  <c r="P57" i="1" s="1"/>
  <c r="R48" i="1" l="1"/>
  <c r="S48" i="1" s="1"/>
  <c r="AG40" i="1"/>
  <c r="AG42" i="1"/>
  <c r="AG41" i="1"/>
  <c r="AG37" i="1"/>
  <c r="AT38" i="1"/>
  <c r="AT37" i="1"/>
  <c r="AT34" i="1"/>
  <c r="AT41" i="1"/>
  <c r="AG35" i="1"/>
  <c r="AG38" i="1"/>
  <c r="AT40" i="1"/>
  <c r="AG33" i="1"/>
  <c r="AT36" i="1"/>
  <c r="AT39" i="1"/>
  <c r="AT43" i="1"/>
  <c r="AT42" i="1"/>
  <c r="AG34" i="1"/>
  <c r="W61" i="1" s="1"/>
  <c r="AG39" i="1"/>
  <c r="AG36" i="1"/>
  <c r="AB63" i="1" s="1"/>
  <c r="AT35" i="1"/>
  <c r="AT33" i="1"/>
  <c r="K69" i="1"/>
  <c r="J70" i="1"/>
  <c r="I70" i="1"/>
  <c r="F70" i="1"/>
  <c r="H70" i="1"/>
  <c r="N70" i="1"/>
  <c r="G70" i="1"/>
  <c r="N69" i="1"/>
  <c r="L69" i="1"/>
  <c r="F69" i="1"/>
  <c r="H69" i="1"/>
  <c r="I69" i="1"/>
  <c r="J69" i="1"/>
  <c r="G69" i="1"/>
  <c r="L70" i="1"/>
  <c r="M69" i="1"/>
  <c r="O70" i="1"/>
  <c r="K70" i="1"/>
  <c r="P70" i="1"/>
  <c r="P69" i="1"/>
  <c r="L61" i="1"/>
  <c r="O61" i="1"/>
  <c r="M61" i="1"/>
  <c r="G61" i="1"/>
  <c r="J67" i="1"/>
  <c r="M62" i="1"/>
  <c r="G60" i="1"/>
  <c r="F66" i="1"/>
  <c r="J62" i="1"/>
  <c r="K60" i="1"/>
  <c r="N60" i="1"/>
  <c r="H62" i="1"/>
  <c r="M67" i="1"/>
  <c r="O60" i="1"/>
  <c r="O67" i="1"/>
  <c r="O66" i="1"/>
  <c r="J66" i="1"/>
  <c r="H66" i="1"/>
  <c r="G66" i="1"/>
  <c r="AG20" i="1"/>
  <c r="AG48" i="1" s="1"/>
  <c r="P64" i="1"/>
  <c r="F64" i="1"/>
  <c r="P65" i="1"/>
  <c r="H65" i="1"/>
  <c r="N65" i="1"/>
  <c r="L65" i="1"/>
  <c r="AT22" i="1"/>
  <c r="AT50" i="1" s="1"/>
  <c r="P67" i="1"/>
  <c r="G67" i="1"/>
  <c r="K67" i="1"/>
  <c r="AT20" i="1"/>
  <c r="AT48" i="1" s="1"/>
  <c r="AT29" i="1"/>
  <c r="AT57" i="1" s="1"/>
  <c r="P68" i="1"/>
  <c r="J68" i="1"/>
  <c r="H68" i="1"/>
  <c r="M68" i="1"/>
  <c r="G68" i="1"/>
  <c r="L68" i="1"/>
  <c r="N68" i="1"/>
  <c r="F68" i="1"/>
  <c r="K68" i="1"/>
  <c r="I68" i="1"/>
  <c r="O65" i="1"/>
  <c r="F62" i="1"/>
  <c r="AT23" i="1"/>
  <c r="AT51" i="1" s="1"/>
  <c r="K65" i="1"/>
  <c r="AG22" i="1"/>
  <c r="AG50" i="1" s="1"/>
  <c r="I65" i="1"/>
  <c r="L64" i="1"/>
  <c r="F65" i="1"/>
  <c r="AG21" i="1"/>
  <c r="AG49" i="1" s="1"/>
  <c r="AT27" i="1"/>
  <c r="AT55" i="1" s="1"/>
  <c r="AT28" i="1"/>
  <c r="AT56" i="1" s="1"/>
  <c r="N67" i="1"/>
  <c r="O64" i="1"/>
  <c r="AU10" i="1"/>
  <c r="AU8" i="1"/>
  <c r="AU11" i="1"/>
  <c r="AU30" i="1"/>
  <c r="AU44" i="1" s="1"/>
  <c r="AU58" i="1" s="1"/>
  <c r="AU12" i="1"/>
  <c r="AU5" i="1"/>
  <c r="AU33" i="1" s="1"/>
  <c r="AU13" i="1"/>
  <c r="AU9" i="1"/>
  <c r="AU6" i="1"/>
  <c r="AU14" i="1"/>
  <c r="AU7" i="1"/>
  <c r="AU15" i="1"/>
  <c r="AU43" i="1" s="1"/>
  <c r="M65" i="1"/>
  <c r="AF70" i="1"/>
  <c r="AG29" i="1"/>
  <c r="AG57" i="1" s="1"/>
  <c r="M64" i="1"/>
  <c r="AG24" i="1"/>
  <c r="AG52" i="1" s="1"/>
  <c r="AA65" i="1"/>
  <c r="J64" i="1"/>
  <c r="AC69" i="1"/>
  <c r="AG28" i="1"/>
  <c r="AG56" i="1" s="1"/>
  <c r="AG26" i="1"/>
  <c r="AG54" i="1" s="1"/>
  <c r="F67" i="1"/>
  <c r="N62" i="1"/>
  <c r="N64" i="1"/>
  <c r="P63" i="1"/>
  <c r="G63" i="1"/>
  <c r="J63" i="1"/>
  <c r="K63" i="1"/>
  <c r="F63" i="1"/>
  <c r="H63" i="1"/>
  <c r="M63" i="1"/>
  <c r="L63" i="1"/>
  <c r="N63" i="1"/>
  <c r="I63" i="1"/>
  <c r="AT21" i="1"/>
  <c r="AT49" i="1" s="1"/>
  <c r="J65" i="1"/>
  <c r="P66" i="1"/>
  <c r="K66" i="1"/>
  <c r="N66" i="1"/>
  <c r="P61" i="1"/>
  <c r="H61" i="1"/>
  <c r="F61" i="1"/>
  <c r="J61" i="1"/>
  <c r="I61" i="1"/>
  <c r="K61" i="1"/>
  <c r="H64" i="1"/>
  <c r="P62" i="1"/>
  <c r="L62" i="1"/>
  <c r="I62" i="1"/>
  <c r="I64" i="1"/>
  <c r="AG27" i="1"/>
  <c r="AG55" i="1" s="1"/>
  <c r="AG23" i="1"/>
  <c r="AG51" i="1" s="1"/>
  <c r="AD64" i="1"/>
  <c r="K62" i="1"/>
  <c r="P60" i="1"/>
  <c r="H60" i="1"/>
  <c r="I60" i="1"/>
  <c r="F60" i="1"/>
  <c r="J60" i="1"/>
  <c r="L60" i="1"/>
  <c r="AT19" i="1"/>
  <c r="AT47" i="1" s="1"/>
  <c r="G64" i="1"/>
  <c r="O62" i="1"/>
  <c r="AA66" i="1"/>
  <c r="AG25" i="1"/>
  <c r="AG53" i="1" s="1"/>
  <c r="AT24" i="1"/>
  <c r="AT52" i="1" s="1"/>
  <c r="AT25" i="1"/>
  <c r="AT53" i="1" s="1"/>
  <c r="AB60" i="1"/>
  <c r="AG19" i="1"/>
  <c r="AG47" i="1" s="1"/>
  <c r="G65" i="1"/>
  <c r="L67" i="1"/>
  <c r="AT26" i="1"/>
  <c r="AT54" i="1" s="1"/>
  <c r="H67" i="1"/>
  <c r="AU42" i="1" l="1"/>
  <c r="R49" i="1"/>
  <c r="S49" i="1" s="1"/>
  <c r="U48" i="1"/>
  <c r="T48" i="1"/>
  <c r="AU36" i="1"/>
  <c r="AT63" i="1" s="1"/>
  <c r="AU37" i="1"/>
  <c r="AT64" i="1" s="1"/>
  <c r="AU41" i="1"/>
  <c r="AO68" i="1" s="1"/>
  <c r="AU40" i="1"/>
  <c r="AS67" i="1" s="1"/>
  <c r="AU34" i="1"/>
  <c r="AU38" i="1"/>
  <c r="AN65" i="1" s="1"/>
  <c r="AU35" i="1"/>
  <c r="AU39" i="1"/>
  <c r="AA69" i="1"/>
  <c r="Y69" i="1"/>
  <c r="AF69" i="1"/>
  <c r="AE65" i="1"/>
  <c r="W65" i="1"/>
  <c r="AB64" i="1"/>
  <c r="AA64" i="1"/>
  <c r="AE64" i="1"/>
  <c r="AD63" i="1"/>
  <c r="X69" i="1"/>
  <c r="AF64" i="1"/>
  <c r="AB69" i="1"/>
  <c r="Y63" i="1"/>
  <c r="AE63" i="1"/>
  <c r="AB61" i="1"/>
  <c r="W66" i="1"/>
  <c r="AF65" i="1"/>
  <c r="X61" i="1"/>
  <c r="AC61" i="1"/>
  <c r="X64" i="1"/>
  <c r="AC64" i="1"/>
  <c r="AG61" i="1"/>
  <c r="AG66" i="1"/>
  <c r="AB66" i="1"/>
  <c r="AC66" i="1"/>
  <c r="AD66" i="1"/>
  <c r="Z66" i="1"/>
  <c r="Y66" i="1"/>
  <c r="AG67" i="1"/>
  <c r="X67" i="1"/>
  <c r="X66" i="1"/>
  <c r="AG69" i="1"/>
  <c r="Z69" i="1"/>
  <c r="AE69" i="1"/>
  <c r="AG70" i="1"/>
  <c r="AA70" i="1"/>
  <c r="AD70" i="1"/>
  <c r="AC70" i="1"/>
  <c r="AE70" i="1"/>
  <c r="Z70" i="1"/>
  <c r="Y70" i="1"/>
  <c r="X70" i="1"/>
  <c r="W70" i="1"/>
  <c r="AB70" i="1"/>
  <c r="AU28" i="1"/>
  <c r="AU56" i="1" s="1"/>
  <c r="AL69" i="1"/>
  <c r="AU22" i="1"/>
  <c r="AU50" i="1" s="1"/>
  <c r="AA61" i="1"/>
  <c r="Y67" i="1"/>
  <c r="AF67" i="1"/>
  <c r="AG60" i="1"/>
  <c r="AE60" i="1"/>
  <c r="Y60" i="1"/>
  <c r="X60" i="1"/>
  <c r="AU29" i="1"/>
  <c r="AU57" i="1" s="1"/>
  <c r="AT70" i="1"/>
  <c r="AG63" i="1"/>
  <c r="W63" i="1"/>
  <c r="AC63" i="1"/>
  <c r="Z63" i="1"/>
  <c r="AD69" i="1"/>
  <c r="AU20" i="1"/>
  <c r="AU48" i="1" s="1"/>
  <c r="AP61" i="1"/>
  <c r="AU24" i="1"/>
  <c r="AU52" i="1" s="1"/>
  <c r="AF61" i="1"/>
  <c r="Z65" i="1"/>
  <c r="AF63" i="1"/>
  <c r="AE61" i="1"/>
  <c r="AD60" i="1"/>
  <c r="AG68" i="1"/>
  <c r="AB68" i="1"/>
  <c r="AE68" i="1"/>
  <c r="AA68" i="1"/>
  <c r="AD68" i="1"/>
  <c r="AL67" i="1"/>
  <c r="AU26" i="1"/>
  <c r="AU54" i="1" s="1"/>
  <c r="AG62" i="1"/>
  <c r="AD62" i="1"/>
  <c r="AE62" i="1"/>
  <c r="AA62" i="1"/>
  <c r="AB62" i="1"/>
  <c r="AC62" i="1"/>
  <c r="Z62" i="1"/>
  <c r="Y62" i="1"/>
  <c r="W62" i="1"/>
  <c r="AU25" i="1"/>
  <c r="AU53" i="1" s="1"/>
  <c r="AN66" i="1"/>
  <c r="X63" i="1"/>
  <c r="W60" i="1"/>
  <c r="AE67" i="1"/>
  <c r="W68" i="1"/>
  <c r="AG64" i="1"/>
  <c r="AF62" i="1"/>
  <c r="W67" i="1"/>
  <c r="AU23" i="1"/>
  <c r="AU51" i="1" s="1"/>
  <c r="AA67" i="1"/>
  <c r="AA63" i="1"/>
  <c r="AB67" i="1"/>
  <c r="AE66" i="1"/>
  <c r="Z68" i="1"/>
  <c r="AF68" i="1"/>
  <c r="AL62" i="1"/>
  <c r="AU21" i="1"/>
  <c r="AU49" i="1" s="1"/>
  <c r="Z67" i="1"/>
  <c r="AC67" i="1"/>
  <c r="Y68" i="1"/>
  <c r="AD67" i="1"/>
  <c r="X62" i="1"/>
  <c r="AC68" i="1"/>
  <c r="Y65" i="1"/>
  <c r="AA60" i="1"/>
  <c r="Z61" i="1"/>
  <c r="AC65" i="1"/>
  <c r="AU27" i="1"/>
  <c r="AU55" i="1" s="1"/>
  <c r="AB65" i="1"/>
  <c r="Z64" i="1"/>
  <c r="W64" i="1"/>
  <c r="W69" i="1"/>
  <c r="AF66" i="1"/>
  <c r="AC60" i="1"/>
  <c r="X68" i="1"/>
  <c r="AG65" i="1"/>
  <c r="X65" i="1"/>
  <c r="AD65" i="1"/>
  <c r="AF60" i="1"/>
  <c r="AU19" i="1"/>
  <c r="AU47" i="1" s="1"/>
  <c r="AQ60" i="1"/>
  <c r="Y64" i="1"/>
  <c r="Z60" i="1"/>
  <c r="Y61" i="1"/>
  <c r="AD61" i="1"/>
  <c r="AO67" i="1" l="1"/>
  <c r="T49" i="1"/>
  <c r="R50" i="1"/>
  <c r="S50" i="1" s="1"/>
  <c r="U49" i="1"/>
  <c r="AT65" i="1"/>
  <c r="AM67" i="1"/>
  <c r="AP63" i="1"/>
  <c r="AK67" i="1"/>
  <c r="AT67" i="1"/>
  <c r="AP64" i="1"/>
  <c r="AK64" i="1"/>
  <c r="AN64" i="1"/>
  <c r="AO65" i="1"/>
  <c r="AS65" i="1"/>
  <c r="AP65" i="1"/>
  <c r="AR65" i="1"/>
  <c r="AR61" i="1"/>
  <c r="AR67" i="1"/>
  <c r="AQ67" i="1"/>
  <c r="AO70" i="1"/>
  <c r="AP69" i="1"/>
  <c r="AQ69" i="1"/>
  <c r="AO66" i="1"/>
  <c r="AK69" i="1"/>
  <c r="AM66" i="1"/>
  <c r="AR60" i="1"/>
  <c r="AQ68" i="1"/>
  <c r="AT69" i="1"/>
  <c r="AT66" i="1"/>
  <c r="AL68" i="1"/>
  <c r="AQ62" i="1"/>
  <c r="AO60" i="1"/>
  <c r="AS60" i="1"/>
  <c r="AP68" i="1"/>
  <c r="AK66" i="1"/>
  <c r="AM69" i="1"/>
  <c r="AP66" i="1"/>
  <c r="AR66" i="1"/>
  <c r="AT61" i="1"/>
  <c r="AU60" i="1"/>
  <c r="AU64" i="1"/>
  <c r="AM64" i="1"/>
  <c r="AO64" i="1"/>
  <c r="AL64" i="1"/>
  <c r="AS64" i="1"/>
  <c r="AM62" i="1"/>
  <c r="AU69" i="1"/>
  <c r="AS69" i="1"/>
  <c r="AN69" i="1"/>
  <c r="AO69" i="1"/>
  <c r="AK62" i="1"/>
  <c r="AK61" i="1"/>
  <c r="AQ64" i="1"/>
  <c r="AR69" i="1"/>
  <c r="AP60" i="1"/>
  <c r="AM68" i="1"/>
  <c r="AN62" i="1"/>
  <c r="AT62" i="1"/>
  <c r="AU70" i="1"/>
  <c r="AS70" i="1"/>
  <c r="AK70" i="1"/>
  <c r="AM70" i="1"/>
  <c r="AP70" i="1"/>
  <c r="AL70" i="1"/>
  <c r="AQ70" i="1"/>
  <c r="AR70" i="1"/>
  <c r="AS66" i="1"/>
  <c r="AS68" i="1"/>
  <c r="AT68" i="1"/>
  <c r="AO61" i="1"/>
  <c r="AL61" i="1"/>
  <c r="AU62" i="1"/>
  <c r="AS62" i="1"/>
  <c r="AQ61" i="1"/>
  <c r="AM60" i="1"/>
  <c r="AU66" i="1"/>
  <c r="AU67" i="1"/>
  <c r="AN60" i="1"/>
  <c r="AO62" i="1"/>
  <c r="AQ66" i="1"/>
  <c r="AK60" i="1"/>
  <c r="AL60" i="1"/>
  <c r="AU65" i="1"/>
  <c r="AK65" i="1"/>
  <c r="AL65" i="1"/>
  <c r="AQ65" i="1"/>
  <c r="AM65" i="1"/>
  <c r="AR62" i="1"/>
  <c r="AN67" i="1"/>
  <c r="AU61" i="1"/>
  <c r="AN61" i="1"/>
  <c r="AS61" i="1"/>
  <c r="AM61" i="1"/>
  <c r="AR64" i="1"/>
  <c r="AU68" i="1"/>
  <c r="AR68" i="1"/>
  <c r="AK68" i="1"/>
  <c r="AL66" i="1"/>
  <c r="AP67" i="1"/>
  <c r="AT60" i="1"/>
  <c r="AN68" i="1"/>
  <c r="AP62" i="1"/>
  <c r="AU63" i="1"/>
  <c r="AM63" i="1"/>
  <c r="AK63" i="1"/>
  <c r="AO63" i="1"/>
  <c r="AN63" i="1"/>
  <c r="AS63" i="1"/>
  <c r="AQ63" i="1"/>
  <c r="AL63" i="1"/>
  <c r="AR63" i="1"/>
  <c r="AN70" i="1"/>
  <c r="T50" i="1" l="1"/>
  <c r="R51" i="1"/>
  <c r="S51" i="1" s="1"/>
  <c r="U50" i="1"/>
  <c r="T51" i="1" l="1"/>
  <c r="R52" i="1"/>
  <c r="S52" i="1" s="1"/>
  <c r="U51" i="1"/>
  <c r="T52" i="1" l="1"/>
  <c r="U52" i="1"/>
  <c r="R53" i="1"/>
  <c r="S53" i="1" s="1"/>
  <c r="T53" i="1" l="1"/>
  <c r="U53" i="1"/>
  <c r="R54" i="1"/>
  <c r="S54" i="1" s="1"/>
  <c r="U54" i="1" l="1"/>
  <c r="T54" i="1"/>
  <c r="R55" i="1"/>
  <c r="S55" i="1" s="1"/>
  <c r="T55" i="1" l="1"/>
  <c r="U55" i="1"/>
</calcChain>
</file>

<file path=xl/sharedStrings.xml><?xml version="1.0" encoding="utf-8"?>
<sst xmlns="http://schemas.openxmlformats.org/spreadsheetml/2006/main" count="34" uniqueCount="12">
  <si>
    <t>Price HW</t>
  </si>
  <si>
    <t>*(P$14-$C$2)</t>
  </si>
  <si>
    <t>P HW</t>
  </si>
  <si>
    <t>P M</t>
  </si>
  <si>
    <t>Unit Cost</t>
  </si>
  <si>
    <t>Demand M</t>
  </si>
  <si>
    <t>Demand HW</t>
  </si>
  <si>
    <t>M</t>
  </si>
  <si>
    <t>HW</t>
  </si>
  <si>
    <t>Price</t>
  </si>
  <si>
    <t>Payment</t>
  </si>
  <si>
    <t>Pure Bertrand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</si>
</sst>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;[Red]0.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 applyFont="1" applyFill="1"/>
    <xf numFmtId="164" fontId="0" fillId="2" borderId="0" xfId="0" applyNumberFormat="1" applyFont="1" applyFill="1"/>
    <xf numFmtId="0" fontId="1" fillId="0" borderId="0" xfId="0" applyFont="1" applyFill="1"/>
    <xf numFmtId="41" fontId="0" fillId="0" borderId="0" xfId="0" applyNumberFormat="1" applyFont="1" applyFill="1"/>
    <xf numFmtId="41" fontId="1" fillId="0" borderId="0" xfId="0" applyNumberFormat="1" applyFont="1" applyFill="1"/>
    <xf numFmtId="16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6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93FD-D59E-4F5A-A4D5-753ABD603ADF}">
  <dimension ref="A1:AV71"/>
  <sheetViews>
    <sheetView tabSelected="1" zoomScale="70" zoomScaleNormal="70" workbookViewId="0">
      <selection activeCell="S8" sqref="S8"/>
    </sheetView>
  </sheetViews>
  <sheetFormatPr defaultRowHeight="14.4" x14ac:dyDescent="0.3"/>
  <cols>
    <col min="4" max="4" width="1.88671875" customWidth="1"/>
    <col min="6" max="16" width="4.5546875" bestFit="1" customWidth="1"/>
    <col min="17" max="17" width="1.88671875" customWidth="1"/>
    <col min="18" max="21" width="9.21875" customWidth="1"/>
    <col min="23" max="33" width="4.5546875" bestFit="1" customWidth="1"/>
    <col min="35" max="35" width="1.88671875" customWidth="1"/>
    <col min="37" max="47" width="4" bestFit="1" customWidth="1"/>
  </cols>
  <sheetData>
    <row r="1" spans="1:47" x14ac:dyDescent="0.3">
      <c r="E1" s="2" t="s">
        <v>11</v>
      </c>
    </row>
    <row r="3" spans="1:47" x14ac:dyDescent="0.3">
      <c r="A3" t="s">
        <v>4</v>
      </c>
      <c r="B3">
        <v>55</v>
      </c>
      <c r="V3" s="1" t="s">
        <v>1</v>
      </c>
      <c r="AJ3" s="1" t="s">
        <v>1</v>
      </c>
    </row>
    <row r="4" spans="1:47" x14ac:dyDescent="0.3">
      <c r="C4" t="s">
        <v>5</v>
      </c>
      <c r="E4" t="s">
        <v>2</v>
      </c>
      <c r="V4" t="s">
        <v>2</v>
      </c>
      <c r="AJ4" t="s">
        <v>0</v>
      </c>
    </row>
    <row r="5" spans="1:47" x14ac:dyDescent="0.3">
      <c r="C5">
        <v>0.5</v>
      </c>
      <c r="E5" s="2">
        <v>58</v>
      </c>
      <c r="F5">
        <f>((IF(F$16&lt;=$V5,1,0)/2+IF(F$16&lt;$V5,1,0)/2))</f>
        <v>1</v>
      </c>
      <c r="G5">
        <f>((IF(G$16&lt;=$V5,1,0)/2+IF(G$16&lt;$V5,1,0)/2))</f>
        <v>1</v>
      </c>
      <c r="H5">
        <f>((IF(H$16&lt;=$V5,1,0)/2+IF(H$16&lt;$V5,1,0)/2))</f>
        <v>1</v>
      </c>
      <c r="I5">
        <f>((IF(I$16&lt;=$V5,1,0)/2+IF(I$16&lt;$V5,1,0)/2))</f>
        <v>1</v>
      </c>
      <c r="J5">
        <f>((IF(J$16&lt;=$V5,1,0)/2+IF(J$16&lt;$V5,1,0)/2))</f>
        <v>1</v>
      </c>
      <c r="K5">
        <f>((IF(K$16&lt;=$V5,1,0)/2+IF(K$16&lt;$V5,1,0)/2))</f>
        <v>1</v>
      </c>
      <c r="L5">
        <f>((IF(L$16&lt;=$V5,1,0)/2+IF(L$16&lt;$V5,1,0)/2))</f>
        <v>1</v>
      </c>
      <c r="M5">
        <f>((IF(M$16&lt;=$V5,1,0)/2+IF(M$16&lt;$V5,1,0)/2))</f>
        <v>1</v>
      </c>
      <c r="N5">
        <f>((IF(N$16&lt;=$V5,1,0)/2+IF(N$16&lt;$V5,1,0)/2))</f>
        <v>1</v>
      </c>
      <c r="O5">
        <f>((IF(O$16&lt;=$V5,1,0)/2+IF(O$16&lt;$V5,1,0)/2))</f>
        <v>1</v>
      </c>
      <c r="P5">
        <f>((IF(P$16&lt;=$V5,1,0)/2+IF(P$16&lt;$V5,1,0)/2))</f>
        <v>0.5</v>
      </c>
      <c r="V5" s="2">
        <f>E5</f>
        <v>58</v>
      </c>
      <c r="W5">
        <f>((IF(W$16-1&lt;=$V5,1,0)/2+IF(W$16&lt;$V5,1,0)/2))</f>
        <v>1</v>
      </c>
      <c r="X5">
        <f t="shared" ref="X5:AG15" si="0">((IF(X$16-1&lt;=$V5,1,0)/2+IF(X$16&lt;$V5,1,0)/2))</f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0.5</v>
      </c>
      <c r="AJ5" s="2">
        <f>V5</f>
        <v>58</v>
      </c>
      <c r="AK5">
        <f>((IF(AK$16-1&lt;=$V5,1,0)/2+IF(AK$16&lt;$V5-1,1,0)/2))</f>
        <v>1</v>
      </c>
      <c r="AL5">
        <f t="shared" ref="AL5:AU15" si="1">((IF(AL$16-1&lt;=$V5,1,0)/2+IF(AL$16&lt;$V5-1,1,0)/2))</f>
        <v>1</v>
      </c>
      <c r="AM5">
        <f t="shared" si="1"/>
        <v>1</v>
      </c>
      <c r="AN5">
        <f t="shared" si="1"/>
        <v>1</v>
      </c>
      <c r="AO5">
        <f t="shared" si="1"/>
        <v>1</v>
      </c>
      <c r="AP5">
        <f t="shared" si="1"/>
        <v>1</v>
      </c>
      <c r="AQ5">
        <f t="shared" si="1"/>
        <v>1</v>
      </c>
      <c r="AR5">
        <f t="shared" si="1"/>
        <v>1</v>
      </c>
      <c r="AS5">
        <f t="shared" si="1"/>
        <v>0.5</v>
      </c>
      <c r="AT5">
        <f t="shared" si="1"/>
        <v>0.5</v>
      </c>
      <c r="AU5">
        <f t="shared" si="1"/>
        <v>0.5</v>
      </c>
    </row>
    <row r="6" spans="1:47" x14ac:dyDescent="0.3">
      <c r="E6" s="2">
        <f>E5-$C$5</f>
        <v>57.5</v>
      </c>
      <c r="F6">
        <f t="shared" ref="F6:F15" si="2">((IF(F$16&lt;=$V6,1,0)/2+IF(F$16&lt;$V6,1,0)/2))</f>
        <v>1</v>
      </c>
      <c r="G6">
        <f>((IF(G$16&lt;=$V6,1,0)/2+IF(G$16&lt;$V6,1,0)/2))</f>
        <v>1</v>
      </c>
      <c r="H6">
        <f>((IF(H$16&lt;=$V6,1,0)/2+IF(H$16&lt;$V6,1,0)/2))</f>
        <v>1</v>
      </c>
      <c r="I6">
        <f>((IF(I$16&lt;=$V6,1,0)/2+IF(I$16&lt;$V6,1,0)/2))</f>
        <v>1</v>
      </c>
      <c r="J6">
        <f>((IF(J$16&lt;=$V6,1,0)/2+IF(J$16&lt;$V6,1,0)/2))</f>
        <v>1</v>
      </c>
      <c r="K6">
        <f>((IF(K$16&lt;=$V6,1,0)/2+IF(K$16&lt;$V6,1,0)/2))</f>
        <v>1</v>
      </c>
      <c r="L6">
        <f>((IF(L$16&lt;=$V6,1,0)/2+IF(L$16&lt;$V6,1,0)/2))</f>
        <v>1</v>
      </c>
      <c r="M6">
        <f>((IF(M$16&lt;=$V6,1,0)/2+IF(M$16&lt;$V6,1,0)/2))</f>
        <v>1</v>
      </c>
      <c r="N6">
        <f>((IF(N$16&lt;=$V6,1,0)/2+IF(N$16&lt;$V6,1,0)/2))</f>
        <v>1</v>
      </c>
      <c r="O6">
        <f>((IF(O$16&lt;=$V6,1,0)/2+IF(O$16&lt;$V6,1,0)/2))</f>
        <v>0.5</v>
      </c>
      <c r="P6">
        <f>((IF(P$16&lt;=$V6,1,0)/2+IF(P$16&lt;$V6,1,0)/2))</f>
        <v>0</v>
      </c>
      <c r="V6" s="2">
        <f t="shared" ref="V6:V15" si="3">E6</f>
        <v>57.5</v>
      </c>
      <c r="W6">
        <f t="shared" ref="W6:W15" si="4">((IF(W$16-1&lt;=$V6,1,0)/2+IF(W$16&lt;$V6,1,0)/2))</f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0.5</v>
      </c>
      <c r="AG6">
        <f t="shared" si="0"/>
        <v>0.5</v>
      </c>
      <c r="AJ6" s="2">
        <f t="shared" ref="AJ6:AJ15" si="5">V6</f>
        <v>57.5</v>
      </c>
      <c r="AK6">
        <f t="shared" ref="AK6:AK15" si="6">((IF(AK$16-1&lt;=$V6,1,0)/2+IF(AK$16&lt;$V6-1,1,0)/2))</f>
        <v>1</v>
      </c>
      <c r="AL6">
        <f t="shared" si="1"/>
        <v>1</v>
      </c>
      <c r="AM6">
        <f t="shared" si="1"/>
        <v>1</v>
      </c>
      <c r="AN6">
        <f t="shared" si="1"/>
        <v>1</v>
      </c>
      <c r="AO6">
        <f t="shared" si="1"/>
        <v>1</v>
      </c>
      <c r="AP6">
        <f t="shared" si="1"/>
        <v>1</v>
      </c>
      <c r="AQ6">
        <f t="shared" si="1"/>
        <v>1</v>
      </c>
      <c r="AR6">
        <f t="shared" si="1"/>
        <v>0.5</v>
      </c>
      <c r="AS6">
        <f t="shared" si="1"/>
        <v>0.5</v>
      </c>
      <c r="AT6">
        <f t="shared" si="1"/>
        <v>0.5</v>
      </c>
      <c r="AU6">
        <f t="shared" si="1"/>
        <v>0.5</v>
      </c>
    </row>
    <row r="7" spans="1:47" x14ac:dyDescent="0.3">
      <c r="E7" s="2">
        <f t="shared" ref="E7:E15" si="7">E6-$C$5</f>
        <v>57</v>
      </c>
      <c r="F7">
        <f t="shared" si="2"/>
        <v>1</v>
      </c>
      <c r="G7">
        <f>((IF(G$16&lt;=$V7,1,0)/2+IF(G$16&lt;$V7,1,0)/2))</f>
        <v>1</v>
      </c>
      <c r="H7">
        <f>((IF(H$16&lt;=$V7,1,0)/2+IF(H$16&lt;$V7,1,0)/2))</f>
        <v>1</v>
      </c>
      <c r="I7">
        <f>((IF(I$16&lt;=$V7,1,0)/2+IF(I$16&lt;$V7,1,0)/2))</f>
        <v>1</v>
      </c>
      <c r="J7">
        <f>((IF(J$16&lt;=$V7,1,0)/2+IF(J$16&lt;$V7,1,0)/2))</f>
        <v>1</v>
      </c>
      <c r="K7">
        <f>((IF(K$16&lt;=$V7,1,0)/2+IF(K$16&lt;$V7,1,0)/2))</f>
        <v>1</v>
      </c>
      <c r="L7">
        <f>((IF(L$16&lt;=$V7,1,0)/2+IF(L$16&lt;$V7,1,0)/2))</f>
        <v>1</v>
      </c>
      <c r="M7">
        <f>((IF(M$16&lt;=$V7,1,0)/2+IF(M$16&lt;$V7,1,0)/2))</f>
        <v>1</v>
      </c>
      <c r="N7">
        <f>((IF(N$16&lt;=$V7,1,0)/2+IF(N$16&lt;$V7,1,0)/2))</f>
        <v>0.5</v>
      </c>
      <c r="O7">
        <f>((IF(O$16&lt;=$V7,1,0)/2+IF(O$16&lt;$V7,1,0)/2))</f>
        <v>0</v>
      </c>
      <c r="P7">
        <f>((IF(P$16&lt;=$V7,1,0)/2+IF(P$16&lt;$V7,1,0)/2))</f>
        <v>0</v>
      </c>
      <c r="V7" s="2">
        <f t="shared" si="3"/>
        <v>57</v>
      </c>
      <c r="W7">
        <f t="shared" si="4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0.5</v>
      </c>
      <c r="AF7">
        <f t="shared" si="0"/>
        <v>0.5</v>
      </c>
      <c r="AG7">
        <f t="shared" si="0"/>
        <v>0.5</v>
      </c>
      <c r="AJ7" s="2">
        <f t="shared" si="5"/>
        <v>57</v>
      </c>
      <c r="AK7">
        <f t="shared" si="6"/>
        <v>1</v>
      </c>
      <c r="AL7">
        <f t="shared" si="1"/>
        <v>1</v>
      </c>
      <c r="AM7">
        <f t="shared" si="1"/>
        <v>1</v>
      </c>
      <c r="AN7">
        <f t="shared" si="1"/>
        <v>1</v>
      </c>
      <c r="AO7">
        <f t="shared" si="1"/>
        <v>1</v>
      </c>
      <c r="AP7">
        <f t="shared" si="1"/>
        <v>1</v>
      </c>
      <c r="AQ7">
        <f t="shared" si="1"/>
        <v>0.5</v>
      </c>
      <c r="AR7">
        <f t="shared" si="1"/>
        <v>0.5</v>
      </c>
      <c r="AS7">
        <f t="shared" si="1"/>
        <v>0.5</v>
      </c>
      <c r="AT7">
        <f t="shared" si="1"/>
        <v>0.5</v>
      </c>
      <c r="AU7">
        <f t="shared" si="1"/>
        <v>0.5</v>
      </c>
    </row>
    <row r="8" spans="1:47" x14ac:dyDescent="0.3">
      <c r="E8" s="2">
        <f t="shared" si="7"/>
        <v>56.5</v>
      </c>
      <c r="F8">
        <f t="shared" si="2"/>
        <v>1</v>
      </c>
      <c r="G8">
        <f>((IF(G$16&lt;=$V8,1,0)/2+IF(G$16&lt;$V8,1,0)/2))</f>
        <v>1</v>
      </c>
      <c r="H8">
        <f>((IF(H$16&lt;=$V8,1,0)/2+IF(H$16&lt;$V8,1,0)/2))</f>
        <v>1</v>
      </c>
      <c r="I8">
        <f>((IF(I$16&lt;=$V8,1,0)/2+IF(I$16&lt;$V8,1,0)/2))</f>
        <v>1</v>
      </c>
      <c r="J8">
        <f>((IF(J$16&lt;=$V8,1,0)/2+IF(J$16&lt;$V8,1,0)/2))</f>
        <v>1</v>
      </c>
      <c r="K8">
        <f>((IF(K$16&lt;=$V8,1,0)/2+IF(K$16&lt;$V8,1,0)/2))</f>
        <v>1</v>
      </c>
      <c r="L8">
        <f>((IF(L$16&lt;=$V8,1,0)/2+IF(L$16&lt;$V8,1,0)/2))</f>
        <v>1</v>
      </c>
      <c r="M8">
        <f>((IF(M$16&lt;=$V8,1,0)/2+IF(M$16&lt;$V8,1,0)/2))</f>
        <v>0.5</v>
      </c>
      <c r="N8">
        <f>((IF(N$16&lt;=$V8,1,0)/2+IF(N$16&lt;$V8,1,0)/2))</f>
        <v>0</v>
      </c>
      <c r="O8">
        <f>((IF(O$16&lt;=$V8,1,0)/2+IF(O$16&lt;$V8,1,0)/2))</f>
        <v>0</v>
      </c>
      <c r="P8">
        <f>((IF(P$16&lt;=$V8,1,0)/2+IF(P$16&lt;$V8,1,0)/2))</f>
        <v>0</v>
      </c>
      <c r="V8" s="2">
        <f t="shared" si="3"/>
        <v>56.5</v>
      </c>
      <c r="W8">
        <f t="shared" si="4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0.5</v>
      </c>
      <c r="AE8">
        <f t="shared" si="0"/>
        <v>0.5</v>
      </c>
      <c r="AF8">
        <f t="shared" si="0"/>
        <v>0.5</v>
      </c>
      <c r="AG8">
        <f t="shared" si="0"/>
        <v>0</v>
      </c>
      <c r="AJ8" s="2">
        <f t="shared" si="5"/>
        <v>56.5</v>
      </c>
      <c r="AK8">
        <f t="shared" si="6"/>
        <v>1</v>
      </c>
      <c r="AL8">
        <f t="shared" si="1"/>
        <v>1</v>
      </c>
      <c r="AM8">
        <f t="shared" si="1"/>
        <v>1</v>
      </c>
      <c r="AN8">
        <f t="shared" si="1"/>
        <v>1</v>
      </c>
      <c r="AO8">
        <f t="shared" si="1"/>
        <v>1</v>
      </c>
      <c r="AP8">
        <f t="shared" si="1"/>
        <v>0.5</v>
      </c>
      <c r="AQ8">
        <f t="shared" si="1"/>
        <v>0.5</v>
      </c>
      <c r="AR8">
        <f t="shared" si="1"/>
        <v>0.5</v>
      </c>
      <c r="AS8">
        <f t="shared" si="1"/>
        <v>0.5</v>
      </c>
      <c r="AT8">
        <f t="shared" si="1"/>
        <v>0.5</v>
      </c>
      <c r="AU8">
        <f t="shared" si="1"/>
        <v>0</v>
      </c>
    </row>
    <row r="9" spans="1:47" x14ac:dyDescent="0.3">
      <c r="E9" s="2">
        <f t="shared" si="7"/>
        <v>56</v>
      </c>
      <c r="F9">
        <f t="shared" si="2"/>
        <v>1</v>
      </c>
      <c r="G9">
        <f>((IF(G$16&lt;=$V9,1,0)/2+IF(G$16&lt;$V9,1,0)/2))</f>
        <v>1</v>
      </c>
      <c r="H9">
        <f>((IF(H$16&lt;=$V9,1,0)/2+IF(H$16&lt;$V9,1,0)/2))</f>
        <v>1</v>
      </c>
      <c r="I9">
        <f>((IF(I$16&lt;=$V9,1,0)/2+IF(I$16&lt;$V9,1,0)/2))</f>
        <v>1</v>
      </c>
      <c r="J9">
        <f>((IF(J$16&lt;=$V9,1,0)/2+IF(J$16&lt;$V9,1,0)/2))</f>
        <v>1</v>
      </c>
      <c r="K9">
        <f>((IF(K$16&lt;=$V9,1,0)/2+IF(K$16&lt;$V9,1,0)/2))</f>
        <v>1</v>
      </c>
      <c r="L9">
        <f>((IF(L$16&lt;=$V9,1,0)/2+IF(L$16&lt;$V9,1,0)/2))</f>
        <v>0.5</v>
      </c>
      <c r="M9">
        <f>((IF(M$16&lt;=$V9,1,0)/2+IF(M$16&lt;$V9,1,0)/2))</f>
        <v>0</v>
      </c>
      <c r="N9">
        <f>((IF(N$16&lt;=$V9,1,0)/2+IF(N$16&lt;$V9,1,0)/2))</f>
        <v>0</v>
      </c>
      <c r="O9">
        <f>((IF(O$16&lt;=$V9,1,0)/2+IF(O$16&lt;$V9,1,0)/2))</f>
        <v>0</v>
      </c>
      <c r="P9">
        <f>((IF(P$16&lt;=$V9,1,0)/2+IF(P$16&lt;$V9,1,0)/2))</f>
        <v>0</v>
      </c>
      <c r="V9" s="2">
        <f t="shared" si="3"/>
        <v>56</v>
      </c>
      <c r="W9">
        <f t="shared" si="4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0.5</v>
      </c>
      <c r="AD9">
        <f t="shared" si="0"/>
        <v>0.5</v>
      </c>
      <c r="AE9">
        <f t="shared" si="0"/>
        <v>0.5</v>
      </c>
      <c r="AF9">
        <f t="shared" si="0"/>
        <v>0</v>
      </c>
      <c r="AG9">
        <f t="shared" si="0"/>
        <v>0</v>
      </c>
      <c r="AJ9" s="2">
        <f t="shared" si="5"/>
        <v>56</v>
      </c>
      <c r="AK9">
        <f t="shared" si="6"/>
        <v>1</v>
      </c>
      <c r="AL9">
        <f t="shared" si="1"/>
        <v>1</v>
      </c>
      <c r="AM9">
        <f t="shared" si="1"/>
        <v>1</v>
      </c>
      <c r="AN9">
        <f t="shared" si="1"/>
        <v>1</v>
      </c>
      <c r="AO9">
        <f t="shared" si="1"/>
        <v>0.5</v>
      </c>
      <c r="AP9">
        <f t="shared" si="1"/>
        <v>0.5</v>
      </c>
      <c r="AQ9">
        <f t="shared" si="1"/>
        <v>0.5</v>
      </c>
      <c r="AR9">
        <f t="shared" si="1"/>
        <v>0.5</v>
      </c>
      <c r="AS9">
        <f t="shared" si="1"/>
        <v>0.5</v>
      </c>
      <c r="AT9">
        <f t="shared" si="1"/>
        <v>0</v>
      </c>
      <c r="AU9">
        <f t="shared" si="1"/>
        <v>0</v>
      </c>
    </row>
    <row r="10" spans="1:47" x14ac:dyDescent="0.3">
      <c r="E10" s="2">
        <f t="shared" si="7"/>
        <v>55.5</v>
      </c>
      <c r="F10">
        <f t="shared" si="2"/>
        <v>1</v>
      </c>
      <c r="G10">
        <f>((IF(G$16&lt;=$V10,1,0)/2+IF(G$16&lt;$V10,1,0)/2))</f>
        <v>1</v>
      </c>
      <c r="H10">
        <f>((IF(H$16&lt;=$V10,1,0)/2+IF(H$16&lt;$V10,1,0)/2))</f>
        <v>1</v>
      </c>
      <c r="I10">
        <f>((IF(I$16&lt;=$V10,1,0)/2+IF(I$16&lt;$V10,1,0)/2))</f>
        <v>1</v>
      </c>
      <c r="J10">
        <f>((IF(J$16&lt;=$V10,1,0)/2+IF(J$16&lt;$V10,1,0)/2))</f>
        <v>1</v>
      </c>
      <c r="K10">
        <f>((IF(K$16&lt;=$V10,1,0)/2+IF(K$16&lt;$V10,1,0)/2))</f>
        <v>0.5</v>
      </c>
      <c r="L10">
        <f>((IF(L$16&lt;=$V10,1,0)/2+IF(L$16&lt;$V10,1,0)/2))</f>
        <v>0</v>
      </c>
      <c r="M10">
        <f>((IF(M$16&lt;=$V10,1,0)/2+IF(M$16&lt;$V10,1,0)/2))</f>
        <v>0</v>
      </c>
      <c r="N10">
        <f>((IF(N$16&lt;=$V10,1,0)/2+IF(N$16&lt;$V10,1,0)/2))</f>
        <v>0</v>
      </c>
      <c r="O10">
        <f>((IF(O$16&lt;=$V10,1,0)/2+IF(O$16&lt;$V10,1,0)/2))</f>
        <v>0</v>
      </c>
      <c r="P10">
        <f>((IF(P$16&lt;=$V10,1,0)/2+IF(P$16&lt;$V10,1,0)/2))</f>
        <v>0</v>
      </c>
      <c r="V10" s="2">
        <f t="shared" si="3"/>
        <v>55.5</v>
      </c>
      <c r="W10">
        <f t="shared" si="4"/>
        <v>1</v>
      </c>
      <c r="X10">
        <f t="shared" si="0"/>
        <v>1</v>
      </c>
      <c r="Y10">
        <f t="shared" si="0"/>
        <v>1</v>
      </c>
      <c r="Z10">
        <f t="shared" si="0"/>
        <v>1</v>
      </c>
      <c r="AA10">
        <f t="shared" si="0"/>
        <v>1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</v>
      </c>
      <c r="AF10">
        <f t="shared" si="0"/>
        <v>0</v>
      </c>
      <c r="AG10">
        <f t="shared" si="0"/>
        <v>0</v>
      </c>
      <c r="AJ10" s="2">
        <f t="shared" si="5"/>
        <v>55.5</v>
      </c>
      <c r="AK10">
        <f t="shared" si="6"/>
        <v>1</v>
      </c>
      <c r="AL10">
        <f t="shared" si="1"/>
        <v>1</v>
      </c>
      <c r="AM10">
        <f t="shared" si="1"/>
        <v>1</v>
      </c>
      <c r="AN10">
        <f t="shared" si="1"/>
        <v>0.5</v>
      </c>
      <c r="AO10">
        <f t="shared" si="1"/>
        <v>0.5</v>
      </c>
      <c r="AP10">
        <f t="shared" si="1"/>
        <v>0.5</v>
      </c>
      <c r="AQ10">
        <f t="shared" si="1"/>
        <v>0.5</v>
      </c>
      <c r="AR10">
        <f t="shared" si="1"/>
        <v>0.5</v>
      </c>
      <c r="AS10">
        <f t="shared" si="1"/>
        <v>0</v>
      </c>
      <c r="AT10">
        <f t="shared" si="1"/>
        <v>0</v>
      </c>
      <c r="AU10">
        <f t="shared" si="1"/>
        <v>0</v>
      </c>
    </row>
    <row r="11" spans="1:47" x14ac:dyDescent="0.3">
      <c r="E11" s="2">
        <f t="shared" si="7"/>
        <v>55</v>
      </c>
      <c r="F11">
        <f t="shared" si="2"/>
        <v>1</v>
      </c>
      <c r="G11">
        <f>((IF(G$16&lt;=$V11,1,0)/2+IF(G$16&lt;$V11,1,0)/2))</f>
        <v>1</v>
      </c>
      <c r="H11">
        <f>((IF(H$16&lt;=$V11,1,0)/2+IF(H$16&lt;$V11,1,0)/2))</f>
        <v>1</v>
      </c>
      <c r="I11">
        <f>((IF(I$16&lt;=$V11,1,0)/2+IF(I$16&lt;$V11,1,0)/2))</f>
        <v>1</v>
      </c>
      <c r="J11">
        <f>((IF(J$16&lt;=$V11,1,0)/2+IF(J$16&lt;$V11,1,0)/2))</f>
        <v>0.5</v>
      </c>
      <c r="K11">
        <f>((IF(K$16&lt;=$V11,1,0)/2+IF(K$16&lt;$V11,1,0)/2))</f>
        <v>0</v>
      </c>
      <c r="L11">
        <f>((IF(L$16&lt;=$V11,1,0)/2+IF(L$16&lt;$V11,1,0)/2))</f>
        <v>0</v>
      </c>
      <c r="M11">
        <f>((IF(M$16&lt;=$V11,1,0)/2+IF(M$16&lt;$V11,1,0)/2))</f>
        <v>0</v>
      </c>
      <c r="N11">
        <f>((IF(N$16&lt;=$V11,1,0)/2+IF(N$16&lt;$V11,1,0)/2))</f>
        <v>0</v>
      </c>
      <c r="O11">
        <f>((IF(O$16&lt;=$V11,1,0)/2+IF(O$16&lt;$V11,1,0)/2))</f>
        <v>0</v>
      </c>
      <c r="P11">
        <f>((IF(P$16&lt;=$V11,1,0)/2+IF(P$16&lt;$V11,1,0)/2))</f>
        <v>0</v>
      </c>
      <c r="V11" s="2">
        <f t="shared" si="3"/>
        <v>55</v>
      </c>
      <c r="W11">
        <f t="shared" si="4"/>
        <v>1</v>
      </c>
      <c r="X11">
        <f t="shared" si="0"/>
        <v>1</v>
      </c>
      <c r="Y11">
        <f t="shared" si="0"/>
        <v>1</v>
      </c>
      <c r="Z11">
        <f t="shared" si="0"/>
        <v>1</v>
      </c>
      <c r="AA11">
        <f t="shared" si="0"/>
        <v>0.5</v>
      </c>
      <c r="AB11">
        <f t="shared" si="0"/>
        <v>0.5</v>
      </c>
      <c r="AC11">
        <f t="shared" si="0"/>
        <v>0.5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J11" s="2">
        <f t="shared" si="5"/>
        <v>55</v>
      </c>
      <c r="AK11">
        <f t="shared" si="6"/>
        <v>1</v>
      </c>
      <c r="AL11">
        <f t="shared" si="1"/>
        <v>1</v>
      </c>
      <c r="AM11">
        <f t="shared" si="1"/>
        <v>0.5</v>
      </c>
      <c r="AN11">
        <f t="shared" si="1"/>
        <v>0.5</v>
      </c>
      <c r="AO11">
        <f t="shared" si="1"/>
        <v>0.5</v>
      </c>
      <c r="AP11">
        <f t="shared" si="1"/>
        <v>0.5</v>
      </c>
      <c r="AQ11">
        <f t="shared" si="1"/>
        <v>0.5</v>
      </c>
      <c r="AR11">
        <f t="shared" si="1"/>
        <v>0</v>
      </c>
      <c r="AS11">
        <f t="shared" si="1"/>
        <v>0</v>
      </c>
      <c r="AT11">
        <f t="shared" si="1"/>
        <v>0</v>
      </c>
      <c r="AU11">
        <f t="shared" si="1"/>
        <v>0</v>
      </c>
    </row>
    <row r="12" spans="1:47" x14ac:dyDescent="0.3">
      <c r="E12" s="2">
        <f t="shared" si="7"/>
        <v>54.5</v>
      </c>
      <c r="F12">
        <f t="shared" si="2"/>
        <v>1</v>
      </c>
      <c r="G12">
        <f>((IF(G$16&lt;=$V12,1,0)/2+IF(G$16&lt;$V12,1,0)/2))</f>
        <v>1</v>
      </c>
      <c r="H12">
        <f>((IF(H$16&lt;=$V12,1,0)/2+IF(H$16&lt;$V12,1,0)/2))</f>
        <v>1</v>
      </c>
      <c r="I12">
        <f>((IF(I$16&lt;=$V12,1,0)/2+IF(I$16&lt;$V12,1,0)/2))</f>
        <v>0.5</v>
      </c>
      <c r="J12">
        <f>((IF(J$16&lt;=$V12,1,0)/2+IF(J$16&lt;$V12,1,0)/2))</f>
        <v>0</v>
      </c>
      <c r="K12">
        <f>((IF(K$16&lt;=$V12,1,0)/2+IF(K$16&lt;$V12,1,0)/2))</f>
        <v>0</v>
      </c>
      <c r="L12">
        <f>((IF(L$16&lt;=$V12,1,0)/2+IF(L$16&lt;$V12,1,0)/2))</f>
        <v>0</v>
      </c>
      <c r="M12">
        <f>((IF(M$16&lt;=$V12,1,0)/2+IF(M$16&lt;$V12,1,0)/2))</f>
        <v>0</v>
      </c>
      <c r="N12">
        <f>((IF(N$16&lt;=$V12,1,0)/2+IF(N$16&lt;$V12,1,0)/2))</f>
        <v>0</v>
      </c>
      <c r="O12">
        <f>((IF(O$16&lt;=$V12,1,0)/2+IF(O$16&lt;$V12,1,0)/2))</f>
        <v>0</v>
      </c>
      <c r="P12">
        <f>((IF(P$16&lt;=$V12,1,0)/2+IF(P$16&lt;$V12,1,0)/2))</f>
        <v>0</v>
      </c>
      <c r="V12" s="2">
        <f t="shared" si="3"/>
        <v>54.5</v>
      </c>
      <c r="W12">
        <f t="shared" si="4"/>
        <v>1</v>
      </c>
      <c r="X12">
        <f t="shared" si="0"/>
        <v>1</v>
      </c>
      <c r="Y12">
        <f t="shared" si="0"/>
        <v>1</v>
      </c>
      <c r="Z12">
        <f t="shared" si="0"/>
        <v>0.5</v>
      </c>
      <c r="AA12">
        <f t="shared" si="0"/>
        <v>0.5</v>
      </c>
      <c r="AB12">
        <f t="shared" si="0"/>
        <v>0.5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J12" s="2">
        <f t="shared" si="5"/>
        <v>54.5</v>
      </c>
      <c r="AK12">
        <f t="shared" si="6"/>
        <v>1</v>
      </c>
      <c r="AL12">
        <f t="shared" si="1"/>
        <v>0.5</v>
      </c>
      <c r="AM12">
        <f t="shared" si="1"/>
        <v>0.5</v>
      </c>
      <c r="AN12">
        <f t="shared" si="1"/>
        <v>0.5</v>
      </c>
      <c r="AO12">
        <f t="shared" si="1"/>
        <v>0.5</v>
      </c>
      <c r="AP12">
        <f t="shared" si="1"/>
        <v>0.5</v>
      </c>
      <c r="AQ12">
        <f t="shared" si="1"/>
        <v>0</v>
      </c>
      <c r="AR12">
        <f t="shared" si="1"/>
        <v>0</v>
      </c>
      <c r="AS12">
        <f t="shared" si="1"/>
        <v>0</v>
      </c>
      <c r="AT12">
        <f t="shared" si="1"/>
        <v>0</v>
      </c>
      <c r="AU12">
        <f t="shared" si="1"/>
        <v>0</v>
      </c>
    </row>
    <row r="13" spans="1:47" x14ac:dyDescent="0.3">
      <c r="E13" s="2">
        <f t="shared" si="7"/>
        <v>54</v>
      </c>
      <c r="F13">
        <f t="shared" si="2"/>
        <v>1</v>
      </c>
      <c r="G13">
        <f>((IF(G$16&lt;=$V13,1,0)/2+IF(G$16&lt;$V13,1,0)/2))</f>
        <v>1</v>
      </c>
      <c r="H13">
        <f>((IF(H$16&lt;=$V13,1,0)/2+IF(H$16&lt;$V13,1,0)/2))</f>
        <v>0.5</v>
      </c>
      <c r="I13">
        <f>((IF(I$16&lt;=$V13,1,0)/2+IF(I$16&lt;$V13,1,0)/2))</f>
        <v>0</v>
      </c>
      <c r="J13">
        <f>((IF(J$16&lt;=$V13,1,0)/2+IF(J$16&lt;$V13,1,0)/2))</f>
        <v>0</v>
      </c>
      <c r="K13">
        <f>((IF(K$16&lt;=$V13,1,0)/2+IF(K$16&lt;$V13,1,0)/2))</f>
        <v>0</v>
      </c>
      <c r="L13">
        <f>((IF(L$16&lt;=$V13,1,0)/2+IF(L$16&lt;$V13,1,0)/2))</f>
        <v>0</v>
      </c>
      <c r="M13">
        <f>((IF(M$16&lt;=$V13,1,0)/2+IF(M$16&lt;$V13,1,0)/2))</f>
        <v>0</v>
      </c>
      <c r="N13">
        <f>((IF(N$16&lt;=$V13,1,0)/2+IF(N$16&lt;$V13,1,0)/2))</f>
        <v>0</v>
      </c>
      <c r="O13">
        <f>((IF(O$16&lt;=$V13,1,0)/2+IF(O$16&lt;$V13,1,0)/2))</f>
        <v>0</v>
      </c>
      <c r="P13">
        <f>((IF(P$16&lt;=$V13,1,0)/2+IF(P$16&lt;$V13,1,0)/2))</f>
        <v>0</v>
      </c>
      <c r="V13" s="2">
        <f t="shared" si="3"/>
        <v>54</v>
      </c>
      <c r="W13">
        <f t="shared" si="4"/>
        <v>1</v>
      </c>
      <c r="X13">
        <f t="shared" si="0"/>
        <v>1</v>
      </c>
      <c r="Y13">
        <f t="shared" si="0"/>
        <v>0.5</v>
      </c>
      <c r="Z13">
        <f t="shared" si="0"/>
        <v>0.5</v>
      </c>
      <c r="AA13">
        <f t="shared" si="0"/>
        <v>0.5</v>
      </c>
      <c r="AB13">
        <f t="shared" si="0"/>
        <v>0</v>
      </c>
      <c r="AC13">
        <f t="shared" si="0"/>
        <v>0</v>
      </c>
      <c r="AD13">
        <f t="shared" si="0"/>
        <v>0</v>
      </c>
      <c r="AE13">
        <f t="shared" si="0"/>
        <v>0</v>
      </c>
      <c r="AF13">
        <f t="shared" si="0"/>
        <v>0</v>
      </c>
      <c r="AG13">
        <f t="shared" si="0"/>
        <v>0</v>
      </c>
      <c r="AJ13" s="2">
        <f t="shared" si="5"/>
        <v>54</v>
      </c>
      <c r="AK13">
        <f t="shared" si="6"/>
        <v>0.5</v>
      </c>
      <c r="AL13">
        <f t="shared" si="1"/>
        <v>0.5</v>
      </c>
      <c r="AM13">
        <f t="shared" si="1"/>
        <v>0.5</v>
      </c>
      <c r="AN13">
        <f t="shared" si="1"/>
        <v>0.5</v>
      </c>
      <c r="AO13">
        <f t="shared" si="1"/>
        <v>0.5</v>
      </c>
      <c r="AP13">
        <f t="shared" si="1"/>
        <v>0</v>
      </c>
      <c r="AQ13">
        <f t="shared" si="1"/>
        <v>0</v>
      </c>
      <c r="AR13">
        <f t="shared" si="1"/>
        <v>0</v>
      </c>
      <c r="AS13">
        <f t="shared" si="1"/>
        <v>0</v>
      </c>
      <c r="AT13">
        <f t="shared" si="1"/>
        <v>0</v>
      </c>
      <c r="AU13">
        <f t="shared" si="1"/>
        <v>0</v>
      </c>
    </row>
    <row r="14" spans="1:47" x14ac:dyDescent="0.3">
      <c r="E14" s="2">
        <f t="shared" si="7"/>
        <v>53.5</v>
      </c>
      <c r="F14">
        <f t="shared" si="2"/>
        <v>1</v>
      </c>
      <c r="G14">
        <f>((IF(G$16&lt;=$V14,1,0)/2+IF(G$16&lt;$V14,1,0)/2))</f>
        <v>0.5</v>
      </c>
      <c r="H14">
        <f>((IF(H$16&lt;=$V14,1,0)/2+IF(H$16&lt;$V14,1,0)/2))</f>
        <v>0</v>
      </c>
      <c r="I14">
        <f>((IF(I$16&lt;=$V14,1,0)/2+IF(I$16&lt;$V14,1,0)/2))</f>
        <v>0</v>
      </c>
      <c r="J14">
        <f>((IF(J$16&lt;=$V14,1,0)/2+IF(J$16&lt;$V14,1,0)/2))</f>
        <v>0</v>
      </c>
      <c r="K14">
        <f>((IF(K$16&lt;=$V14,1,0)/2+IF(K$16&lt;$V14,1,0)/2))</f>
        <v>0</v>
      </c>
      <c r="L14">
        <f>((IF(L$16&lt;=$V14,1,0)/2+IF(L$16&lt;$V14,1,0)/2))</f>
        <v>0</v>
      </c>
      <c r="M14">
        <f>((IF(M$16&lt;=$V14,1,0)/2+IF(M$16&lt;$V14,1,0)/2))</f>
        <v>0</v>
      </c>
      <c r="N14">
        <f>((IF(N$16&lt;=$V14,1,0)/2+IF(N$16&lt;$V14,1,0)/2))</f>
        <v>0</v>
      </c>
      <c r="O14">
        <f>((IF(O$16&lt;=$V14,1,0)/2+IF(O$16&lt;$V14,1,0)/2))</f>
        <v>0</v>
      </c>
      <c r="P14">
        <f>((IF(P$16&lt;=$V14,1,0)/2+IF(P$16&lt;$V14,1,0)/2))</f>
        <v>0</v>
      </c>
      <c r="V14" s="2">
        <f t="shared" si="3"/>
        <v>53.5</v>
      </c>
      <c r="W14">
        <f t="shared" si="4"/>
        <v>1</v>
      </c>
      <c r="X14">
        <f t="shared" si="0"/>
        <v>0.5</v>
      </c>
      <c r="Y14">
        <f t="shared" si="0"/>
        <v>0.5</v>
      </c>
      <c r="Z14">
        <f t="shared" si="0"/>
        <v>0.5</v>
      </c>
      <c r="AA14">
        <f t="shared" si="0"/>
        <v>0</v>
      </c>
      <c r="AB14">
        <f t="shared" si="0"/>
        <v>0</v>
      </c>
      <c r="AC14">
        <f t="shared" si="0"/>
        <v>0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0</v>
      </c>
      <c r="AJ14" s="2">
        <f t="shared" si="5"/>
        <v>53.5</v>
      </c>
      <c r="AK14">
        <f t="shared" si="6"/>
        <v>0.5</v>
      </c>
      <c r="AL14">
        <f t="shared" si="1"/>
        <v>0.5</v>
      </c>
      <c r="AM14">
        <f t="shared" si="1"/>
        <v>0.5</v>
      </c>
      <c r="AN14">
        <f t="shared" si="1"/>
        <v>0.5</v>
      </c>
      <c r="AO14">
        <f t="shared" si="1"/>
        <v>0</v>
      </c>
      <c r="AP14">
        <f t="shared" si="1"/>
        <v>0</v>
      </c>
      <c r="AQ14">
        <f t="shared" si="1"/>
        <v>0</v>
      </c>
      <c r="AR14">
        <f t="shared" si="1"/>
        <v>0</v>
      </c>
      <c r="AS14">
        <f t="shared" si="1"/>
        <v>0</v>
      </c>
      <c r="AT14">
        <f t="shared" si="1"/>
        <v>0</v>
      </c>
      <c r="AU14">
        <f t="shared" si="1"/>
        <v>0</v>
      </c>
    </row>
    <row r="15" spans="1:47" x14ac:dyDescent="0.3">
      <c r="E15" s="2">
        <f t="shared" si="7"/>
        <v>53</v>
      </c>
      <c r="F15">
        <f t="shared" si="2"/>
        <v>0.5</v>
      </c>
      <c r="G15">
        <f>((IF(G$16&lt;=$V15,1,0)/2+IF(G$16&lt;$V15,1,0)/2))</f>
        <v>0</v>
      </c>
      <c r="H15">
        <f>((IF(H$16&lt;=$V15,1,0)/2+IF(H$16&lt;$V15,1,0)/2))</f>
        <v>0</v>
      </c>
      <c r="I15">
        <f>((IF(I$16&lt;=$V15,1,0)/2+IF(I$16&lt;$V15,1,0)/2))</f>
        <v>0</v>
      </c>
      <c r="J15">
        <f>((IF(J$16&lt;=$V15,1,0)/2+IF(J$16&lt;$V15,1,0)/2))</f>
        <v>0</v>
      </c>
      <c r="K15">
        <f>((IF(K$16&lt;=$V15,1,0)/2+IF(K$16&lt;$V15,1,0)/2))</f>
        <v>0</v>
      </c>
      <c r="L15">
        <f>((IF(L$16&lt;=$V15,1,0)/2+IF(L$16&lt;$V15,1,0)/2))</f>
        <v>0</v>
      </c>
      <c r="M15">
        <f>((IF(M$16&lt;=$V15,1,0)/2+IF(M$16&lt;$V15,1,0)/2))</f>
        <v>0</v>
      </c>
      <c r="N15">
        <f>((IF(N$16&lt;=$V15,1,0)/2+IF(N$16&lt;$V15,1,0)/2))</f>
        <v>0</v>
      </c>
      <c r="O15">
        <f>((IF(O$16&lt;=$V15,1,0)/2+IF(O$16&lt;$V15,1,0)/2))</f>
        <v>0</v>
      </c>
      <c r="P15">
        <f>((IF(P$16&lt;=$V15,1,0)/2+IF(P$16&lt;$V15,1,0)/2))</f>
        <v>0</v>
      </c>
      <c r="V15" s="2">
        <f t="shared" si="3"/>
        <v>53</v>
      </c>
      <c r="W15">
        <f t="shared" si="4"/>
        <v>0.5</v>
      </c>
      <c r="X15">
        <f t="shared" si="0"/>
        <v>0.5</v>
      </c>
      <c r="Y15">
        <f t="shared" si="0"/>
        <v>0.5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J15" s="2">
        <f t="shared" si="5"/>
        <v>53</v>
      </c>
      <c r="AK15">
        <f t="shared" si="6"/>
        <v>0.5</v>
      </c>
      <c r="AL15">
        <f t="shared" si="1"/>
        <v>0.5</v>
      </c>
      <c r="AM15">
        <f t="shared" si="1"/>
        <v>0.5</v>
      </c>
      <c r="AN15">
        <f t="shared" si="1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 t="shared" si="1"/>
        <v>0</v>
      </c>
      <c r="AS15">
        <f t="shared" si="1"/>
        <v>0</v>
      </c>
      <c r="AT15">
        <f t="shared" si="1"/>
        <v>0</v>
      </c>
      <c r="AU15">
        <f t="shared" si="1"/>
        <v>0</v>
      </c>
    </row>
    <row r="16" spans="1:47" x14ac:dyDescent="0.3">
      <c r="E16" t="s">
        <v>3</v>
      </c>
      <c r="F16" s="2">
        <f>E15</f>
        <v>53</v>
      </c>
      <c r="G16" s="2">
        <f>F16+$C$5</f>
        <v>53.5</v>
      </c>
      <c r="H16" s="2">
        <f t="shared" ref="H16:P16" si="8">G16+$C$5</f>
        <v>54</v>
      </c>
      <c r="I16" s="2">
        <f t="shared" si="8"/>
        <v>54.5</v>
      </c>
      <c r="J16" s="2">
        <f t="shared" si="8"/>
        <v>55</v>
      </c>
      <c r="K16" s="2">
        <f t="shared" si="8"/>
        <v>55.5</v>
      </c>
      <c r="L16" s="2">
        <f t="shared" si="8"/>
        <v>56</v>
      </c>
      <c r="M16" s="2">
        <f t="shared" si="8"/>
        <v>56.5</v>
      </c>
      <c r="N16" s="2">
        <f t="shared" si="8"/>
        <v>57</v>
      </c>
      <c r="O16" s="2">
        <f t="shared" si="8"/>
        <v>57.5</v>
      </c>
      <c r="P16" s="2">
        <f t="shared" si="8"/>
        <v>58</v>
      </c>
      <c r="V16" t="s">
        <v>3</v>
      </c>
      <c r="W16" s="2">
        <f>F16</f>
        <v>53</v>
      </c>
      <c r="X16" s="2">
        <f>G16</f>
        <v>53.5</v>
      </c>
      <c r="Y16" s="2">
        <f>H16</f>
        <v>54</v>
      </c>
      <c r="Z16" s="2">
        <f>I16</f>
        <v>54.5</v>
      </c>
      <c r="AA16" s="2">
        <f>J16</f>
        <v>55</v>
      </c>
      <c r="AB16" s="2">
        <f>K16</f>
        <v>55.5</v>
      </c>
      <c r="AC16" s="2">
        <f>L16</f>
        <v>56</v>
      </c>
      <c r="AD16" s="2">
        <f>M16</f>
        <v>56.5</v>
      </c>
      <c r="AE16" s="2">
        <f>N16</f>
        <v>57</v>
      </c>
      <c r="AF16" s="2">
        <f>O16</f>
        <v>57.5</v>
      </c>
      <c r="AG16" s="2">
        <f>P16</f>
        <v>58</v>
      </c>
      <c r="AJ16" t="s">
        <v>3</v>
      </c>
      <c r="AK16" s="2">
        <f>W16</f>
        <v>53</v>
      </c>
      <c r="AL16" s="2">
        <f t="shared" ref="AL16:AU16" si="9">X16</f>
        <v>53.5</v>
      </c>
      <c r="AM16" s="2">
        <f t="shared" si="9"/>
        <v>54</v>
      </c>
      <c r="AN16" s="2">
        <f t="shared" si="9"/>
        <v>54.5</v>
      </c>
      <c r="AO16" s="2">
        <f t="shared" si="9"/>
        <v>55</v>
      </c>
      <c r="AP16" s="2">
        <f t="shared" si="9"/>
        <v>55.5</v>
      </c>
      <c r="AQ16" s="2">
        <f t="shared" si="9"/>
        <v>56</v>
      </c>
      <c r="AR16" s="2">
        <f t="shared" si="9"/>
        <v>56.5</v>
      </c>
      <c r="AS16" s="2">
        <f t="shared" si="9"/>
        <v>57</v>
      </c>
      <c r="AT16" s="2">
        <f t="shared" si="9"/>
        <v>57.5</v>
      </c>
      <c r="AU16" s="2">
        <f t="shared" si="9"/>
        <v>58</v>
      </c>
    </row>
    <row r="17" spans="3:48" x14ac:dyDescent="0.3">
      <c r="AV17" t="s">
        <v>0</v>
      </c>
    </row>
    <row r="18" spans="3:48" x14ac:dyDescent="0.3">
      <c r="E18" t="s">
        <v>2</v>
      </c>
    </row>
    <row r="19" spans="3:48" x14ac:dyDescent="0.3">
      <c r="C19" t="s">
        <v>6</v>
      </c>
      <c r="E19" s="2">
        <f>+E5</f>
        <v>58</v>
      </c>
      <c r="F19">
        <f>1-F5</f>
        <v>0</v>
      </c>
      <c r="G19">
        <f t="shared" ref="G19:P19" si="10">1-G5</f>
        <v>0</v>
      </c>
      <c r="H19">
        <f t="shared" si="10"/>
        <v>0</v>
      </c>
      <c r="I19">
        <f t="shared" si="10"/>
        <v>0</v>
      </c>
      <c r="J19">
        <f t="shared" si="10"/>
        <v>0</v>
      </c>
      <c r="K19">
        <f t="shared" si="10"/>
        <v>0</v>
      </c>
      <c r="L19">
        <f t="shared" si="10"/>
        <v>0</v>
      </c>
      <c r="M19">
        <f t="shared" si="10"/>
        <v>0</v>
      </c>
      <c r="N19">
        <f t="shared" si="10"/>
        <v>0</v>
      </c>
      <c r="O19">
        <f t="shared" si="10"/>
        <v>0</v>
      </c>
      <c r="P19">
        <f t="shared" si="10"/>
        <v>0.5</v>
      </c>
      <c r="V19" s="2">
        <f>E19</f>
        <v>58</v>
      </c>
      <c r="W19">
        <f>1-W5</f>
        <v>0</v>
      </c>
      <c r="X19">
        <f t="shared" ref="X19:AG19" si="11">1-X5</f>
        <v>0</v>
      </c>
      <c r="Y19">
        <f t="shared" si="11"/>
        <v>0</v>
      </c>
      <c r="Z19">
        <f t="shared" si="11"/>
        <v>0</v>
      </c>
      <c r="AA19">
        <f t="shared" si="11"/>
        <v>0</v>
      </c>
      <c r="AB19">
        <f t="shared" si="11"/>
        <v>0</v>
      </c>
      <c r="AC19">
        <f t="shared" si="11"/>
        <v>0</v>
      </c>
      <c r="AD19">
        <f t="shared" si="11"/>
        <v>0</v>
      </c>
      <c r="AE19">
        <f t="shared" si="11"/>
        <v>0</v>
      </c>
      <c r="AF19">
        <f t="shared" si="11"/>
        <v>0</v>
      </c>
      <c r="AG19">
        <f t="shared" si="11"/>
        <v>0.5</v>
      </c>
      <c r="AJ19" s="2">
        <f>AJ5</f>
        <v>58</v>
      </c>
      <c r="AK19">
        <f>1-AK5</f>
        <v>0</v>
      </c>
      <c r="AL19">
        <f t="shared" ref="AL19:AT19" si="12">1-AL5</f>
        <v>0</v>
      </c>
      <c r="AM19">
        <f t="shared" si="12"/>
        <v>0</v>
      </c>
      <c r="AN19">
        <f t="shared" si="12"/>
        <v>0</v>
      </c>
      <c r="AO19">
        <f t="shared" si="12"/>
        <v>0</v>
      </c>
      <c r="AP19">
        <f t="shared" si="12"/>
        <v>0</v>
      </c>
      <c r="AQ19">
        <f t="shared" si="12"/>
        <v>0</v>
      </c>
      <c r="AR19">
        <f t="shared" si="12"/>
        <v>0</v>
      </c>
      <c r="AS19">
        <f t="shared" si="12"/>
        <v>0.5</v>
      </c>
      <c r="AT19">
        <f t="shared" si="12"/>
        <v>0.5</v>
      </c>
      <c r="AU19">
        <f t="shared" ref="AU19" si="13">1-AU5</f>
        <v>0.5</v>
      </c>
    </row>
    <row r="20" spans="3:48" x14ac:dyDescent="0.3">
      <c r="E20" s="2">
        <f t="shared" ref="E20:E29" si="14">+E6</f>
        <v>57.5</v>
      </c>
      <c r="F20">
        <f t="shared" ref="F20:P20" si="15">1-F6</f>
        <v>0</v>
      </c>
      <c r="G20">
        <f t="shared" si="15"/>
        <v>0</v>
      </c>
      <c r="H20">
        <f t="shared" si="15"/>
        <v>0</v>
      </c>
      <c r="I20">
        <f t="shared" si="15"/>
        <v>0</v>
      </c>
      <c r="J20">
        <f t="shared" si="15"/>
        <v>0</v>
      </c>
      <c r="K20">
        <f t="shared" si="15"/>
        <v>0</v>
      </c>
      <c r="L20">
        <f t="shared" si="15"/>
        <v>0</v>
      </c>
      <c r="M20">
        <f t="shared" si="15"/>
        <v>0</v>
      </c>
      <c r="N20">
        <f t="shared" si="15"/>
        <v>0</v>
      </c>
      <c r="O20">
        <f t="shared" si="15"/>
        <v>0.5</v>
      </c>
      <c r="P20">
        <f t="shared" si="15"/>
        <v>1</v>
      </c>
      <c r="V20" s="2">
        <f t="shared" ref="V20:V29" si="16">E20</f>
        <v>57.5</v>
      </c>
      <c r="W20">
        <f t="shared" ref="W20:AG20" si="17">1-W6</f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0.5</v>
      </c>
      <c r="AG20">
        <f t="shared" si="17"/>
        <v>0.5</v>
      </c>
      <c r="AJ20" s="2">
        <f t="shared" ref="AJ20:AJ29" si="18">AJ6</f>
        <v>57.5</v>
      </c>
      <c r="AK20">
        <f t="shared" ref="AK20:AT20" si="19">1-AK6</f>
        <v>0</v>
      </c>
      <c r="AL20">
        <f t="shared" si="19"/>
        <v>0</v>
      </c>
      <c r="AM20">
        <f t="shared" si="19"/>
        <v>0</v>
      </c>
      <c r="AN20">
        <f t="shared" si="19"/>
        <v>0</v>
      </c>
      <c r="AO20">
        <f t="shared" si="19"/>
        <v>0</v>
      </c>
      <c r="AP20">
        <f t="shared" si="19"/>
        <v>0</v>
      </c>
      <c r="AQ20">
        <f t="shared" si="19"/>
        <v>0</v>
      </c>
      <c r="AR20">
        <f t="shared" si="19"/>
        <v>0.5</v>
      </c>
      <c r="AS20">
        <f t="shared" si="19"/>
        <v>0.5</v>
      </c>
      <c r="AT20">
        <f t="shared" si="19"/>
        <v>0.5</v>
      </c>
      <c r="AU20">
        <f t="shared" ref="AU20" si="20">1-AU6</f>
        <v>0.5</v>
      </c>
    </row>
    <row r="21" spans="3:48" x14ac:dyDescent="0.3">
      <c r="E21" s="2">
        <f t="shared" si="14"/>
        <v>57</v>
      </c>
      <c r="F21">
        <f t="shared" ref="F21:P21" si="21">1-F7</f>
        <v>0</v>
      </c>
      <c r="G21">
        <f t="shared" si="21"/>
        <v>0</v>
      </c>
      <c r="H21">
        <f t="shared" si="21"/>
        <v>0</v>
      </c>
      <c r="I21">
        <f t="shared" si="21"/>
        <v>0</v>
      </c>
      <c r="J21">
        <f t="shared" si="21"/>
        <v>0</v>
      </c>
      <c r="K21">
        <f t="shared" si="21"/>
        <v>0</v>
      </c>
      <c r="L21">
        <f t="shared" si="21"/>
        <v>0</v>
      </c>
      <c r="M21">
        <f t="shared" si="21"/>
        <v>0</v>
      </c>
      <c r="N21">
        <f t="shared" si="21"/>
        <v>0.5</v>
      </c>
      <c r="O21">
        <f t="shared" si="21"/>
        <v>1</v>
      </c>
      <c r="P21">
        <f t="shared" si="21"/>
        <v>1</v>
      </c>
      <c r="V21" s="2">
        <f t="shared" si="16"/>
        <v>57</v>
      </c>
      <c r="W21">
        <f t="shared" ref="W21:AG21" si="22">1-W7</f>
        <v>0</v>
      </c>
      <c r="X21">
        <f t="shared" si="22"/>
        <v>0</v>
      </c>
      <c r="Y21">
        <f t="shared" si="22"/>
        <v>0</v>
      </c>
      <c r="Z21">
        <f t="shared" si="22"/>
        <v>0</v>
      </c>
      <c r="AA21">
        <f t="shared" si="22"/>
        <v>0</v>
      </c>
      <c r="AB21">
        <f t="shared" si="22"/>
        <v>0</v>
      </c>
      <c r="AC21">
        <f t="shared" si="22"/>
        <v>0</v>
      </c>
      <c r="AD21">
        <f t="shared" si="22"/>
        <v>0</v>
      </c>
      <c r="AE21">
        <f t="shared" si="22"/>
        <v>0.5</v>
      </c>
      <c r="AF21">
        <f t="shared" si="22"/>
        <v>0.5</v>
      </c>
      <c r="AG21">
        <f t="shared" si="22"/>
        <v>0.5</v>
      </c>
      <c r="AJ21" s="2">
        <f t="shared" si="18"/>
        <v>57</v>
      </c>
      <c r="AK21">
        <f t="shared" ref="AK21:AT21" si="23">1-AK7</f>
        <v>0</v>
      </c>
      <c r="AL21">
        <f t="shared" si="23"/>
        <v>0</v>
      </c>
      <c r="AM21">
        <f t="shared" si="23"/>
        <v>0</v>
      </c>
      <c r="AN21">
        <f t="shared" si="23"/>
        <v>0</v>
      </c>
      <c r="AO21">
        <f t="shared" si="23"/>
        <v>0</v>
      </c>
      <c r="AP21">
        <f t="shared" si="23"/>
        <v>0</v>
      </c>
      <c r="AQ21">
        <f t="shared" si="23"/>
        <v>0.5</v>
      </c>
      <c r="AR21">
        <f t="shared" si="23"/>
        <v>0.5</v>
      </c>
      <c r="AS21">
        <f t="shared" si="23"/>
        <v>0.5</v>
      </c>
      <c r="AT21">
        <f t="shared" si="23"/>
        <v>0.5</v>
      </c>
      <c r="AU21">
        <f t="shared" ref="AU21" si="24">1-AU7</f>
        <v>0.5</v>
      </c>
    </row>
    <row r="22" spans="3:48" x14ac:dyDescent="0.3">
      <c r="E22" s="2">
        <f t="shared" si="14"/>
        <v>56.5</v>
      </c>
      <c r="F22">
        <f t="shared" ref="F22:P22" si="25">1-F8</f>
        <v>0</v>
      </c>
      <c r="G22">
        <f t="shared" si="25"/>
        <v>0</v>
      </c>
      <c r="H22">
        <f t="shared" si="25"/>
        <v>0</v>
      </c>
      <c r="I22">
        <f t="shared" si="25"/>
        <v>0</v>
      </c>
      <c r="J22">
        <f t="shared" si="25"/>
        <v>0</v>
      </c>
      <c r="K22">
        <f t="shared" si="25"/>
        <v>0</v>
      </c>
      <c r="L22">
        <f t="shared" si="25"/>
        <v>0</v>
      </c>
      <c r="M22">
        <f t="shared" si="25"/>
        <v>0.5</v>
      </c>
      <c r="N22">
        <f t="shared" si="25"/>
        <v>1</v>
      </c>
      <c r="O22">
        <f t="shared" si="25"/>
        <v>1</v>
      </c>
      <c r="P22">
        <f t="shared" si="25"/>
        <v>1</v>
      </c>
      <c r="V22" s="2">
        <f t="shared" si="16"/>
        <v>56.5</v>
      </c>
      <c r="W22">
        <f t="shared" ref="W22:AG22" si="26">1-W8</f>
        <v>0</v>
      </c>
      <c r="X22">
        <f t="shared" si="26"/>
        <v>0</v>
      </c>
      <c r="Y22">
        <f t="shared" si="26"/>
        <v>0</v>
      </c>
      <c r="Z22">
        <f t="shared" si="26"/>
        <v>0</v>
      </c>
      <c r="AA22">
        <f t="shared" si="26"/>
        <v>0</v>
      </c>
      <c r="AB22">
        <f t="shared" si="26"/>
        <v>0</v>
      </c>
      <c r="AC22">
        <f t="shared" si="26"/>
        <v>0</v>
      </c>
      <c r="AD22">
        <f t="shared" si="26"/>
        <v>0.5</v>
      </c>
      <c r="AE22">
        <f t="shared" si="26"/>
        <v>0.5</v>
      </c>
      <c r="AF22">
        <f t="shared" si="26"/>
        <v>0.5</v>
      </c>
      <c r="AG22">
        <f t="shared" si="26"/>
        <v>1</v>
      </c>
      <c r="AJ22" s="2">
        <f t="shared" si="18"/>
        <v>56.5</v>
      </c>
      <c r="AK22">
        <f t="shared" ref="AK22:AT22" si="27">1-AK8</f>
        <v>0</v>
      </c>
      <c r="AL22">
        <f t="shared" si="27"/>
        <v>0</v>
      </c>
      <c r="AM22">
        <f t="shared" si="27"/>
        <v>0</v>
      </c>
      <c r="AN22">
        <f t="shared" si="27"/>
        <v>0</v>
      </c>
      <c r="AO22">
        <f t="shared" si="27"/>
        <v>0</v>
      </c>
      <c r="AP22">
        <f t="shared" si="27"/>
        <v>0.5</v>
      </c>
      <c r="AQ22">
        <f t="shared" si="27"/>
        <v>0.5</v>
      </c>
      <c r="AR22">
        <f t="shared" si="27"/>
        <v>0.5</v>
      </c>
      <c r="AS22">
        <f t="shared" si="27"/>
        <v>0.5</v>
      </c>
      <c r="AT22">
        <f t="shared" si="27"/>
        <v>0.5</v>
      </c>
      <c r="AU22">
        <f t="shared" ref="AU22" si="28">1-AU8</f>
        <v>1</v>
      </c>
    </row>
    <row r="23" spans="3:48" x14ac:dyDescent="0.3">
      <c r="E23" s="2">
        <f t="shared" si="14"/>
        <v>56</v>
      </c>
      <c r="F23">
        <f t="shared" ref="F23:P23" si="29">1-F9</f>
        <v>0</v>
      </c>
      <c r="G23">
        <f t="shared" si="29"/>
        <v>0</v>
      </c>
      <c r="H23">
        <f t="shared" si="29"/>
        <v>0</v>
      </c>
      <c r="I23">
        <f t="shared" si="29"/>
        <v>0</v>
      </c>
      <c r="J23">
        <f t="shared" si="29"/>
        <v>0</v>
      </c>
      <c r="K23">
        <f t="shared" si="29"/>
        <v>0</v>
      </c>
      <c r="L23">
        <f t="shared" si="29"/>
        <v>0.5</v>
      </c>
      <c r="M23">
        <f t="shared" si="29"/>
        <v>1</v>
      </c>
      <c r="N23">
        <f t="shared" si="29"/>
        <v>1</v>
      </c>
      <c r="O23">
        <f t="shared" si="29"/>
        <v>1</v>
      </c>
      <c r="P23">
        <f t="shared" si="29"/>
        <v>1</v>
      </c>
      <c r="V23" s="2">
        <f t="shared" si="16"/>
        <v>56</v>
      </c>
      <c r="W23">
        <f t="shared" ref="W23:AG23" si="30">1-W9</f>
        <v>0</v>
      </c>
      <c r="X23">
        <f t="shared" si="30"/>
        <v>0</v>
      </c>
      <c r="Y23">
        <f t="shared" si="30"/>
        <v>0</v>
      </c>
      <c r="Z23">
        <f t="shared" si="30"/>
        <v>0</v>
      </c>
      <c r="AA23">
        <f t="shared" si="30"/>
        <v>0</v>
      </c>
      <c r="AB23">
        <f t="shared" si="30"/>
        <v>0</v>
      </c>
      <c r="AC23">
        <f t="shared" si="30"/>
        <v>0.5</v>
      </c>
      <c r="AD23">
        <f t="shared" si="30"/>
        <v>0.5</v>
      </c>
      <c r="AE23">
        <f t="shared" si="30"/>
        <v>0.5</v>
      </c>
      <c r="AF23">
        <f t="shared" si="30"/>
        <v>1</v>
      </c>
      <c r="AG23">
        <f t="shared" si="30"/>
        <v>1</v>
      </c>
      <c r="AJ23" s="2">
        <f t="shared" si="18"/>
        <v>56</v>
      </c>
      <c r="AK23">
        <f t="shared" ref="AK23:AT23" si="31">1-AK9</f>
        <v>0</v>
      </c>
      <c r="AL23">
        <f t="shared" si="31"/>
        <v>0</v>
      </c>
      <c r="AM23">
        <f t="shared" si="31"/>
        <v>0</v>
      </c>
      <c r="AN23">
        <f t="shared" si="31"/>
        <v>0</v>
      </c>
      <c r="AO23">
        <f t="shared" si="31"/>
        <v>0.5</v>
      </c>
      <c r="AP23">
        <f t="shared" si="31"/>
        <v>0.5</v>
      </c>
      <c r="AQ23">
        <f t="shared" si="31"/>
        <v>0.5</v>
      </c>
      <c r="AR23">
        <f t="shared" si="31"/>
        <v>0.5</v>
      </c>
      <c r="AS23">
        <f t="shared" si="31"/>
        <v>0.5</v>
      </c>
      <c r="AT23">
        <f t="shared" si="31"/>
        <v>1</v>
      </c>
      <c r="AU23">
        <f t="shared" ref="AU23" si="32">1-AU9</f>
        <v>1</v>
      </c>
    </row>
    <row r="24" spans="3:48" x14ac:dyDescent="0.3">
      <c r="E24" s="2">
        <f t="shared" si="14"/>
        <v>55.5</v>
      </c>
      <c r="F24">
        <f t="shared" ref="F24:P24" si="33">1-F10</f>
        <v>0</v>
      </c>
      <c r="G24">
        <f t="shared" si="33"/>
        <v>0</v>
      </c>
      <c r="H24">
        <f t="shared" si="33"/>
        <v>0</v>
      </c>
      <c r="I24">
        <f t="shared" si="33"/>
        <v>0</v>
      </c>
      <c r="J24">
        <f t="shared" si="33"/>
        <v>0</v>
      </c>
      <c r="K24">
        <f t="shared" si="33"/>
        <v>0.5</v>
      </c>
      <c r="L24">
        <f t="shared" si="33"/>
        <v>1</v>
      </c>
      <c r="M24">
        <f t="shared" si="33"/>
        <v>1</v>
      </c>
      <c r="N24">
        <f t="shared" si="33"/>
        <v>1</v>
      </c>
      <c r="O24">
        <f t="shared" si="33"/>
        <v>1</v>
      </c>
      <c r="P24">
        <f t="shared" si="33"/>
        <v>1</v>
      </c>
      <c r="V24" s="2">
        <f t="shared" si="16"/>
        <v>55.5</v>
      </c>
      <c r="W24">
        <f t="shared" ref="W24:AG24" si="34">1-W10</f>
        <v>0</v>
      </c>
      <c r="X24">
        <f t="shared" si="34"/>
        <v>0</v>
      </c>
      <c r="Y24">
        <f t="shared" si="34"/>
        <v>0</v>
      </c>
      <c r="Z24">
        <f t="shared" si="34"/>
        <v>0</v>
      </c>
      <c r="AA24">
        <f t="shared" si="34"/>
        <v>0</v>
      </c>
      <c r="AB24">
        <f t="shared" si="34"/>
        <v>0.5</v>
      </c>
      <c r="AC24">
        <f t="shared" si="34"/>
        <v>0.5</v>
      </c>
      <c r="AD24">
        <f t="shared" si="34"/>
        <v>0.5</v>
      </c>
      <c r="AE24">
        <f t="shared" si="34"/>
        <v>1</v>
      </c>
      <c r="AF24">
        <f t="shared" si="34"/>
        <v>1</v>
      </c>
      <c r="AG24">
        <f t="shared" si="34"/>
        <v>1</v>
      </c>
      <c r="AJ24" s="2">
        <f t="shared" si="18"/>
        <v>55.5</v>
      </c>
      <c r="AK24">
        <f t="shared" ref="AK24:AT24" si="35">1-AK10</f>
        <v>0</v>
      </c>
      <c r="AL24">
        <f t="shared" si="35"/>
        <v>0</v>
      </c>
      <c r="AM24">
        <f t="shared" si="35"/>
        <v>0</v>
      </c>
      <c r="AN24">
        <f t="shared" si="35"/>
        <v>0.5</v>
      </c>
      <c r="AO24">
        <f t="shared" si="35"/>
        <v>0.5</v>
      </c>
      <c r="AP24">
        <f t="shared" si="35"/>
        <v>0.5</v>
      </c>
      <c r="AQ24">
        <f t="shared" si="35"/>
        <v>0.5</v>
      </c>
      <c r="AR24">
        <f t="shared" si="35"/>
        <v>0.5</v>
      </c>
      <c r="AS24">
        <f t="shared" si="35"/>
        <v>1</v>
      </c>
      <c r="AT24">
        <f t="shared" si="35"/>
        <v>1</v>
      </c>
      <c r="AU24">
        <f t="shared" ref="AU24" si="36">1-AU10</f>
        <v>1</v>
      </c>
    </row>
    <row r="25" spans="3:48" x14ac:dyDescent="0.3">
      <c r="E25" s="2">
        <f t="shared" si="14"/>
        <v>55</v>
      </c>
      <c r="F25">
        <f t="shared" ref="F25:P25" si="37">1-F11</f>
        <v>0</v>
      </c>
      <c r="G25">
        <f t="shared" si="37"/>
        <v>0</v>
      </c>
      <c r="H25">
        <f t="shared" si="37"/>
        <v>0</v>
      </c>
      <c r="I25">
        <f t="shared" si="37"/>
        <v>0</v>
      </c>
      <c r="J25">
        <f t="shared" si="37"/>
        <v>0.5</v>
      </c>
      <c r="K25">
        <f t="shared" si="37"/>
        <v>1</v>
      </c>
      <c r="L25">
        <f t="shared" si="37"/>
        <v>1</v>
      </c>
      <c r="M25">
        <f t="shared" si="37"/>
        <v>1</v>
      </c>
      <c r="N25">
        <f t="shared" si="37"/>
        <v>1</v>
      </c>
      <c r="O25">
        <f t="shared" si="37"/>
        <v>1</v>
      </c>
      <c r="P25">
        <f t="shared" si="37"/>
        <v>1</v>
      </c>
      <c r="V25" s="2">
        <f t="shared" si="16"/>
        <v>55</v>
      </c>
      <c r="W25">
        <f t="shared" ref="W25:AG25" si="38">1-W11</f>
        <v>0</v>
      </c>
      <c r="X25">
        <f t="shared" si="38"/>
        <v>0</v>
      </c>
      <c r="Y25">
        <f t="shared" si="38"/>
        <v>0</v>
      </c>
      <c r="Z25">
        <f t="shared" si="38"/>
        <v>0</v>
      </c>
      <c r="AA25">
        <f t="shared" si="38"/>
        <v>0.5</v>
      </c>
      <c r="AB25">
        <f t="shared" si="38"/>
        <v>0.5</v>
      </c>
      <c r="AC25">
        <f t="shared" si="38"/>
        <v>0.5</v>
      </c>
      <c r="AD25">
        <f t="shared" si="38"/>
        <v>1</v>
      </c>
      <c r="AE25">
        <f t="shared" si="38"/>
        <v>1</v>
      </c>
      <c r="AF25">
        <f t="shared" si="38"/>
        <v>1</v>
      </c>
      <c r="AG25">
        <f t="shared" si="38"/>
        <v>1</v>
      </c>
      <c r="AJ25" s="2">
        <f t="shared" si="18"/>
        <v>55</v>
      </c>
      <c r="AK25">
        <f t="shared" ref="AK25:AT25" si="39">1-AK11</f>
        <v>0</v>
      </c>
      <c r="AL25">
        <f t="shared" si="39"/>
        <v>0</v>
      </c>
      <c r="AM25">
        <f t="shared" si="39"/>
        <v>0.5</v>
      </c>
      <c r="AN25">
        <f t="shared" si="39"/>
        <v>0.5</v>
      </c>
      <c r="AO25">
        <f t="shared" si="39"/>
        <v>0.5</v>
      </c>
      <c r="AP25">
        <f t="shared" si="39"/>
        <v>0.5</v>
      </c>
      <c r="AQ25">
        <f t="shared" si="39"/>
        <v>0.5</v>
      </c>
      <c r="AR25">
        <f t="shared" si="39"/>
        <v>1</v>
      </c>
      <c r="AS25">
        <f t="shared" si="39"/>
        <v>1</v>
      </c>
      <c r="AT25">
        <f t="shared" si="39"/>
        <v>1</v>
      </c>
      <c r="AU25">
        <f t="shared" ref="AU25" si="40">1-AU11</f>
        <v>1</v>
      </c>
    </row>
    <row r="26" spans="3:48" x14ac:dyDescent="0.3">
      <c r="E26" s="2">
        <f t="shared" si="14"/>
        <v>54.5</v>
      </c>
      <c r="F26">
        <f t="shared" ref="F26:P26" si="41">1-F12</f>
        <v>0</v>
      </c>
      <c r="G26">
        <f t="shared" si="41"/>
        <v>0</v>
      </c>
      <c r="H26">
        <f t="shared" si="41"/>
        <v>0</v>
      </c>
      <c r="I26">
        <f t="shared" si="41"/>
        <v>0.5</v>
      </c>
      <c r="J26">
        <f t="shared" si="41"/>
        <v>1</v>
      </c>
      <c r="K26">
        <f t="shared" si="41"/>
        <v>1</v>
      </c>
      <c r="L26">
        <f t="shared" si="41"/>
        <v>1</v>
      </c>
      <c r="M26">
        <f t="shared" si="41"/>
        <v>1</v>
      </c>
      <c r="N26">
        <f t="shared" si="41"/>
        <v>1</v>
      </c>
      <c r="O26">
        <f t="shared" si="41"/>
        <v>1</v>
      </c>
      <c r="P26">
        <f t="shared" si="41"/>
        <v>1</v>
      </c>
      <c r="V26" s="2">
        <f t="shared" si="16"/>
        <v>54.5</v>
      </c>
      <c r="W26">
        <f t="shared" ref="W26:AG26" si="42">1-W12</f>
        <v>0</v>
      </c>
      <c r="X26">
        <f t="shared" si="42"/>
        <v>0</v>
      </c>
      <c r="Y26">
        <f t="shared" si="42"/>
        <v>0</v>
      </c>
      <c r="Z26">
        <f t="shared" si="42"/>
        <v>0.5</v>
      </c>
      <c r="AA26">
        <f t="shared" si="42"/>
        <v>0.5</v>
      </c>
      <c r="AB26">
        <f t="shared" si="42"/>
        <v>0.5</v>
      </c>
      <c r="AC26">
        <f t="shared" si="42"/>
        <v>1</v>
      </c>
      <c r="AD26">
        <f t="shared" si="42"/>
        <v>1</v>
      </c>
      <c r="AE26">
        <f t="shared" si="42"/>
        <v>1</v>
      </c>
      <c r="AF26">
        <f t="shared" si="42"/>
        <v>1</v>
      </c>
      <c r="AG26">
        <f t="shared" si="42"/>
        <v>1</v>
      </c>
      <c r="AJ26" s="2">
        <f t="shared" si="18"/>
        <v>54.5</v>
      </c>
      <c r="AK26">
        <f t="shared" ref="AK26:AT26" si="43">1-AK12</f>
        <v>0</v>
      </c>
      <c r="AL26">
        <f t="shared" si="43"/>
        <v>0.5</v>
      </c>
      <c r="AM26">
        <f t="shared" si="43"/>
        <v>0.5</v>
      </c>
      <c r="AN26">
        <f t="shared" si="43"/>
        <v>0.5</v>
      </c>
      <c r="AO26">
        <f t="shared" si="43"/>
        <v>0.5</v>
      </c>
      <c r="AP26">
        <f t="shared" si="43"/>
        <v>0.5</v>
      </c>
      <c r="AQ26">
        <f t="shared" si="43"/>
        <v>1</v>
      </c>
      <c r="AR26">
        <f t="shared" si="43"/>
        <v>1</v>
      </c>
      <c r="AS26">
        <f t="shared" si="43"/>
        <v>1</v>
      </c>
      <c r="AT26">
        <f t="shared" si="43"/>
        <v>1</v>
      </c>
      <c r="AU26">
        <f t="shared" ref="AU26" si="44">1-AU12</f>
        <v>1</v>
      </c>
    </row>
    <row r="27" spans="3:48" x14ac:dyDescent="0.3">
      <c r="E27" s="2">
        <f t="shared" si="14"/>
        <v>54</v>
      </c>
      <c r="F27">
        <f t="shared" ref="F27:P27" si="45">1-F13</f>
        <v>0</v>
      </c>
      <c r="G27">
        <f t="shared" si="45"/>
        <v>0</v>
      </c>
      <c r="H27">
        <f t="shared" si="45"/>
        <v>0.5</v>
      </c>
      <c r="I27">
        <f t="shared" si="45"/>
        <v>1</v>
      </c>
      <c r="J27">
        <f t="shared" si="45"/>
        <v>1</v>
      </c>
      <c r="K27">
        <f t="shared" si="45"/>
        <v>1</v>
      </c>
      <c r="L27">
        <f t="shared" si="45"/>
        <v>1</v>
      </c>
      <c r="M27">
        <f t="shared" si="45"/>
        <v>1</v>
      </c>
      <c r="N27">
        <f t="shared" si="45"/>
        <v>1</v>
      </c>
      <c r="O27">
        <f t="shared" si="45"/>
        <v>1</v>
      </c>
      <c r="P27">
        <f t="shared" si="45"/>
        <v>1</v>
      </c>
      <c r="V27" s="2">
        <f t="shared" si="16"/>
        <v>54</v>
      </c>
      <c r="W27">
        <f t="shared" ref="W27:AG27" si="46">1-W13</f>
        <v>0</v>
      </c>
      <c r="X27">
        <f t="shared" si="46"/>
        <v>0</v>
      </c>
      <c r="Y27">
        <f t="shared" si="46"/>
        <v>0.5</v>
      </c>
      <c r="Z27">
        <f t="shared" si="46"/>
        <v>0.5</v>
      </c>
      <c r="AA27">
        <f t="shared" si="46"/>
        <v>0.5</v>
      </c>
      <c r="AB27">
        <f t="shared" si="46"/>
        <v>1</v>
      </c>
      <c r="AC27">
        <f t="shared" si="46"/>
        <v>1</v>
      </c>
      <c r="AD27">
        <f t="shared" si="46"/>
        <v>1</v>
      </c>
      <c r="AE27">
        <f t="shared" si="46"/>
        <v>1</v>
      </c>
      <c r="AF27">
        <f t="shared" si="46"/>
        <v>1</v>
      </c>
      <c r="AG27">
        <f t="shared" si="46"/>
        <v>1</v>
      </c>
      <c r="AJ27" s="2">
        <f t="shared" si="18"/>
        <v>54</v>
      </c>
      <c r="AK27">
        <f t="shared" ref="AK27:AT27" si="47">1-AK13</f>
        <v>0.5</v>
      </c>
      <c r="AL27">
        <f t="shared" si="47"/>
        <v>0.5</v>
      </c>
      <c r="AM27">
        <f t="shared" si="47"/>
        <v>0.5</v>
      </c>
      <c r="AN27">
        <f t="shared" si="47"/>
        <v>0.5</v>
      </c>
      <c r="AO27">
        <f t="shared" si="47"/>
        <v>0.5</v>
      </c>
      <c r="AP27">
        <f t="shared" si="47"/>
        <v>1</v>
      </c>
      <c r="AQ27">
        <f t="shared" si="47"/>
        <v>1</v>
      </c>
      <c r="AR27">
        <f t="shared" si="47"/>
        <v>1</v>
      </c>
      <c r="AS27">
        <f t="shared" si="47"/>
        <v>1</v>
      </c>
      <c r="AT27">
        <f t="shared" si="47"/>
        <v>1</v>
      </c>
      <c r="AU27">
        <f t="shared" ref="AU27" si="48">1-AU13</f>
        <v>1</v>
      </c>
    </row>
    <row r="28" spans="3:48" x14ac:dyDescent="0.3">
      <c r="E28" s="2">
        <f t="shared" si="14"/>
        <v>53.5</v>
      </c>
      <c r="F28">
        <f t="shared" ref="F28:P28" si="49">1-F14</f>
        <v>0</v>
      </c>
      <c r="G28">
        <f t="shared" si="49"/>
        <v>0.5</v>
      </c>
      <c r="H28">
        <f t="shared" si="49"/>
        <v>1</v>
      </c>
      <c r="I28">
        <f t="shared" si="49"/>
        <v>1</v>
      </c>
      <c r="J28">
        <f t="shared" si="49"/>
        <v>1</v>
      </c>
      <c r="K28">
        <f t="shared" si="49"/>
        <v>1</v>
      </c>
      <c r="L28">
        <f t="shared" si="49"/>
        <v>1</v>
      </c>
      <c r="M28">
        <f t="shared" si="49"/>
        <v>1</v>
      </c>
      <c r="N28">
        <f t="shared" si="49"/>
        <v>1</v>
      </c>
      <c r="O28">
        <f t="shared" si="49"/>
        <v>1</v>
      </c>
      <c r="P28">
        <f t="shared" si="49"/>
        <v>1</v>
      </c>
      <c r="V28" s="2">
        <f t="shared" si="16"/>
        <v>53.5</v>
      </c>
      <c r="W28">
        <f t="shared" ref="W28:AG28" si="50">1-W14</f>
        <v>0</v>
      </c>
      <c r="X28">
        <f t="shared" si="50"/>
        <v>0.5</v>
      </c>
      <c r="Y28">
        <f t="shared" si="50"/>
        <v>0.5</v>
      </c>
      <c r="Z28">
        <f t="shared" si="50"/>
        <v>0.5</v>
      </c>
      <c r="AA28">
        <f t="shared" si="50"/>
        <v>1</v>
      </c>
      <c r="AB28">
        <f t="shared" si="50"/>
        <v>1</v>
      </c>
      <c r="AC28">
        <f t="shared" si="50"/>
        <v>1</v>
      </c>
      <c r="AD28">
        <f t="shared" si="50"/>
        <v>1</v>
      </c>
      <c r="AE28">
        <f t="shared" si="50"/>
        <v>1</v>
      </c>
      <c r="AF28">
        <f t="shared" si="50"/>
        <v>1</v>
      </c>
      <c r="AG28">
        <f t="shared" si="50"/>
        <v>1</v>
      </c>
      <c r="AJ28" s="2">
        <f t="shared" si="18"/>
        <v>53.5</v>
      </c>
      <c r="AK28">
        <f t="shared" ref="AK28:AT28" si="51">1-AK14</f>
        <v>0.5</v>
      </c>
      <c r="AL28">
        <f t="shared" si="51"/>
        <v>0.5</v>
      </c>
      <c r="AM28">
        <f t="shared" si="51"/>
        <v>0.5</v>
      </c>
      <c r="AN28">
        <f t="shared" si="51"/>
        <v>0.5</v>
      </c>
      <c r="AO28">
        <f t="shared" si="51"/>
        <v>1</v>
      </c>
      <c r="AP28">
        <f t="shared" si="51"/>
        <v>1</v>
      </c>
      <c r="AQ28">
        <f t="shared" si="51"/>
        <v>1</v>
      </c>
      <c r="AR28">
        <f t="shared" si="51"/>
        <v>1</v>
      </c>
      <c r="AS28">
        <f t="shared" si="51"/>
        <v>1</v>
      </c>
      <c r="AT28">
        <f t="shared" si="51"/>
        <v>1</v>
      </c>
      <c r="AU28">
        <f t="shared" ref="AU28" si="52">1-AU14</f>
        <v>1</v>
      </c>
    </row>
    <row r="29" spans="3:48" x14ac:dyDescent="0.3">
      <c r="E29" s="2">
        <f t="shared" si="14"/>
        <v>53</v>
      </c>
      <c r="F29">
        <f t="shared" ref="F29:P29" si="53">1-F15</f>
        <v>0.5</v>
      </c>
      <c r="G29">
        <f t="shared" si="53"/>
        <v>1</v>
      </c>
      <c r="H29">
        <f t="shared" si="53"/>
        <v>1</v>
      </c>
      <c r="I29">
        <f t="shared" si="53"/>
        <v>1</v>
      </c>
      <c r="J29">
        <f t="shared" si="53"/>
        <v>1</v>
      </c>
      <c r="K29">
        <f t="shared" si="53"/>
        <v>1</v>
      </c>
      <c r="L29">
        <f t="shared" si="53"/>
        <v>1</v>
      </c>
      <c r="M29">
        <f t="shared" si="53"/>
        <v>1</v>
      </c>
      <c r="N29">
        <f t="shared" si="53"/>
        <v>1</v>
      </c>
      <c r="O29">
        <f t="shared" si="53"/>
        <v>1</v>
      </c>
      <c r="P29">
        <f t="shared" si="53"/>
        <v>1</v>
      </c>
      <c r="V29" s="2">
        <f t="shared" si="16"/>
        <v>53</v>
      </c>
      <c r="W29">
        <f t="shared" ref="W29:AG29" si="54">1-W15</f>
        <v>0.5</v>
      </c>
      <c r="X29">
        <f t="shared" si="54"/>
        <v>0.5</v>
      </c>
      <c r="Y29">
        <f t="shared" si="54"/>
        <v>0.5</v>
      </c>
      <c r="Z29">
        <f t="shared" si="54"/>
        <v>1</v>
      </c>
      <c r="AA29">
        <f t="shared" si="54"/>
        <v>1</v>
      </c>
      <c r="AB29">
        <f t="shared" si="54"/>
        <v>1</v>
      </c>
      <c r="AC29">
        <f t="shared" si="54"/>
        <v>1</v>
      </c>
      <c r="AD29">
        <f t="shared" si="54"/>
        <v>1</v>
      </c>
      <c r="AE29">
        <f t="shared" si="54"/>
        <v>1</v>
      </c>
      <c r="AF29">
        <f t="shared" si="54"/>
        <v>1</v>
      </c>
      <c r="AG29">
        <f t="shared" si="54"/>
        <v>1</v>
      </c>
      <c r="AJ29" s="2">
        <f t="shared" si="18"/>
        <v>53</v>
      </c>
      <c r="AK29">
        <f t="shared" ref="AK29:AT29" si="55">1-AK15</f>
        <v>0.5</v>
      </c>
      <c r="AL29">
        <f t="shared" si="55"/>
        <v>0.5</v>
      </c>
      <c r="AM29">
        <f t="shared" si="55"/>
        <v>0.5</v>
      </c>
      <c r="AN29">
        <f t="shared" si="55"/>
        <v>1</v>
      </c>
      <c r="AO29">
        <f t="shared" si="55"/>
        <v>1</v>
      </c>
      <c r="AP29">
        <f t="shared" si="55"/>
        <v>1</v>
      </c>
      <c r="AQ29">
        <f t="shared" si="55"/>
        <v>1</v>
      </c>
      <c r="AR29">
        <f t="shared" si="55"/>
        <v>1</v>
      </c>
      <c r="AS29">
        <f t="shared" si="55"/>
        <v>1</v>
      </c>
      <c r="AT29">
        <f t="shared" si="55"/>
        <v>1</v>
      </c>
      <c r="AU29">
        <f t="shared" ref="AU29" si="56">1-AU15</f>
        <v>1</v>
      </c>
    </row>
    <row r="30" spans="3:48" x14ac:dyDescent="0.3">
      <c r="E30" t="s">
        <v>3</v>
      </c>
      <c r="F30" s="2">
        <f>F16</f>
        <v>53</v>
      </c>
      <c r="G30" s="2">
        <f t="shared" ref="G30:P30" si="57">G16</f>
        <v>53.5</v>
      </c>
      <c r="H30" s="2">
        <f t="shared" si="57"/>
        <v>54</v>
      </c>
      <c r="I30" s="2">
        <f t="shared" si="57"/>
        <v>54.5</v>
      </c>
      <c r="J30" s="2">
        <f t="shared" si="57"/>
        <v>55</v>
      </c>
      <c r="K30" s="2">
        <f t="shared" si="57"/>
        <v>55.5</v>
      </c>
      <c r="L30" s="2">
        <f t="shared" si="57"/>
        <v>56</v>
      </c>
      <c r="M30" s="2">
        <f t="shared" si="57"/>
        <v>56.5</v>
      </c>
      <c r="N30" s="2">
        <f t="shared" si="57"/>
        <v>57</v>
      </c>
      <c r="O30" s="2">
        <f t="shared" si="57"/>
        <v>57.5</v>
      </c>
      <c r="P30" s="2">
        <f t="shared" si="57"/>
        <v>58</v>
      </c>
      <c r="V30" t="s">
        <v>3</v>
      </c>
      <c r="W30" s="2">
        <f>W16</f>
        <v>53</v>
      </c>
      <c r="X30" s="2">
        <f t="shared" ref="X30:AG30" si="58">X16</f>
        <v>53.5</v>
      </c>
      <c r="Y30" s="2">
        <f t="shared" si="58"/>
        <v>54</v>
      </c>
      <c r="Z30" s="2">
        <f t="shared" si="58"/>
        <v>54.5</v>
      </c>
      <c r="AA30" s="2">
        <f t="shared" si="58"/>
        <v>55</v>
      </c>
      <c r="AB30" s="2">
        <f t="shared" si="58"/>
        <v>55.5</v>
      </c>
      <c r="AC30" s="2">
        <f t="shared" si="58"/>
        <v>56</v>
      </c>
      <c r="AD30" s="2">
        <f t="shared" si="58"/>
        <v>56.5</v>
      </c>
      <c r="AE30" s="2">
        <f t="shared" si="58"/>
        <v>57</v>
      </c>
      <c r="AF30" s="2">
        <f t="shared" si="58"/>
        <v>57.5</v>
      </c>
      <c r="AG30" s="2">
        <f t="shared" si="58"/>
        <v>58</v>
      </c>
      <c r="AJ30" t="s">
        <v>3</v>
      </c>
      <c r="AK30" s="2">
        <f>AK16</f>
        <v>53</v>
      </c>
      <c r="AL30" s="2">
        <f t="shared" ref="AL30:AU30" si="59">AL16</f>
        <v>53.5</v>
      </c>
      <c r="AM30" s="2">
        <f t="shared" si="59"/>
        <v>54</v>
      </c>
      <c r="AN30" s="2">
        <f t="shared" si="59"/>
        <v>54.5</v>
      </c>
      <c r="AO30" s="2">
        <f t="shared" si="59"/>
        <v>55</v>
      </c>
      <c r="AP30" s="2">
        <f t="shared" si="59"/>
        <v>55.5</v>
      </c>
      <c r="AQ30" s="2">
        <f t="shared" si="59"/>
        <v>56</v>
      </c>
      <c r="AR30" s="2">
        <f t="shared" si="59"/>
        <v>56.5</v>
      </c>
      <c r="AS30" s="2">
        <f t="shared" si="59"/>
        <v>57</v>
      </c>
      <c r="AT30" s="2">
        <f t="shared" si="59"/>
        <v>57.5</v>
      </c>
      <c r="AU30" s="2">
        <f t="shared" si="59"/>
        <v>58</v>
      </c>
    </row>
    <row r="31" spans="3:48" x14ac:dyDescent="0.3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3:48" x14ac:dyDescent="0.3">
      <c r="E32" t="s">
        <v>2</v>
      </c>
      <c r="V32" t="s">
        <v>2</v>
      </c>
      <c r="AJ32" t="s">
        <v>0</v>
      </c>
    </row>
    <row r="33" spans="3:47" x14ac:dyDescent="0.3">
      <c r="E33" s="2">
        <f>E5</f>
        <v>58</v>
      </c>
      <c r="F33" s="3">
        <f>F5*(F$44-$B$3)</f>
        <v>-2</v>
      </c>
      <c r="G33" s="3">
        <f>G5*(G$44-$B$3)</f>
        <v>-1.5</v>
      </c>
      <c r="H33" s="3">
        <f>H5*(H$44-$B$3)</f>
        <v>-1</v>
      </c>
      <c r="I33" s="3">
        <f>I5*(I$44-$B$3)</f>
        <v>-0.5</v>
      </c>
      <c r="J33" s="3">
        <f>J5*(J$44-$B$3)</f>
        <v>0</v>
      </c>
      <c r="K33" s="3">
        <f>K5*(K$44-$B$3)</f>
        <v>0.5</v>
      </c>
      <c r="L33" s="3">
        <f>L5*(L$44-$B$3)</f>
        <v>1</v>
      </c>
      <c r="M33" s="3">
        <f>M5*(M$44-$B$3)</f>
        <v>1.5</v>
      </c>
      <c r="N33" s="3">
        <f>N5*(N$44-$B$3)</f>
        <v>2</v>
      </c>
      <c r="O33" s="3">
        <f>O5*(O$44-$B$3)</f>
        <v>2.5</v>
      </c>
      <c r="P33" s="3">
        <f>P5*(P$44-$B$3)</f>
        <v>1.5</v>
      </c>
      <c r="V33" s="2">
        <f>V5</f>
        <v>58</v>
      </c>
      <c r="W33" s="3">
        <f>W5*(W$44-$B$3)</f>
        <v>-2</v>
      </c>
      <c r="X33" s="3">
        <f>X5*(X$44-$B$3)</f>
        <v>-1.5</v>
      </c>
      <c r="Y33" s="3">
        <f>Y5*(Y$44-$B$3)</f>
        <v>-1</v>
      </c>
      <c r="Z33" s="3">
        <f>Z5*(Z$44-$B$3)</f>
        <v>-0.5</v>
      </c>
      <c r="AA33" s="3">
        <f>AA5*(AA$44-$B$3)</f>
        <v>0</v>
      </c>
      <c r="AB33" s="3">
        <f>AB5*(AB$44-$B$3)</f>
        <v>0.5</v>
      </c>
      <c r="AC33" s="3">
        <f>AC5*(AC$44-$B$3)</f>
        <v>1</v>
      </c>
      <c r="AD33" s="3">
        <f>AD5*(AD$44-$B$3)</f>
        <v>1.5</v>
      </c>
      <c r="AE33" s="3">
        <f>AE5*(AE$44-$B$3)</f>
        <v>2</v>
      </c>
      <c r="AF33" s="3">
        <f>AF5*(AF$44-$B$3)</f>
        <v>2.5</v>
      </c>
      <c r="AG33" s="3">
        <f>AG5*(AG$44-$B$3)</f>
        <v>1.5</v>
      </c>
      <c r="AJ33" s="2">
        <f>AJ5</f>
        <v>58</v>
      </c>
      <c r="AK33" s="3">
        <f>AK5*(AK$44-$B$3)</f>
        <v>-2</v>
      </c>
      <c r="AL33" s="3">
        <f>AL5*(AL$44-$B$3)</f>
        <v>-1.5</v>
      </c>
      <c r="AM33" s="3">
        <f>AM5*(AM$44-$B$3)</f>
        <v>-1</v>
      </c>
      <c r="AN33" s="3">
        <f>AN5*(AN$44-$B$3)</f>
        <v>-0.5</v>
      </c>
      <c r="AO33" s="3">
        <f>AO5*(AO$44-$B$3)</f>
        <v>0</v>
      </c>
      <c r="AP33" s="3">
        <f>AP5*(AP$44-$B$3)</f>
        <v>0.5</v>
      </c>
      <c r="AQ33" s="3">
        <f>AQ5*(AQ$44-$B$3)</f>
        <v>1</v>
      </c>
      <c r="AR33" s="3">
        <f>AR5*(AR$44-$B$3)</f>
        <v>1.5</v>
      </c>
      <c r="AS33" s="3">
        <f>AS5*(AS$44-$B$3)</f>
        <v>1</v>
      </c>
      <c r="AT33" s="3">
        <f>AT5*(AT$44-$B$3)</f>
        <v>1.25</v>
      </c>
      <c r="AU33" s="3">
        <f>AU5*(AU$44-$B$3)</f>
        <v>1.5</v>
      </c>
    </row>
    <row r="34" spans="3:47" x14ac:dyDescent="0.3">
      <c r="E34" s="2">
        <f t="shared" ref="E34:E43" si="60">E6</f>
        <v>57.5</v>
      </c>
      <c r="F34" s="3">
        <f>F6*(F$44-$B$3)</f>
        <v>-2</v>
      </c>
      <c r="G34" s="3">
        <f>G6*(G$44-$B$3)</f>
        <v>-1.5</v>
      </c>
      <c r="H34" s="3">
        <f>H6*(H$44-$B$3)</f>
        <v>-1</v>
      </c>
      <c r="I34" s="3">
        <f>I6*(I$44-$B$3)</f>
        <v>-0.5</v>
      </c>
      <c r="J34" s="3">
        <f>J6*(J$44-$B$3)</f>
        <v>0</v>
      </c>
      <c r="K34" s="3">
        <f>K6*(K$44-$B$3)</f>
        <v>0.5</v>
      </c>
      <c r="L34" s="3">
        <f>L6*(L$44-$B$3)</f>
        <v>1</v>
      </c>
      <c r="M34" s="3">
        <f>M6*(M$44-$B$3)</f>
        <v>1.5</v>
      </c>
      <c r="N34" s="3">
        <f>N6*(N$44-$B$3)</f>
        <v>2</v>
      </c>
      <c r="O34" s="3">
        <f>O6*(O$44-$B$3)</f>
        <v>1.25</v>
      </c>
      <c r="P34" s="3">
        <f>P6*(P$44-$B$3)</f>
        <v>0</v>
      </c>
      <c r="V34" s="2">
        <f t="shared" ref="V34:V43" si="61">V6</f>
        <v>57.5</v>
      </c>
      <c r="W34" s="3">
        <f>W6*(W$44-$B$3)</f>
        <v>-2</v>
      </c>
      <c r="X34" s="3">
        <f>X6*(X$44-$B$3)</f>
        <v>-1.5</v>
      </c>
      <c r="Y34" s="3">
        <f>Y6*(Y$44-$B$3)</f>
        <v>-1</v>
      </c>
      <c r="Z34" s="3">
        <f>Z6*(Z$44-$B$3)</f>
        <v>-0.5</v>
      </c>
      <c r="AA34" s="3">
        <f>AA6*(AA$44-$B$3)</f>
        <v>0</v>
      </c>
      <c r="AB34" s="3">
        <f>AB6*(AB$44-$B$3)</f>
        <v>0.5</v>
      </c>
      <c r="AC34" s="3">
        <f>AC6*(AC$44-$B$3)</f>
        <v>1</v>
      </c>
      <c r="AD34" s="3">
        <f>AD6*(AD$44-$B$3)</f>
        <v>1.5</v>
      </c>
      <c r="AE34" s="3">
        <f>AE6*(AE$44-$B$3)</f>
        <v>2</v>
      </c>
      <c r="AF34" s="3">
        <f>AF6*(AF$44-$B$3)</f>
        <v>1.25</v>
      </c>
      <c r="AG34" s="3">
        <f>AG6*(AG$44-$B$3)</f>
        <v>1.5</v>
      </c>
      <c r="AJ34" s="2">
        <f t="shared" ref="AJ34:AJ43" si="62">AJ6</f>
        <v>57.5</v>
      </c>
      <c r="AK34" s="3">
        <f>AK6*(AK$44-$B$3)</f>
        <v>-2</v>
      </c>
      <c r="AL34" s="3">
        <f>AL6*(AL$44-$B$3)</f>
        <v>-1.5</v>
      </c>
      <c r="AM34" s="3">
        <f>AM6*(AM$44-$B$3)</f>
        <v>-1</v>
      </c>
      <c r="AN34" s="3">
        <f>AN6*(AN$44-$B$3)</f>
        <v>-0.5</v>
      </c>
      <c r="AO34" s="3">
        <f>AO6*(AO$44-$B$3)</f>
        <v>0</v>
      </c>
      <c r="AP34" s="3">
        <f>AP6*(AP$44-$B$3)</f>
        <v>0.5</v>
      </c>
      <c r="AQ34" s="3">
        <f>AQ6*(AQ$44-$B$3)</f>
        <v>1</v>
      </c>
      <c r="AR34" s="3">
        <f>AR6*(AR$44-$B$3)</f>
        <v>0.75</v>
      </c>
      <c r="AS34" s="3">
        <f>AS6*(AS$44-$B$3)</f>
        <v>1</v>
      </c>
      <c r="AT34" s="3">
        <f>AT6*(AT$44-$B$3)</f>
        <v>1.25</v>
      </c>
      <c r="AU34" s="3">
        <f>AU6*(AU$44-$B$3)</f>
        <v>1.5</v>
      </c>
    </row>
    <row r="35" spans="3:47" x14ac:dyDescent="0.3">
      <c r="E35" s="2">
        <f t="shared" si="60"/>
        <v>57</v>
      </c>
      <c r="F35" s="3">
        <f>F7*(F$44-$B$3)</f>
        <v>-2</v>
      </c>
      <c r="G35" s="3">
        <f>G7*(G$44-$B$3)</f>
        <v>-1.5</v>
      </c>
      <c r="H35" s="3">
        <f>H7*(H$44-$B$3)</f>
        <v>-1</v>
      </c>
      <c r="I35" s="3">
        <f>I7*(I$44-$B$3)</f>
        <v>-0.5</v>
      </c>
      <c r="J35" s="3">
        <f>J7*(J$44-$B$3)</f>
        <v>0</v>
      </c>
      <c r="K35" s="3">
        <f>K7*(K$44-$B$3)</f>
        <v>0.5</v>
      </c>
      <c r="L35" s="3">
        <f>L7*(L$44-$B$3)</f>
        <v>1</v>
      </c>
      <c r="M35" s="3">
        <f>M7*(M$44-$B$3)</f>
        <v>1.5</v>
      </c>
      <c r="N35" s="3">
        <f>N7*(N$44-$B$3)</f>
        <v>1</v>
      </c>
      <c r="O35" s="3">
        <f>O7*(O$44-$B$3)</f>
        <v>0</v>
      </c>
      <c r="P35" s="3">
        <f>P7*(P$44-$B$3)</f>
        <v>0</v>
      </c>
      <c r="V35" s="2">
        <f t="shared" si="61"/>
        <v>57</v>
      </c>
      <c r="W35" s="3">
        <f>W7*(W$44-$B$3)</f>
        <v>-2</v>
      </c>
      <c r="X35" s="3">
        <f>X7*(X$44-$B$3)</f>
        <v>-1.5</v>
      </c>
      <c r="Y35" s="3">
        <f>Y7*(Y$44-$B$3)</f>
        <v>-1</v>
      </c>
      <c r="Z35" s="3">
        <f>Z7*(Z$44-$B$3)</f>
        <v>-0.5</v>
      </c>
      <c r="AA35" s="3">
        <f>AA7*(AA$44-$B$3)</f>
        <v>0</v>
      </c>
      <c r="AB35" s="3">
        <f>AB7*(AB$44-$B$3)</f>
        <v>0.5</v>
      </c>
      <c r="AC35" s="3">
        <f>AC7*(AC$44-$B$3)</f>
        <v>1</v>
      </c>
      <c r="AD35" s="3">
        <f>AD7*(AD$44-$B$3)</f>
        <v>1.5</v>
      </c>
      <c r="AE35" s="3">
        <f>AE7*(AE$44-$B$3)</f>
        <v>1</v>
      </c>
      <c r="AF35" s="3">
        <f>AF7*(AF$44-$B$3)</f>
        <v>1.25</v>
      </c>
      <c r="AG35" s="3">
        <f>AG7*(AG$44-$B$3)</f>
        <v>1.5</v>
      </c>
      <c r="AJ35" s="2">
        <f t="shared" si="62"/>
        <v>57</v>
      </c>
      <c r="AK35" s="3">
        <f>AK7*(AK$44-$B$3)</f>
        <v>-2</v>
      </c>
      <c r="AL35" s="3">
        <f>AL7*(AL$44-$B$3)</f>
        <v>-1.5</v>
      </c>
      <c r="AM35" s="3">
        <f>AM7*(AM$44-$B$3)</f>
        <v>-1</v>
      </c>
      <c r="AN35" s="3">
        <f>AN7*(AN$44-$B$3)</f>
        <v>-0.5</v>
      </c>
      <c r="AO35" s="3">
        <f>AO7*(AO$44-$B$3)</f>
        <v>0</v>
      </c>
      <c r="AP35" s="3">
        <f>AP7*(AP$44-$B$3)</f>
        <v>0.5</v>
      </c>
      <c r="AQ35" s="3">
        <f>AQ7*(AQ$44-$B$3)</f>
        <v>0.5</v>
      </c>
      <c r="AR35" s="3">
        <f>AR7*(AR$44-$B$3)</f>
        <v>0.75</v>
      </c>
      <c r="AS35" s="3">
        <f>AS7*(AS$44-$B$3)</f>
        <v>1</v>
      </c>
      <c r="AT35" s="3">
        <f>AT7*(AT$44-$B$3)</f>
        <v>1.25</v>
      </c>
      <c r="AU35" s="3">
        <f>AU7*(AU$44-$B$3)</f>
        <v>1.5</v>
      </c>
    </row>
    <row r="36" spans="3:47" x14ac:dyDescent="0.3">
      <c r="E36" s="2">
        <f t="shared" si="60"/>
        <v>56.5</v>
      </c>
      <c r="F36" s="3">
        <f>F8*(F$44-$B$3)</f>
        <v>-2</v>
      </c>
      <c r="G36" s="3">
        <f>G8*(G$44-$B$3)</f>
        <v>-1.5</v>
      </c>
      <c r="H36" s="3">
        <f>H8*(H$44-$B$3)</f>
        <v>-1</v>
      </c>
      <c r="I36" s="3">
        <f>I8*(I$44-$B$3)</f>
        <v>-0.5</v>
      </c>
      <c r="J36" s="3">
        <f>J8*(J$44-$B$3)</f>
        <v>0</v>
      </c>
      <c r="K36" s="3">
        <f>K8*(K$44-$B$3)</f>
        <v>0.5</v>
      </c>
      <c r="L36" s="3">
        <f>L8*(L$44-$B$3)</f>
        <v>1</v>
      </c>
      <c r="M36" s="3">
        <f>M8*(M$44-$B$3)</f>
        <v>0.75</v>
      </c>
      <c r="N36" s="3">
        <f>N8*(N$44-$B$3)</f>
        <v>0</v>
      </c>
      <c r="O36" s="3">
        <f>O8*(O$44-$B$3)</f>
        <v>0</v>
      </c>
      <c r="P36" s="3">
        <f>P8*(P$44-$B$3)</f>
        <v>0</v>
      </c>
      <c r="V36" s="2">
        <f t="shared" si="61"/>
        <v>56.5</v>
      </c>
      <c r="W36" s="3">
        <f>W8*(W$44-$B$3)</f>
        <v>-2</v>
      </c>
      <c r="X36" s="3">
        <f>X8*(X$44-$B$3)</f>
        <v>-1.5</v>
      </c>
      <c r="Y36" s="3">
        <f>Y8*(Y$44-$B$3)</f>
        <v>-1</v>
      </c>
      <c r="Z36" s="3">
        <f>Z8*(Z$44-$B$3)</f>
        <v>-0.5</v>
      </c>
      <c r="AA36" s="3">
        <f>AA8*(AA$44-$B$3)</f>
        <v>0</v>
      </c>
      <c r="AB36" s="3">
        <f>AB8*(AB$44-$B$3)</f>
        <v>0.5</v>
      </c>
      <c r="AC36" s="3">
        <f>AC8*(AC$44-$B$3)</f>
        <v>1</v>
      </c>
      <c r="AD36" s="3">
        <f>AD8*(AD$44-$B$3)</f>
        <v>0.75</v>
      </c>
      <c r="AE36" s="3">
        <f>AE8*(AE$44-$B$3)</f>
        <v>1</v>
      </c>
      <c r="AF36" s="3">
        <f>AF8*(AF$44-$B$3)</f>
        <v>1.25</v>
      </c>
      <c r="AG36" s="3">
        <f>AG8*(AG$44-$B$3)</f>
        <v>0</v>
      </c>
      <c r="AJ36" s="2">
        <f t="shared" si="62"/>
        <v>56.5</v>
      </c>
      <c r="AK36" s="3">
        <f>AK8*(AK$44-$B$3)</f>
        <v>-2</v>
      </c>
      <c r="AL36" s="3">
        <f>AL8*(AL$44-$B$3)</f>
        <v>-1.5</v>
      </c>
      <c r="AM36" s="3">
        <f>AM8*(AM$44-$B$3)</f>
        <v>-1</v>
      </c>
      <c r="AN36" s="3">
        <f>AN8*(AN$44-$B$3)</f>
        <v>-0.5</v>
      </c>
      <c r="AO36" s="3">
        <f>AO8*(AO$44-$B$3)</f>
        <v>0</v>
      </c>
      <c r="AP36" s="3">
        <f>AP8*(AP$44-$B$3)</f>
        <v>0.25</v>
      </c>
      <c r="AQ36" s="3">
        <f>AQ8*(AQ$44-$B$3)</f>
        <v>0.5</v>
      </c>
      <c r="AR36" s="3">
        <f>AR8*(AR$44-$B$3)</f>
        <v>0.75</v>
      </c>
      <c r="AS36" s="3">
        <f>AS8*(AS$44-$B$3)</f>
        <v>1</v>
      </c>
      <c r="AT36" s="3">
        <f>AT8*(AT$44-$B$3)</f>
        <v>1.25</v>
      </c>
      <c r="AU36" s="3">
        <f>AU8*(AU$44-$B$3)</f>
        <v>0</v>
      </c>
    </row>
    <row r="37" spans="3:47" x14ac:dyDescent="0.3">
      <c r="E37" s="2">
        <f t="shared" si="60"/>
        <v>56</v>
      </c>
      <c r="F37" s="3">
        <f>F9*(F$44-$B$3)</f>
        <v>-2</v>
      </c>
      <c r="G37" s="3">
        <f>G9*(G$44-$B$3)</f>
        <v>-1.5</v>
      </c>
      <c r="H37" s="3">
        <f>H9*(H$44-$B$3)</f>
        <v>-1</v>
      </c>
      <c r="I37" s="3">
        <f>I9*(I$44-$B$3)</f>
        <v>-0.5</v>
      </c>
      <c r="J37" s="3">
        <f>J9*(J$44-$B$3)</f>
        <v>0</v>
      </c>
      <c r="K37" s="3">
        <f>K9*(K$44-$B$3)</f>
        <v>0.5</v>
      </c>
      <c r="L37" s="3">
        <f>L9*(L$44-$B$3)</f>
        <v>0.5</v>
      </c>
      <c r="M37" s="3">
        <f>M9*(M$44-$B$3)</f>
        <v>0</v>
      </c>
      <c r="N37" s="3">
        <f>N9*(N$44-$B$3)</f>
        <v>0</v>
      </c>
      <c r="O37" s="3">
        <f>O9*(O$44-$B$3)</f>
        <v>0</v>
      </c>
      <c r="P37" s="3">
        <f>P9*(P$44-$B$3)</f>
        <v>0</v>
      </c>
      <c r="V37" s="2">
        <f t="shared" si="61"/>
        <v>56</v>
      </c>
      <c r="W37" s="3">
        <f>W9*(W$44-$B$3)</f>
        <v>-2</v>
      </c>
      <c r="X37" s="3">
        <f>X9*(X$44-$B$3)</f>
        <v>-1.5</v>
      </c>
      <c r="Y37" s="3">
        <f>Y9*(Y$44-$B$3)</f>
        <v>-1</v>
      </c>
      <c r="Z37" s="3">
        <f>Z9*(Z$44-$B$3)</f>
        <v>-0.5</v>
      </c>
      <c r="AA37" s="3">
        <f>AA9*(AA$44-$B$3)</f>
        <v>0</v>
      </c>
      <c r="AB37" s="3">
        <f>AB9*(AB$44-$B$3)</f>
        <v>0.5</v>
      </c>
      <c r="AC37" s="3">
        <f>AC9*(AC$44-$B$3)</f>
        <v>0.5</v>
      </c>
      <c r="AD37" s="3">
        <f>AD9*(AD$44-$B$3)</f>
        <v>0.75</v>
      </c>
      <c r="AE37" s="3">
        <f>AE9*(AE$44-$B$3)</f>
        <v>1</v>
      </c>
      <c r="AF37" s="3">
        <f>AF9*(AF$44-$B$3)</f>
        <v>0</v>
      </c>
      <c r="AG37" s="3">
        <f>AG9*(AG$44-$B$3)</f>
        <v>0</v>
      </c>
      <c r="AJ37" s="2">
        <f t="shared" si="62"/>
        <v>56</v>
      </c>
      <c r="AK37" s="3">
        <f>AK9*(AK$44-$B$3)</f>
        <v>-2</v>
      </c>
      <c r="AL37" s="3">
        <f>AL9*(AL$44-$B$3)</f>
        <v>-1.5</v>
      </c>
      <c r="AM37" s="3">
        <f>AM9*(AM$44-$B$3)</f>
        <v>-1</v>
      </c>
      <c r="AN37" s="3">
        <f>AN9*(AN$44-$B$3)</f>
        <v>-0.5</v>
      </c>
      <c r="AO37" s="3">
        <f>AO9*(AO$44-$B$3)</f>
        <v>0</v>
      </c>
      <c r="AP37" s="3">
        <f>AP9*(AP$44-$B$3)</f>
        <v>0.25</v>
      </c>
      <c r="AQ37" s="3">
        <f>AQ9*(AQ$44-$B$3)</f>
        <v>0.5</v>
      </c>
      <c r="AR37" s="3">
        <f>AR9*(AR$44-$B$3)</f>
        <v>0.75</v>
      </c>
      <c r="AS37" s="3">
        <f>AS9*(AS$44-$B$3)</f>
        <v>1</v>
      </c>
      <c r="AT37" s="3">
        <f>AT9*(AT$44-$B$3)</f>
        <v>0</v>
      </c>
      <c r="AU37" s="3">
        <f>AU9*(AU$44-$B$3)</f>
        <v>0</v>
      </c>
    </row>
    <row r="38" spans="3:47" x14ac:dyDescent="0.3">
      <c r="E38" s="2">
        <f t="shared" si="60"/>
        <v>55.5</v>
      </c>
      <c r="F38" s="3">
        <f>F10*(F$44-$B$3)</f>
        <v>-2</v>
      </c>
      <c r="G38" s="3">
        <f>G10*(G$44-$B$3)</f>
        <v>-1.5</v>
      </c>
      <c r="H38" s="3">
        <f>H10*(H$44-$B$3)</f>
        <v>-1</v>
      </c>
      <c r="I38" s="3">
        <f>I10*(I$44-$B$3)</f>
        <v>-0.5</v>
      </c>
      <c r="J38" s="3">
        <f>J10*(J$44-$B$3)</f>
        <v>0</v>
      </c>
      <c r="K38" s="3">
        <f>K10*(K$44-$B$3)</f>
        <v>0.25</v>
      </c>
      <c r="L38" s="3">
        <f>L10*(L$44-$B$3)</f>
        <v>0</v>
      </c>
      <c r="M38" s="3">
        <f>M10*(M$44-$B$3)</f>
        <v>0</v>
      </c>
      <c r="N38" s="3">
        <f>N10*(N$44-$B$3)</f>
        <v>0</v>
      </c>
      <c r="O38" s="3">
        <f>O10*(O$44-$B$3)</f>
        <v>0</v>
      </c>
      <c r="P38" s="3">
        <f>P10*(P$44-$B$3)</f>
        <v>0</v>
      </c>
      <c r="V38" s="2">
        <f t="shared" si="61"/>
        <v>55.5</v>
      </c>
      <c r="W38" s="3">
        <f>W10*(W$44-$B$3)</f>
        <v>-2</v>
      </c>
      <c r="X38" s="3">
        <f>X10*(X$44-$B$3)</f>
        <v>-1.5</v>
      </c>
      <c r="Y38" s="3">
        <f>Y10*(Y$44-$B$3)</f>
        <v>-1</v>
      </c>
      <c r="Z38" s="3">
        <f>Z10*(Z$44-$B$3)</f>
        <v>-0.5</v>
      </c>
      <c r="AA38" s="3">
        <f>AA10*(AA$44-$B$3)</f>
        <v>0</v>
      </c>
      <c r="AB38" s="3">
        <f>AB10*(AB$44-$B$3)</f>
        <v>0.25</v>
      </c>
      <c r="AC38" s="3">
        <f>AC10*(AC$44-$B$3)</f>
        <v>0.5</v>
      </c>
      <c r="AD38" s="3">
        <f>AD10*(AD$44-$B$3)</f>
        <v>0.75</v>
      </c>
      <c r="AE38" s="3">
        <f>AE10*(AE$44-$B$3)</f>
        <v>0</v>
      </c>
      <c r="AF38" s="3">
        <f>AF10*(AF$44-$B$3)</f>
        <v>0</v>
      </c>
      <c r="AG38" s="3">
        <f>AG10*(AG$44-$B$3)</f>
        <v>0</v>
      </c>
      <c r="AJ38" s="2">
        <f t="shared" si="62"/>
        <v>55.5</v>
      </c>
      <c r="AK38" s="3">
        <f>AK10*(AK$44-$B$3)</f>
        <v>-2</v>
      </c>
      <c r="AL38" s="3">
        <f>AL10*(AL$44-$B$3)</f>
        <v>-1.5</v>
      </c>
      <c r="AM38" s="3">
        <f>AM10*(AM$44-$B$3)</f>
        <v>-1</v>
      </c>
      <c r="AN38" s="3">
        <f>AN10*(AN$44-$B$3)</f>
        <v>-0.25</v>
      </c>
      <c r="AO38" s="3">
        <f>AO10*(AO$44-$B$3)</f>
        <v>0</v>
      </c>
      <c r="AP38" s="3">
        <f>AP10*(AP$44-$B$3)</f>
        <v>0.25</v>
      </c>
      <c r="AQ38" s="3">
        <f>AQ10*(AQ$44-$B$3)</f>
        <v>0.5</v>
      </c>
      <c r="AR38" s="3">
        <f>AR10*(AR$44-$B$3)</f>
        <v>0.75</v>
      </c>
      <c r="AS38" s="3">
        <f>AS10*(AS$44-$B$3)</f>
        <v>0</v>
      </c>
      <c r="AT38" s="3">
        <f>AT10*(AT$44-$B$3)</f>
        <v>0</v>
      </c>
      <c r="AU38" s="3">
        <f>AU10*(AU$44-$B$3)</f>
        <v>0</v>
      </c>
    </row>
    <row r="39" spans="3:47" x14ac:dyDescent="0.3">
      <c r="E39" s="2">
        <f t="shared" si="60"/>
        <v>55</v>
      </c>
      <c r="F39" s="3">
        <f>F11*(F$44-$B$3)</f>
        <v>-2</v>
      </c>
      <c r="G39" s="3">
        <f>G11*(G$44-$B$3)</f>
        <v>-1.5</v>
      </c>
      <c r="H39" s="3">
        <f>H11*(H$44-$B$3)</f>
        <v>-1</v>
      </c>
      <c r="I39" s="3">
        <f>I11*(I$44-$B$3)</f>
        <v>-0.5</v>
      </c>
      <c r="J39" s="3">
        <f>J11*(J$44-$B$3)</f>
        <v>0</v>
      </c>
      <c r="K39" s="3">
        <f>K11*(K$44-$B$3)</f>
        <v>0</v>
      </c>
      <c r="L39" s="3">
        <f>L11*(L$44-$B$3)</f>
        <v>0</v>
      </c>
      <c r="M39" s="3">
        <f>M11*(M$44-$B$3)</f>
        <v>0</v>
      </c>
      <c r="N39" s="3">
        <f>N11*(N$44-$B$3)</f>
        <v>0</v>
      </c>
      <c r="O39" s="3">
        <f>O11*(O$44-$B$3)</f>
        <v>0</v>
      </c>
      <c r="P39" s="3">
        <f>P11*(P$44-$B$3)</f>
        <v>0</v>
      </c>
      <c r="V39" s="2">
        <f t="shared" si="61"/>
        <v>55</v>
      </c>
      <c r="W39" s="3">
        <f>W11*(W$44-$B$3)</f>
        <v>-2</v>
      </c>
      <c r="X39" s="3">
        <f>X11*(X$44-$B$3)</f>
        <v>-1.5</v>
      </c>
      <c r="Y39" s="3">
        <f>Y11*(Y$44-$B$3)</f>
        <v>-1</v>
      </c>
      <c r="Z39" s="3">
        <f>Z11*(Z$44-$B$3)</f>
        <v>-0.5</v>
      </c>
      <c r="AA39" s="3">
        <f>AA11*(AA$44-$B$3)</f>
        <v>0</v>
      </c>
      <c r="AB39" s="3">
        <f>AB11*(AB$44-$B$3)</f>
        <v>0.25</v>
      </c>
      <c r="AC39" s="3">
        <f>AC11*(AC$44-$B$3)</f>
        <v>0.5</v>
      </c>
      <c r="AD39" s="3">
        <f>AD11*(AD$44-$B$3)</f>
        <v>0</v>
      </c>
      <c r="AE39" s="3">
        <f>AE11*(AE$44-$B$3)</f>
        <v>0</v>
      </c>
      <c r="AF39" s="3">
        <f>AF11*(AF$44-$B$3)</f>
        <v>0</v>
      </c>
      <c r="AG39" s="3">
        <f>AG11*(AG$44-$B$3)</f>
        <v>0</v>
      </c>
      <c r="AJ39" s="2">
        <f t="shared" si="62"/>
        <v>55</v>
      </c>
      <c r="AK39" s="3">
        <f>AK11*(AK$44-$B$3)</f>
        <v>-2</v>
      </c>
      <c r="AL39" s="3">
        <f>AL11*(AL$44-$B$3)</f>
        <v>-1.5</v>
      </c>
      <c r="AM39" s="3">
        <f>AM11*(AM$44-$B$3)</f>
        <v>-0.5</v>
      </c>
      <c r="AN39" s="3">
        <f>AN11*(AN$44-$B$3)</f>
        <v>-0.25</v>
      </c>
      <c r="AO39" s="3">
        <f>AO11*(AO$44-$B$3)</f>
        <v>0</v>
      </c>
      <c r="AP39" s="3">
        <f>AP11*(AP$44-$B$3)</f>
        <v>0.25</v>
      </c>
      <c r="AQ39" s="3">
        <f>AQ11*(AQ$44-$B$3)</f>
        <v>0.5</v>
      </c>
      <c r="AR39" s="3">
        <f>AR11*(AR$44-$B$3)</f>
        <v>0</v>
      </c>
      <c r="AS39" s="3">
        <f>AS11*(AS$44-$B$3)</f>
        <v>0</v>
      </c>
      <c r="AT39" s="3">
        <f>AT11*(AT$44-$B$3)</f>
        <v>0</v>
      </c>
      <c r="AU39" s="3">
        <f>AU11*(AU$44-$B$3)</f>
        <v>0</v>
      </c>
    </row>
    <row r="40" spans="3:47" x14ac:dyDescent="0.3">
      <c r="E40" s="2">
        <f t="shared" si="60"/>
        <v>54.5</v>
      </c>
      <c r="F40" s="3">
        <f>F12*(F$44-$B$3)</f>
        <v>-2</v>
      </c>
      <c r="G40" s="3">
        <f>G12*(G$44-$B$3)</f>
        <v>-1.5</v>
      </c>
      <c r="H40" s="3">
        <f>H12*(H$44-$B$3)</f>
        <v>-1</v>
      </c>
      <c r="I40" s="3">
        <f>I12*(I$44-$B$3)</f>
        <v>-0.25</v>
      </c>
      <c r="J40" s="3">
        <f>J12*(J$44-$B$3)</f>
        <v>0</v>
      </c>
      <c r="K40" s="3">
        <f>K12*(K$44-$B$3)</f>
        <v>0</v>
      </c>
      <c r="L40" s="3">
        <f>L12*(L$44-$B$3)</f>
        <v>0</v>
      </c>
      <c r="M40" s="3">
        <f>M12*(M$44-$B$3)</f>
        <v>0</v>
      </c>
      <c r="N40" s="3">
        <f>N12*(N$44-$B$3)</f>
        <v>0</v>
      </c>
      <c r="O40" s="3">
        <f>O12*(O$44-$B$3)</f>
        <v>0</v>
      </c>
      <c r="P40" s="3">
        <f>P12*(P$44-$B$3)</f>
        <v>0</v>
      </c>
      <c r="V40" s="2">
        <f t="shared" si="61"/>
        <v>54.5</v>
      </c>
      <c r="W40" s="3">
        <f>W12*(W$44-$B$3)</f>
        <v>-2</v>
      </c>
      <c r="X40" s="3">
        <f>X12*(X$44-$B$3)</f>
        <v>-1.5</v>
      </c>
      <c r="Y40" s="3">
        <f>Y12*(Y$44-$B$3)</f>
        <v>-1</v>
      </c>
      <c r="Z40" s="3">
        <f>Z12*(Z$44-$B$3)</f>
        <v>-0.25</v>
      </c>
      <c r="AA40" s="3">
        <f>AA12*(AA$44-$B$3)</f>
        <v>0</v>
      </c>
      <c r="AB40" s="3">
        <f>AB12*(AB$44-$B$3)</f>
        <v>0.25</v>
      </c>
      <c r="AC40" s="3">
        <f>AC12*(AC$44-$B$3)</f>
        <v>0</v>
      </c>
      <c r="AD40" s="3">
        <f>AD12*(AD$44-$B$3)</f>
        <v>0</v>
      </c>
      <c r="AE40" s="3">
        <f>AE12*(AE$44-$B$3)</f>
        <v>0</v>
      </c>
      <c r="AF40" s="3">
        <f>AF12*(AF$44-$B$3)</f>
        <v>0</v>
      </c>
      <c r="AG40" s="3">
        <f>AG12*(AG$44-$B$3)</f>
        <v>0</v>
      </c>
      <c r="AJ40" s="2">
        <f t="shared" si="62"/>
        <v>54.5</v>
      </c>
      <c r="AK40" s="3">
        <f>AK12*(AK$44-$B$3)</f>
        <v>-2</v>
      </c>
      <c r="AL40" s="3">
        <f>AL12*(AL$44-$B$3)</f>
        <v>-0.75</v>
      </c>
      <c r="AM40" s="3">
        <f>AM12*(AM$44-$B$3)</f>
        <v>-0.5</v>
      </c>
      <c r="AN40" s="3">
        <f>AN12*(AN$44-$B$3)</f>
        <v>-0.25</v>
      </c>
      <c r="AO40" s="3">
        <f>AO12*(AO$44-$B$3)</f>
        <v>0</v>
      </c>
      <c r="AP40" s="3">
        <f>AP12*(AP$44-$B$3)</f>
        <v>0.25</v>
      </c>
      <c r="AQ40" s="3">
        <f>AQ12*(AQ$44-$B$3)</f>
        <v>0</v>
      </c>
      <c r="AR40" s="3">
        <f>AR12*(AR$44-$B$3)</f>
        <v>0</v>
      </c>
      <c r="AS40" s="3">
        <f>AS12*(AS$44-$B$3)</f>
        <v>0</v>
      </c>
      <c r="AT40" s="3">
        <f>AT12*(AT$44-$B$3)</f>
        <v>0</v>
      </c>
      <c r="AU40" s="3">
        <f>AU12*(AU$44-$B$3)</f>
        <v>0</v>
      </c>
    </row>
    <row r="41" spans="3:47" x14ac:dyDescent="0.3">
      <c r="E41" s="2">
        <f t="shared" si="60"/>
        <v>54</v>
      </c>
      <c r="F41" s="3">
        <f>F13*(F$44-$B$3)</f>
        <v>-2</v>
      </c>
      <c r="G41" s="3">
        <f>G13*(G$44-$B$3)</f>
        <v>-1.5</v>
      </c>
      <c r="H41" s="3">
        <f>H13*(H$44-$B$3)</f>
        <v>-0.5</v>
      </c>
      <c r="I41" s="3">
        <f>I13*(I$44-$B$3)</f>
        <v>0</v>
      </c>
      <c r="J41" s="3">
        <f>J13*(J$44-$B$3)</f>
        <v>0</v>
      </c>
      <c r="K41" s="3">
        <f>K13*(K$44-$B$3)</f>
        <v>0</v>
      </c>
      <c r="L41" s="3">
        <f>L13*(L$44-$B$3)</f>
        <v>0</v>
      </c>
      <c r="M41" s="3">
        <f>M13*(M$44-$B$3)</f>
        <v>0</v>
      </c>
      <c r="N41" s="3">
        <f>N13*(N$44-$B$3)</f>
        <v>0</v>
      </c>
      <c r="O41" s="3">
        <f>O13*(O$44-$B$3)</f>
        <v>0</v>
      </c>
      <c r="P41" s="3">
        <f>P13*(P$44-$B$3)</f>
        <v>0</v>
      </c>
      <c r="V41" s="2">
        <f t="shared" si="61"/>
        <v>54</v>
      </c>
      <c r="W41" s="3">
        <f>W13*(W$44-$B$3)</f>
        <v>-2</v>
      </c>
      <c r="X41" s="3">
        <f>X13*(X$44-$B$3)</f>
        <v>-1.5</v>
      </c>
      <c r="Y41" s="3">
        <f>Y13*(Y$44-$B$3)</f>
        <v>-0.5</v>
      </c>
      <c r="Z41" s="3">
        <f>Z13*(Z$44-$B$3)</f>
        <v>-0.25</v>
      </c>
      <c r="AA41" s="3">
        <f>AA13*(AA$44-$B$3)</f>
        <v>0</v>
      </c>
      <c r="AB41" s="3">
        <f>AB13*(AB$44-$B$3)</f>
        <v>0</v>
      </c>
      <c r="AC41" s="3">
        <f>AC13*(AC$44-$B$3)</f>
        <v>0</v>
      </c>
      <c r="AD41" s="3">
        <f>AD13*(AD$44-$B$3)</f>
        <v>0</v>
      </c>
      <c r="AE41" s="3">
        <f>AE13*(AE$44-$B$3)</f>
        <v>0</v>
      </c>
      <c r="AF41" s="3">
        <f>AF13*(AF$44-$B$3)</f>
        <v>0</v>
      </c>
      <c r="AG41" s="3">
        <f>AG13*(AG$44-$B$3)</f>
        <v>0</v>
      </c>
      <c r="AJ41" s="2">
        <f t="shared" si="62"/>
        <v>54</v>
      </c>
      <c r="AK41" s="3">
        <f>AK13*(AK$44-$B$3)</f>
        <v>-1</v>
      </c>
      <c r="AL41" s="3">
        <f>AL13*(AL$44-$B$3)</f>
        <v>-0.75</v>
      </c>
      <c r="AM41" s="3">
        <f>AM13*(AM$44-$B$3)</f>
        <v>-0.5</v>
      </c>
      <c r="AN41" s="3">
        <f>AN13*(AN$44-$B$3)</f>
        <v>-0.25</v>
      </c>
      <c r="AO41" s="3">
        <f>AO13*(AO$44-$B$3)</f>
        <v>0</v>
      </c>
      <c r="AP41" s="3">
        <f>AP13*(AP$44-$B$3)</f>
        <v>0</v>
      </c>
      <c r="AQ41" s="3">
        <f>AQ13*(AQ$44-$B$3)</f>
        <v>0</v>
      </c>
      <c r="AR41" s="3">
        <f>AR13*(AR$44-$B$3)</f>
        <v>0</v>
      </c>
      <c r="AS41" s="3">
        <f>AS13*(AS$44-$B$3)</f>
        <v>0</v>
      </c>
      <c r="AT41" s="3">
        <f>AT13*(AT$44-$B$3)</f>
        <v>0</v>
      </c>
      <c r="AU41" s="3">
        <f>AU13*(AU$44-$B$3)</f>
        <v>0</v>
      </c>
    </row>
    <row r="42" spans="3:47" x14ac:dyDescent="0.3">
      <c r="E42" s="2">
        <f t="shared" si="60"/>
        <v>53.5</v>
      </c>
      <c r="F42" s="3">
        <f>F14*(F$44-$B$3)</f>
        <v>-2</v>
      </c>
      <c r="G42" s="3">
        <f>G14*(G$44-$B$3)</f>
        <v>-0.75</v>
      </c>
      <c r="H42" s="3">
        <f>H14*(H$44-$B$3)</f>
        <v>0</v>
      </c>
      <c r="I42" s="3">
        <f>I14*(I$44-$B$3)</f>
        <v>0</v>
      </c>
      <c r="J42" s="3">
        <f>J14*(J$44-$B$3)</f>
        <v>0</v>
      </c>
      <c r="K42" s="3">
        <f>K14*(K$44-$B$3)</f>
        <v>0</v>
      </c>
      <c r="L42" s="3">
        <f>L14*(L$44-$B$3)</f>
        <v>0</v>
      </c>
      <c r="M42" s="3">
        <f>M14*(M$44-$B$3)</f>
        <v>0</v>
      </c>
      <c r="N42" s="3">
        <f>N14*(N$44-$B$3)</f>
        <v>0</v>
      </c>
      <c r="O42" s="3">
        <f>O14*(O$44-$B$3)</f>
        <v>0</v>
      </c>
      <c r="P42" s="3">
        <f>P14*(P$44-$B$3)</f>
        <v>0</v>
      </c>
      <c r="V42" s="2">
        <f t="shared" si="61"/>
        <v>53.5</v>
      </c>
      <c r="W42" s="3">
        <f>W14*(W$44-$B$3)</f>
        <v>-2</v>
      </c>
      <c r="X42" s="3">
        <f>X14*(X$44-$B$3)</f>
        <v>-0.75</v>
      </c>
      <c r="Y42" s="3">
        <f>Y14*(Y$44-$B$3)</f>
        <v>-0.5</v>
      </c>
      <c r="Z42" s="3">
        <f>Z14*(Z$44-$B$3)</f>
        <v>-0.25</v>
      </c>
      <c r="AA42" s="3">
        <f>AA14*(AA$44-$B$3)</f>
        <v>0</v>
      </c>
      <c r="AB42" s="3">
        <f>AB14*(AB$44-$B$3)</f>
        <v>0</v>
      </c>
      <c r="AC42" s="3">
        <f>AC14*(AC$44-$B$3)</f>
        <v>0</v>
      </c>
      <c r="AD42" s="3">
        <f>AD14*(AD$44-$B$3)</f>
        <v>0</v>
      </c>
      <c r="AE42" s="3">
        <f>AE14*(AE$44-$B$3)</f>
        <v>0</v>
      </c>
      <c r="AF42" s="3">
        <f>AF14*(AF$44-$B$3)</f>
        <v>0</v>
      </c>
      <c r="AG42" s="3">
        <f>AG14*(AG$44-$B$3)</f>
        <v>0</v>
      </c>
      <c r="AJ42" s="2">
        <f t="shared" si="62"/>
        <v>53.5</v>
      </c>
      <c r="AK42" s="3">
        <f>AK14*(AK$44-$B$3)</f>
        <v>-1</v>
      </c>
      <c r="AL42" s="3">
        <f>AL14*(AL$44-$B$3)</f>
        <v>-0.75</v>
      </c>
      <c r="AM42" s="3">
        <f>AM14*(AM$44-$B$3)</f>
        <v>-0.5</v>
      </c>
      <c r="AN42" s="3">
        <f>AN14*(AN$44-$B$3)</f>
        <v>-0.25</v>
      </c>
      <c r="AO42" s="3">
        <f>AO14*(AO$44-$B$3)</f>
        <v>0</v>
      </c>
      <c r="AP42" s="3">
        <f>AP14*(AP$44-$B$3)</f>
        <v>0</v>
      </c>
      <c r="AQ42" s="3">
        <f>AQ14*(AQ$44-$B$3)</f>
        <v>0</v>
      </c>
      <c r="AR42" s="3">
        <f>AR14*(AR$44-$B$3)</f>
        <v>0</v>
      </c>
      <c r="AS42" s="3">
        <f>AS14*(AS$44-$B$3)</f>
        <v>0</v>
      </c>
      <c r="AT42" s="3">
        <f>AT14*(AT$44-$B$3)</f>
        <v>0</v>
      </c>
      <c r="AU42" s="3">
        <f>AU14*(AU$44-$B$3)</f>
        <v>0</v>
      </c>
    </row>
    <row r="43" spans="3:47" x14ac:dyDescent="0.3">
      <c r="E43" s="2">
        <f t="shared" si="60"/>
        <v>53</v>
      </c>
      <c r="F43" s="3">
        <f>F15*(F$44-$B$3)</f>
        <v>-1</v>
      </c>
      <c r="G43" s="3">
        <f>G15*(G$44-$B$3)</f>
        <v>0</v>
      </c>
      <c r="H43" s="3">
        <f>H15*(H$44-$B$3)</f>
        <v>0</v>
      </c>
      <c r="I43" s="3">
        <f>I15*(I$44-$B$3)</f>
        <v>0</v>
      </c>
      <c r="J43" s="3">
        <f>J15*(J$44-$B$3)</f>
        <v>0</v>
      </c>
      <c r="K43" s="3">
        <f>K15*(K$44-$B$3)</f>
        <v>0</v>
      </c>
      <c r="L43" s="3">
        <f>L15*(L$44-$B$3)</f>
        <v>0</v>
      </c>
      <c r="M43" s="3">
        <f>M15*(M$44-$B$3)</f>
        <v>0</v>
      </c>
      <c r="N43" s="3">
        <f>N15*(N$44-$B$3)</f>
        <v>0</v>
      </c>
      <c r="O43" s="3">
        <f>O15*(O$44-$B$3)</f>
        <v>0</v>
      </c>
      <c r="P43" s="3">
        <f>P15*(P$44-$B$3)</f>
        <v>0</v>
      </c>
      <c r="V43" s="2">
        <f t="shared" si="61"/>
        <v>53</v>
      </c>
      <c r="W43" s="3">
        <f>W15*(W$44-$B$3)</f>
        <v>-1</v>
      </c>
      <c r="X43" s="3">
        <f>X15*(X$44-$B$3)</f>
        <v>-0.75</v>
      </c>
      <c r="Y43" s="3">
        <f>Y15*(Y$44-$B$3)</f>
        <v>-0.5</v>
      </c>
      <c r="Z43" s="3">
        <f>Z15*(Z$44-$B$3)</f>
        <v>0</v>
      </c>
      <c r="AA43" s="3">
        <f>AA15*(AA$44-$B$3)</f>
        <v>0</v>
      </c>
      <c r="AB43" s="3">
        <f>AB15*(AB$44-$B$3)</f>
        <v>0</v>
      </c>
      <c r="AC43" s="3">
        <f>AC15*(AC$44-$B$3)</f>
        <v>0</v>
      </c>
      <c r="AD43" s="3">
        <f>AD15*(AD$44-$B$3)</f>
        <v>0</v>
      </c>
      <c r="AE43" s="3">
        <f>AE15*(AE$44-$B$3)</f>
        <v>0</v>
      </c>
      <c r="AF43" s="3">
        <f>AF15*(AF$44-$B$3)</f>
        <v>0</v>
      </c>
      <c r="AG43" s="3">
        <f>AG15*(AG$44-$B$3)</f>
        <v>0</v>
      </c>
      <c r="AJ43" s="2">
        <f t="shared" si="62"/>
        <v>53</v>
      </c>
      <c r="AK43" s="3">
        <f>AK15*(AK$44-$B$3)</f>
        <v>-1</v>
      </c>
      <c r="AL43" s="3">
        <f>AL15*(AL$44-$B$3)</f>
        <v>-0.75</v>
      </c>
      <c r="AM43" s="3">
        <f>AM15*(AM$44-$B$3)</f>
        <v>-0.5</v>
      </c>
      <c r="AN43" s="3">
        <f>AN15*(AN$44-$B$3)</f>
        <v>0</v>
      </c>
      <c r="AO43" s="3">
        <f>AO15*(AO$44-$B$3)</f>
        <v>0</v>
      </c>
      <c r="AP43" s="3">
        <f>AP15*(AP$44-$B$3)</f>
        <v>0</v>
      </c>
      <c r="AQ43" s="3">
        <f>AQ15*(AQ$44-$B$3)</f>
        <v>0</v>
      </c>
      <c r="AR43" s="3">
        <f>AR15*(AR$44-$B$3)</f>
        <v>0</v>
      </c>
      <c r="AS43" s="3">
        <f>AS15*(AS$44-$B$3)</f>
        <v>0</v>
      </c>
      <c r="AT43" s="3">
        <f>AT15*(AT$44-$B$3)</f>
        <v>0</v>
      </c>
      <c r="AU43" s="3">
        <f>AU15*(AU$44-$B$3)</f>
        <v>0</v>
      </c>
    </row>
    <row r="44" spans="3:47" x14ac:dyDescent="0.3">
      <c r="E44" t="s">
        <v>3</v>
      </c>
      <c r="F44" s="8">
        <f>F30</f>
        <v>53</v>
      </c>
      <c r="G44" s="8">
        <f t="shared" ref="G44:P44" si="63">G30</f>
        <v>53.5</v>
      </c>
      <c r="H44" s="8">
        <f t="shared" si="63"/>
        <v>54</v>
      </c>
      <c r="I44" s="8">
        <f t="shared" si="63"/>
        <v>54.5</v>
      </c>
      <c r="J44" s="8">
        <f t="shared" si="63"/>
        <v>55</v>
      </c>
      <c r="K44" s="8">
        <f t="shared" si="63"/>
        <v>55.5</v>
      </c>
      <c r="L44" s="8">
        <f t="shared" si="63"/>
        <v>56</v>
      </c>
      <c r="M44" s="8">
        <f t="shared" si="63"/>
        <v>56.5</v>
      </c>
      <c r="N44" s="8">
        <f t="shared" si="63"/>
        <v>57</v>
      </c>
      <c r="O44" s="8">
        <f t="shared" si="63"/>
        <v>57.5</v>
      </c>
      <c r="P44" s="8">
        <f t="shared" si="63"/>
        <v>58</v>
      </c>
      <c r="V44" t="s">
        <v>3</v>
      </c>
      <c r="W44" s="2">
        <f>W30</f>
        <v>53</v>
      </c>
      <c r="X44" s="2">
        <f t="shared" ref="X44:AG44" si="64">X30</f>
        <v>53.5</v>
      </c>
      <c r="Y44" s="2">
        <f t="shared" si="64"/>
        <v>54</v>
      </c>
      <c r="Z44" s="2">
        <f t="shared" si="64"/>
        <v>54.5</v>
      </c>
      <c r="AA44" s="2">
        <f t="shared" si="64"/>
        <v>55</v>
      </c>
      <c r="AB44" s="2">
        <f t="shared" si="64"/>
        <v>55.5</v>
      </c>
      <c r="AC44" s="2">
        <f t="shared" si="64"/>
        <v>56</v>
      </c>
      <c r="AD44" s="2">
        <f t="shared" si="64"/>
        <v>56.5</v>
      </c>
      <c r="AE44" s="2">
        <f t="shared" si="64"/>
        <v>57</v>
      </c>
      <c r="AF44" s="2">
        <f t="shared" si="64"/>
        <v>57.5</v>
      </c>
      <c r="AG44" s="2">
        <f t="shared" si="64"/>
        <v>58</v>
      </c>
      <c r="AJ44" t="s">
        <v>0</v>
      </c>
      <c r="AK44" s="2">
        <f>AK30</f>
        <v>53</v>
      </c>
      <c r="AL44" s="2">
        <f t="shared" ref="AL44:AU44" si="65">AL30</f>
        <v>53.5</v>
      </c>
      <c r="AM44" s="2">
        <f t="shared" si="65"/>
        <v>54</v>
      </c>
      <c r="AN44" s="2">
        <f t="shared" si="65"/>
        <v>54.5</v>
      </c>
      <c r="AO44" s="2">
        <f t="shared" si="65"/>
        <v>55</v>
      </c>
      <c r="AP44" s="2">
        <f t="shared" si="65"/>
        <v>55.5</v>
      </c>
      <c r="AQ44" s="2">
        <f t="shared" si="65"/>
        <v>56</v>
      </c>
      <c r="AR44" s="2">
        <f t="shared" si="65"/>
        <v>56.5</v>
      </c>
      <c r="AS44" s="2">
        <f t="shared" si="65"/>
        <v>57</v>
      </c>
      <c r="AT44" s="2">
        <f t="shared" si="65"/>
        <v>57.5</v>
      </c>
      <c r="AU44" s="2">
        <f t="shared" si="65"/>
        <v>58</v>
      </c>
    </row>
    <row r="45" spans="3:47" x14ac:dyDescent="0.3">
      <c r="R45" t="s">
        <v>9</v>
      </c>
      <c r="T45" t="s">
        <v>10</v>
      </c>
    </row>
    <row r="46" spans="3:47" x14ac:dyDescent="0.3">
      <c r="C46">
        <v>55</v>
      </c>
      <c r="E46" t="s">
        <v>2</v>
      </c>
      <c r="R46" t="s">
        <v>7</v>
      </c>
      <c r="S46" t="s">
        <v>8</v>
      </c>
      <c r="T46" t="s">
        <v>7</v>
      </c>
      <c r="U46" t="s">
        <v>8</v>
      </c>
      <c r="AS46" s="4"/>
      <c r="AT46" s="4"/>
      <c r="AU46" s="4"/>
    </row>
    <row r="47" spans="3:47" x14ac:dyDescent="0.3">
      <c r="E47" s="2">
        <f>+E33</f>
        <v>58</v>
      </c>
      <c r="F47" s="4">
        <f>F19*($E47-$B$3)</f>
        <v>0</v>
      </c>
      <c r="G47" s="4">
        <f>G19*($E47-$B$3)</f>
        <v>0</v>
      </c>
      <c r="H47" s="4">
        <f>H19*($E47-$B$3)</f>
        <v>0</v>
      </c>
      <c r="I47" s="4">
        <f>I19*($E47-$B$3)</f>
        <v>0</v>
      </c>
      <c r="J47" s="4">
        <f>J19*($E47-$B$3)</f>
        <v>0</v>
      </c>
      <c r="K47" s="4">
        <f>K19*($E47-$B$3)</f>
        <v>0</v>
      </c>
      <c r="L47" s="4">
        <f>L19*($E47-$B$3)</f>
        <v>0</v>
      </c>
      <c r="M47" s="4">
        <f>M19*($E47-$B$3)</f>
        <v>0</v>
      </c>
      <c r="N47" s="4">
        <f>N19*($E47-$B$3)</f>
        <v>0</v>
      </c>
      <c r="O47" s="4">
        <f>O19*($E47-$B$3)</f>
        <v>0</v>
      </c>
      <c r="P47" s="4">
        <f>P19*($E47-$B$3)</f>
        <v>1.5</v>
      </c>
      <c r="R47" s="2">
        <v>57</v>
      </c>
      <c r="S47" s="9">
        <f ca="1">INDEX($V$47:V57,MATCH(MAX(OFFSET($V$47:$V$57,,MATCH(R47,$W$58:$AG$58,0))),OFFSET($V$47:$V$57,,MATCH(R47,$W$58:$AG$58,0)),))</f>
        <v>57</v>
      </c>
      <c r="T47">
        <f ca="1">OFFSET($V$32,MATCH(S47,V$33:V$43,0),MATCH(R47,$W$44:$AG$44,0))</f>
        <v>1</v>
      </c>
      <c r="U47">
        <f ca="1">OFFSET($V$32,MATCH(S47,V$33:V$43,0),MATCH(R47,$W$44:$AG$44,0))</f>
        <v>1</v>
      </c>
      <c r="V47" s="8">
        <f>+V33</f>
        <v>58</v>
      </c>
      <c r="W47" s="4">
        <f>W19*($E47-$B$3)</f>
        <v>0</v>
      </c>
      <c r="X47" s="4">
        <f>X19*($E47-$B$3)</f>
        <v>0</v>
      </c>
      <c r="Y47" s="4">
        <f>Y19*($E47-$B$3)</f>
        <v>0</v>
      </c>
      <c r="Z47" s="4">
        <f>Z19*($E47-$B$3)</f>
        <v>0</v>
      </c>
      <c r="AA47" s="4">
        <f>AA19*($E47-$B$3)</f>
        <v>0</v>
      </c>
      <c r="AB47" s="4">
        <f>AB19*($E47-$B$3)</f>
        <v>0</v>
      </c>
      <c r="AC47" s="4">
        <f>AC19*($E47-$B$3)</f>
        <v>0</v>
      </c>
      <c r="AD47" s="4">
        <f>AD19*($E47-$B$3)</f>
        <v>0</v>
      </c>
      <c r="AE47" s="4">
        <f>AE19*($E47-$B$3)</f>
        <v>0</v>
      </c>
      <c r="AF47" s="4">
        <f>AF19*($E47-$B$3)</f>
        <v>0</v>
      </c>
      <c r="AG47" s="4">
        <f>AG19*($E47-$B$3)</f>
        <v>1.5</v>
      </c>
      <c r="AJ47" s="2">
        <f>+AJ33</f>
        <v>58</v>
      </c>
      <c r="AK47" s="4">
        <f>AK19*($E47-$B$3)</f>
        <v>0</v>
      </c>
      <c r="AL47" s="4">
        <f>AL19*($E47-$B$3)</f>
        <v>0</v>
      </c>
      <c r="AM47" s="4">
        <f>AM19*($E47-$B$3)</f>
        <v>0</v>
      </c>
      <c r="AN47" s="4">
        <f>AN19*($E47-$B$3)</f>
        <v>0</v>
      </c>
      <c r="AO47" s="4">
        <f>AO19*($E47-$B$3)</f>
        <v>0</v>
      </c>
      <c r="AP47" s="4">
        <f>AP19*($E47-$B$3)</f>
        <v>0</v>
      </c>
      <c r="AQ47" s="4">
        <f>AQ19*($E47-$B$3)</f>
        <v>0</v>
      </c>
      <c r="AR47" s="4">
        <f>AR19*($E47-$B$3)</f>
        <v>0</v>
      </c>
      <c r="AS47" s="4">
        <f>AS19*($E47-$B$3)</f>
        <v>1.5</v>
      </c>
      <c r="AT47" s="4">
        <f>AT19*($E47-$B$3)</f>
        <v>1.5</v>
      </c>
      <c r="AU47" s="4">
        <f>AU19*($E47-$B$3)</f>
        <v>1.5</v>
      </c>
    </row>
    <row r="48" spans="3:47" x14ac:dyDescent="0.3">
      <c r="E48" s="2">
        <f t="shared" ref="E48:E57" si="66">+E34</f>
        <v>57.5</v>
      </c>
      <c r="F48" s="4">
        <f>F20*($E48-$B$3)</f>
        <v>0</v>
      </c>
      <c r="G48" s="4">
        <f>G20*($E48-$B$3)</f>
        <v>0</v>
      </c>
      <c r="H48" s="4">
        <f>H20*($E48-$B$3)</f>
        <v>0</v>
      </c>
      <c r="I48" s="4">
        <f>I20*($E48-$B$3)</f>
        <v>0</v>
      </c>
      <c r="J48" s="4">
        <f>J20*($E48-$B$3)</f>
        <v>0</v>
      </c>
      <c r="K48" s="4">
        <f>K20*($E48-$B$3)</f>
        <v>0</v>
      </c>
      <c r="L48" s="4">
        <f>L20*($E48-$B$3)</f>
        <v>0</v>
      </c>
      <c r="M48" s="4">
        <f>M20*($E48-$B$3)</f>
        <v>0</v>
      </c>
      <c r="N48" s="4">
        <f>N20*($E48-$B$3)</f>
        <v>0</v>
      </c>
      <c r="O48" s="4">
        <f>O20*($E48-$B$3)</f>
        <v>1.25</v>
      </c>
      <c r="P48" s="4">
        <f>P20*($E48-$B$3)</f>
        <v>2.5</v>
      </c>
      <c r="R48">
        <f ca="1">INDEX($W$44:AG$44,MATCH(MAX(OFFSET($W$44:$AG$44,,MATCH(S47,$V$33:$V$43,0))),OFFSET($W$44:$AG$44,,MATCH(S47,$V$33:$V$43,0)),))</f>
        <v>56.5</v>
      </c>
      <c r="S48" s="9">
        <f ca="1">INDEX($V$47:V58,MATCH(MAX(OFFSET($V$47:$V$57,,MATCH(R48,$W$58:$AG$58,0))),OFFSET($V$47:$V$57,,MATCH(R48,$W$58:$AG$58,0)),))</f>
        <v>56.5</v>
      </c>
      <c r="T48">
        <f t="shared" ref="T48:T55" ca="1" si="67">OFFSET($V$32,MATCH(S48,V$33:V$43,0),MATCH(R48,$W$44:$AG$44,0))</f>
        <v>0.75</v>
      </c>
      <c r="U48">
        <f t="shared" ref="U48:U55" ca="1" si="68">OFFSET($V$32,MATCH(S48,V$33:V$43,0),MATCH(R48,$W$44:$AG$44,0))</f>
        <v>0.75</v>
      </c>
      <c r="V48" s="8">
        <f t="shared" ref="V48:V57" si="69">+V34</f>
        <v>57.5</v>
      </c>
      <c r="W48" s="4">
        <f>W20*($E48-$B$3)</f>
        <v>0</v>
      </c>
      <c r="X48" s="4">
        <f>X20*($E48-$B$3)</f>
        <v>0</v>
      </c>
      <c r="Y48" s="4">
        <f>Y20*($E48-$B$3)</f>
        <v>0</v>
      </c>
      <c r="Z48" s="4">
        <f>Z20*($E48-$B$3)</f>
        <v>0</v>
      </c>
      <c r="AA48" s="4">
        <f>AA20*($E48-$B$3)</f>
        <v>0</v>
      </c>
      <c r="AB48" s="4">
        <f>AB20*($E48-$B$3)</f>
        <v>0</v>
      </c>
      <c r="AC48" s="4">
        <f>AC20*($E48-$B$3)</f>
        <v>0</v>
      </c>
      <c r="AD48" s="4">
        <f>AD20*($E48-$B$3)</f>
        <v>0</v>
      </c>
      <c r="AE48" s="4">
        <f>AE20*($E48-$B$3)</f>
        <v>0</v>
      </c>
      <c r="AF48" s="4">
        <f>AF20*($E48-$B$3)</f>
        <v>1.25</v>
      </c>
      <c r="AG48" s="4">
        <f>AG20*($E48-$B$3)</f>
        <v>1.25</v>
      </c>
      <c r="AJ48" s="2">
        <f>+AJ47-1</f>
        <v>57</v>
      </c>
      <c r="AK48" s="4">
        <f>AK20*($E48-$B$3)</f>
        <v>0</v>
      </c>
      <c r="AL48" s="4">
        <f>AL20*($E48-$B$3)</f>
        <v>0</v>
      </c>
      <c r="AM48" s="4">
        <f>AM20*($E48-$B$3)</f>
        <v>0</v>
      </c>
      <c r="AN48" s="4">
        <f>AN20*($E48-$B$3)</f>
        <v>0</v>
      </c>
      <c r="AO48" s="4">
        <f>AO20*($E48-$B$3)</f>
        <v>0</v>
      </c>
      <c r="AP48" s="4">
        <f>AP20*($E48-$B$3)</f>
        <v>0</v>
      </c>
      <c r="AQ48" s="4">
        <f>AQ20*($E48-$B$3)</f>
        <v>0</v>
      </c>
      <c r="AR48" s="4">
        <f>AR20*($E48-$B$3)</f>
        <v>1.25</v>
      </c>
      <c r="AS48" s="4">
        <f>AS20*($E48-$B$3)</f>
        <v>1.25</v>
      </c>
      <c r="AT48" s="4">
        <f>AT20*($E48-$B$3)</f>
        <v>1.25</v>
      </c>
      <c r="AU48" s="4">
        <f>AU20*($E48-$B$3)</f>
        <v>1.25</v>
      </c>
    </row>
    <row r="49" spans="5:47" x14ac:dyDescent="0.3">
      <c r="E49" s="2">
        <f t="shared" si="66"/>
        <v>57</v>
      </c>
      <c r="F49" s="4">
        <f>F21*($E49-$B$3)</f>
        <v>0</v>
      </c>
      <c r="G49" s="4">
        <f>G21*($E49-$B$3)</f>
        <v>0</v>
      </c>
      <c r="H49" s="4">
        <f>H21*($E49-$B$3)</f>
        <v>0</v>
      </c>
      <c r="I49" s="4">
        <f>I21*($E49-$B$3)</f>
        <v>0</v>
      </c>
      <c r="J49" s="4">
        <f>J21*($E49-$B$3)</f>
        <v>0</v>
      </c>
      <c r="K49" s="4">
        <f>K21*($E49-$B$3)</f>
        <v>0</v>
      </c>
      <c r="L49" s="4">
        <f>L21*($E49-$B$3)</f>
        <v>0</v>
      </c>
      <c r="M49" s="4">
        <f>M21*($E49-$B$3)</f>
        <v>0</v>
      </c>
      <c r="N49" s="4">
        <f>N21*($E49-$B$3)</f>
        <v>1</v>
      </c>
      <c r="O49" s="4">
        <f>O21*($E49-$B$3)</f>
        <v>2</v>
      </c>
      <c r="P49" s="4">
        <f>P21*($E49-$B$3)</f>
        <v>2</v>
      </c>
      <c r="R49">
        <f ca="1">INDEX($W$44:AG$44,MATCH(MAX(OFFSET($W$44:$AG$44,,MATCH(S48,$V$33:$V$43,0))),OFFSET($W$44:$AG$44,,MATCH(S48,$V$33:$V$43,0)),))</f>
        <v>56</v>
      </c>
      <c r="S49" s="9">
        <f ca="1">INDEX($V$47:V59,MATCH(MAX(OFFSET($V$47:$V$57,,MATCH(R49,$W$58:$AG$58,0))),OFFSET($V$47:$V$57,,MATCH(R49,$W$58:$AG$58,0)),))</f>
        <v>56</v>
      </c>
      <c r="T49">
        <f t="shared" ca="1" si="67"/>
        <v>0.5</v>
      </c>
      <c r="U49">
        <f t="shared" ca="1" si="68"/>
        <v>0.5</v>
      </c>
      <c r="V49" s="8">
        <f t="shared" si="69"/>
        <v>57</v>
      </c>
      <c r="W49" s="4">
        <f>W21*($E49-$B$3)</f>
        <v>0</v>
      </c>
      <c r="X49" s="4">
        <f>X21*($E49-$B$3)</f>
        <v>0</v>
      </c>
      <c r="Y49" s="4">
        <f>Y21*($E49-$B$3)</f>
        <v>0</v>
      </c>
      <c r="Z49" s="4">
        <f>Z21*($E49-$B$3)</f>
        <v>0</v>
      </c>
      <c r="AA49" s="4">
        <f>AA21*($E49-$B$3)</f>
        <v>0</v>
      </c>
      <c r="AB49" s="4">
        <f>AB21*($E49-$B$3)</f>
        <v>0</v>
      </c>
      <c r="AC49" s="4">
        <f>AC21*($E49-$B$3)</f>
        <v>0</v>
      </c>
      <c r="AD49" s="4">
        <f>AD21*($E49-$B$3)</f>
        <v>0</v>
      </c>
      <c r="AE49" s="4">
        <f>AE21*($E49-$B$3)</f>
        <v>1</v>
      </c>
      <c r="AF49" s="4">
        <f>AF21*($E49-$B$3)</f>
        <v>1</v>
      </c>
      <c r="AG49" s="4">
        <f>AG21*($E49-$B$3)</f>
        <v>1</v>
      </c>
      <c r="AJ49" s="2">
        <f t="shared" ref="AJ49:AJ57" si="70">+AJ48-1</f>
        <v>56</v>
      </c>
      <c r="AK49" s="4">
        <f>AK21*($E49-$B$3)</f>
        <v>0</v>
      </c>
      <c r="AL49" s="4">
        <f>AL21*($E49-$B$3)</f>
        <v>0</v>
      </c>
      <c r="AM49" s="4">
        <f>AM21*($E49-$B$3)</f>
        <v>0</v>
      </c>
      <c r="AN49" s="4">
        <f>AN21*($E49-$B$3)</f>
        <v>0</v>
      </c>
      <c r="AO49" s="4">
        <f>AO21*($E49-$B$3)</f>
        <v>0</v>
      </c>
      <c r="AP49" s="4">
        <f>AP21*($E49-$B$3)</f>
        <v>0</v>
      </c>
      <c r="AQ49" s="4">
        <f>AQ21*($E49-$B$3)</f>
        <v>1</v>
      </c>
      <c r="AR49" s="4">
        <f>AR21*($E49-$B$3)</f>
        <v>1</v>
      </c>
      <c r="AS49" s="4">
        <f>AS21*($E49-$B$3)</f>
        <v>1</v>
      </c>
      <c r="AT49" s="4">
        <f>AT21*($E49-$B$3)</f>
        <v>1</v>
      </c>
      <c r="AU49" s="4">
        <f>AU21*($E49-$B$3)</f>
        <v>1</v>
      </c>
    </row>
    <row r="50" spans="5:47" x14ac:dyDescent="0.3">
      <c r="E50" s="2">
        <f t="shared" si="66"/>
        <v>56.5</v>
      </c>
      <c r="F50" s="4">
        <f>F22*($E50-$B$3)</f>
        <v>0</v>
      </c>
      <c r="G50" s="4">
        <f>G22*($E50-$B$3)</f>
        <v>0</v>
      </c>
      <c r="H50" s="4">
        <f>H22*($E50-$B$3)</f>
        <v>0</v>
      </c>
      <c r="I50" s="4">
        <f>I22*($E50-$B$3)</f>
        <v>0</v>
      </c>
      <c r="J50" s="4">
        <f>J22*($E50-$B$3)</f>
        <v>0</v>
      </c>
      <c r="K50" s="4">
        <f>K22*($E50-$B$3)</f>
        <v>0</v>
      </c>
      <c r="L50" s="4">
        <f>L22*($E50-$B$3)</f>
        <v>0</v>
      </c>
      <c r="M50" s="4">
        <f>M22*($E50-$B$3)</f>
        <v>0.75</v>
      </c>
      <c r="N50" s="4">
        <f>N22*($E50-$B$3)</f>
        <v>1.5</v>
      </c>
      <c r="O50" s="4">
        <f>O22*($E50-$B$3)</f>
        <v>1.5</v>
      </c>
      <c r="P50" s="4">
        <f>P22*($E50-$B$3)</f>
        <v>1.5</v>
      </c>
      <c r="R50">
        <f ca="1">INDEX($W$44:AG$44,MATCH(MAX(OFFSET($W$44:$AG$44,,MATCH(S49,$V$33:$V$43,0))),OFFSET($W$44:$AG$44,,MATCH(S49,$V$33:$V$43,0)),))</f>
        <v>55.5</v>
      </c>
      <c r="S50" s="9">
        <f ca="1">INDEX($V$47:V60,MATCH(MAX(OFFSET($V$47:$V$57,,MATCH(R50,$W$58:$AG$58,0))),OFFSET($V$47:$V$57,,MATCH(R50,$W$58:$AG$58,0)),))</f>
        <v>55.5</v>
      </c>
      <c r="T50">
        <f t="shared" ca="1" si="67"/>
        <v>0.25</v>
      </c>
      <c r="U50">
        <f t="shared" ca="1" si="68"/>
        <v>0.25</v>
      </c>
      <c r="V50" s="8">
        <f t="shared" si="69"/>
        <v>56.5</v>
      </c>
      <c r="W50" s="4">
        <f>W22*($E50-$B$3)</f>
        <v>0</v>
      </c>
      <c r="X50" s="4">
        <f>X22*($E50-$B$3)</f>
        <v>0</v>
      </c>
      <c r="Y50" s="4">
        <f>Y22*($E50-$B$3)</f>
        <v>0</v>
      </c>
      <c r="Z50" s="4">
        <f>Z22*($E50-$B$3)</f>
        <v>0</v>
      </c>
      <c r="AA50" s="4">
        <f>AA22*($E50-$B$3)</f>
        <v>0</v>
      </c>
      <c r="AB50" s="4">
        <f>AB22*($E50-$B$3)</f>
        <v>0</v>
      </c>
      <c r="AC50" s="4">
        <f>AC22*($E50-$B$3)</f>
        <v>0</v>
      </c>
      <c r="AD50" s="4">
        <f>AD22*($E50-$B$3)</f>
        <v>0.75</v>
      </c>
      <c r="AE50" s="4">
        <f>AE22*($E50-$B$3)</f>
        <v>0.75</v>
      </c>
      <c r="AF50" s="4">
        <f>AF22*($E50-$B$3)</f>
        <v>0.75</v>
      </c>
      <c r="AG50" s="4">
        <f>AG22*($E50-$B$3)</f>
        <v>1.5</v>
      </c>
      <c r="AJ50" s="2">
        <f t="shared" si="70"/>
        <v>55</v>
      </c>
      <c r="AK50" s="4">
        <f>AK22*($E50-$B$3)</f>
        <v>0</v>
      </c>
      <c r="AL50" s="4">
        <f>AL22*($E50-$B$3)</f>
        <v>0</v>
      </c>
      <c r="AM50" s="4">
        <f>AM22*($E50-$B$3)</f>
        <v>0</v>
      </c>
      <c r="AN50" s="4">
        <f>AN22*($E50-$B$3)</f>
        <v>0</v>
      </c>
      <c r="AO50" s="4">
        <f>AO22*($E50-$B$3)</f>
        <v>0</v>
      </c>
      <c r="AP50" s="4">
        <f>AP22*($E50-$B$3)</f>
        <v>0.75</v>
      </c>
      <c r="AQ50" s="4">
        <f>AQ22*($E50-$B$3)</f>
        <v>0.75</v>
      </c>
      <c r="AR50" s="4">
        <f>AR22*($E50-$B$3)</f>
        <v>0.75</v>
      </c>
      <c r="AS50" s="4">
        <f>AS22*($E50-$B$3)</f>
        <v>0.75</v>
      </c>
      <c r="AT50" s="4">
        <f>AT22*($E50-$B$3)</f>
        <v>0.75</v>
      </c>
      <c r="AU50" s="4">
        <f>AU22*($E50-$B$3)</f>
        <v>1.5</v>
      </c>
    </row>
    <row r="51" spans="5:47" x14ac:dyDescent="0.3">
      <c r="E51" s="2">
        <f t="shared" si="66"/>
        <v>56</v>
      </c>
      <c r="F51" s="4">
        <f>F23*($E51-$B$3)</f>
        <v>0</v>
      </c>
      <c r="G51" s="4">
        <f>G23*($E51-$B$3)</f>
        <v>0</v>
      </c>
      <c r="H51" s="4">
        <f>H23*($E51-$B$3)</f>
        <v>0</v>
      </c>
      <c r="I51" s="4">
        <f>I23*($E51-$B$3)</f>
        <v>0</v>
      </c>
      <c r="J51" s="4">
        <f>J23*($E51-$B$3)</f>
        <v>0</v>
      </c>
      <c r="K51" s="4">
        <f>K23*($E51-$B$3)</f>
        <v>0</v>
      </c>
      <c r="L51" s="4">
        <f>L23*($E51-$B$3)</f>
        <v>0.5</v>
      </c>
      <c r="M51" s="4">
        <f>M23*($E51-$B$3)</f>
        <v>1</v>
      </c>
      <c r="N51" s="4">
        <f>N23*($E51-$B$3)</f>
        <v>1</v>
      </c>
      <c r="O51" s="4">
        <f>O23*($E51-$B$3)</f>
        <v>1</v>
      </c>
      <c r="P51" s="4">
        <f>P23*($E51-$B$3)</f>
        <v>1</v>
      </c>
      <c r="R51">
        <f ca="1">INDEX($W$44:AG$44,MATCH(MAX(OFFSET($W$44:$AG$44,,MATCH(S50,$V$33:$V$43,0))),OFFSET($W$44:$AG$44,,MATCH(S50,$V$33:$V$43,0)),))</f>
        <v>55</v>
      </c>
      <c r="S51" s="9">
        <f ca="1">INDEX($V$47:V61,MATCH(MAX(OFFSET($V$47:$V$57,,MATCH(R51,$W$58:$AG$58,0))),OFFSET($V$47:$V$57,,MATCH(R51,$W$58:$AG$58,0)),))</f>
        <v>58</v>
      </c>
      <c r="T51">
        <f t="shared" ca="1" si="67"/>
        <v>0</v>
      </c>
      <c r="U51">
        <f t="shared" ca="1" si="68"/>
        <v>0</v>
      </c>
      <c r="V51" s="8">
        <f t="shared" si="69"/>
        <v>56</v>
      </c>
      <c r="W51" s="4">
        <f>W23*($E51-$B$3)</f>
        <v>0</v>
      </c>
      <c r="X51" s="4">
        <f>X23*($E51-$B$3)</f>
        <v>0</v>
      </c>
      <c r="Y51" s="4">
        <f>Y23*($E51-$B$3)</f>
        <v>0</v>
      </c>
      <c r="Z51" s="4">
        <f>Z23*($E51-$B$3)</f>
        <v>0</v>
      </c>
      <c r="AA51" s="4">
        <f>AA23*($E51-$B$3)</f>
        <v>0</v>
      </c>
      <c r="AB51" s="4">
        <f>AB23*($E51-$B$3)</f>
        <v>0</v>
      </c>
      <c r="AC51" s="4">
        <f>AC23*($E51-$B$3)</f>
        <v>0.5</v>
      </c>
      <c r="AD51" s="4">
        <f>AD23*($E51-$B$3)</f>
        <v>0.5</v>
      </c>
      <c r="AE51" s="4">
        <f>AE23*($E51-$B$3)</f>
        <v>0.5</v>
      </c>
      <c r="AF51" s="4">
        <f>AF23*($E51-$B$3)</f>
        <v>1</v>
      </c>
      <c r="AG51" s="4">
        <f>AG23*($E51-$B$3)</f>
        <v>1</v>
      </c>
      <c r="AJ51" s="2">
        <f t="shared" si="70"/>
        <v>54</v>
      </c>
      <c r="AK51" s="4">
        <f>AK23*($E51-$B$3)</f>
        <v>0</v>
      </c>
      <c r="AL51" s="4">
        <f>AL23*($E51-$B$3)</f>
        <v>0</v>
      </c>
      <c r="AM51" s="4">
        <f>AM23*($E51-$B$3)</f>
        <v>0</v>
      </c>
      <c r="AN51" s="4">
        <f>AN23*($E51-$B$3)</f>
        <v>0</v>
      </c>
      <c r="AO51" s="4">
        <f>AO23*($E51-$B$3)</f>
        <v>0.5</v>
      </c>
      <c r="AP51" s="4">
        <f>AP23*($E51-$B$3)</f>
        <v>0.5</v>
      </c>
      <c r="AQ51" s="4">
        <f>AQ23*($E51-$B$3)</f>
        <v>0.5</v>
      </c>
      <c r="AR51" s="4">
        <f>AR23*($E51-$B$3)</f>
        <v>0.5</v>
      </c>
      <c r="AS51" s="4">
        <f>AS23*($E51-$B$3)</f>
        <v>0.5</v>
      </c>
      <c r="AT51" s="4">
        <f>AT23*($E51-$B$3)</f>
        <v>1</v>
      </c>
      <c r="AU51" s="4">
        <f>AU23*($E51-$B$3)</f>
        <v>1</v>
      </c>
    </row>
    <row r="52" spans="5:47" x14ac:dyDescent="0.3">
      <c r="E52" s="2">
        <f t="shared" si="66"/>
        <v>55.5</v>
      </c>
      <c r="F52" s="4">
        <f>F24*($E52-$B$3)</f>
        <v>0</v>
      </c>
      <c r="G52" s="4">
        <f>G24*($E52-$B$3)</f>
        <v>0</v>
      </c>
      <c r="H52" s="4">
        <f>H24*($E52-$B$3)</f>
        <v>0</v>
      </c>
      <c r="I52" s="4">
        <f>I24*($E52-$B$3)</f>
        <v>0</v>
      </c>
      <c r="J52" s="4">
        <f>J24*($E52-$B$3)</f>
        <v>0</v>
      </c>
      <c r="K52" s="4">
        <f>K24*($E52-$B$3)</f>
        <v>0.25</v>
      </c>
      <c r="L52" s="4">
        <f>L24*($E52-$B$3)</f>
        <v>0.5</v>
      </c>
      <c r="M52" s="4">
        <f>M24*($E52-$B$3)</f>
        <v>0.5</v>
      </c>
      <c r="N52" s="4">
        <f>N24*($E52-$B$3)</f>
        <v>0.5</v>
      </c>
      <c r="O52" s="4">
        <f>O24*($E52-$B$3)</f>
        <v>0.5</v>
      </c>
      <c r="P52" s="4">
        <f>P24*($E52-$B$3)</f>
        <v>0.5</v>
      </c>
      <c r="R52">
        <f ca="1">INDEX($W$44:AG$44,MATCH(MAX(OFFSET($W$44:$AG$44,,MATCH(S51,$V$33:$V$43,0))),OFFSET($W$44:$AG$44,,MATCH(S51,$V$33:$V$43,0)),))</f>
        <v>57.5</v>
      </c>
      <c r="S52" s="9">
        <f ca="1">INDEX($V$47:V62,MATCH(MAX(OFFSET($V$47:$V$57,,MATCH(R52,$W$58:$AG$58,0))),OFFSET($V$47:$V$57,,MATCH(R52,$W$58:$AG$58,0)),))</f>
        <v>57.5</v>
      </c>
      <c r="T52">
        <f t="shared" ca="1" si="67"/>
        <v>1.25</v>
      </c>
      <c r="U52">
        <f t="shared" ca="1" si="68"/>
        <v>1.25</v>
      </c>
      <c r="V52" s="8">
        <f t="shared" si="69"/>
        <v>55.5</v>
      </c>
      <c r="W52" s="4">
        <f>W24*($E52-$B$3)</f>
        <v>0</v>
      </c>
      <c r="X52" s="4">
        <f>X24*($E52-$B$3)</f>
        <v>0</v>
      </c>
      <c r="Y52" s="4">
        <f>Y24*($E52-$B$3)</f>
        <v>0</v>
      </c>
      <c r="Z52" s="4">
        <f>Z24*($E52-$B$3)</f>
        <v>0</v>
      </c>
      <c r="AA52" s="4">
        <f>AA24*($E52-$B$3)</f>
        <v>0</v>
      </c>
      <c r="AB52" s="4">
        <f>AB24*($E52-$B$3)</f>
        <v>0.25</v>
      </c>
      <c r="AC52" s="4">
        <f>AC24*($E52-$B$3)</f>
        <v>0.25</v>
      </c>
      <c r="AD52" s="4">
        <f>AD24*($E52-$B$3)</f>
        <v>0.25</v>
      </c>
      <c r="AE52" s="4">
        <f>AE24*($E52-$B$3)</f>
        <v>0.5</v>
      </c>
      <c r="AF52" s="4">
        <f>AF24*($E52-$B$3)</f>
        <v>0.5</v>
      </c>
      <c r="AG52" s="4">
        <f>AG24*($E52-$B$3)</f>
        <v>0.5</v>
      </c>
      <c r="AJ52" s="2">
        <f t="shared" si="70"/>
        <v>53</v>
      </c>
      <c r="AK52" s="4">
        <f>AK24*($E52-$B$3)</f>
        <v>0</v>
      </c>
      <c r="AL52" s="4">
        <f>AL24*($E52-$B$3)</f>
        <v>0</v>
      </c>
      <c r="AM52" s="4">
        <f>AM24*($E52-$B$3)</f>
        <v>0</v>
      </c>
      <c r="AN52" s="4">
        <f>AN24*($E52-$B$3)</f>
        <v>0.25</v>
      </c>
      <c r="AO52" s="4">
        <f>AO24*($E52-$B$3)</f>
        <v>0.25</v>
      </c>
      <c r="AP52" s="4">
        <f>AP24*($E52-$B$3)</f>
        <v>0.25</v>
      </c>
      <c r="AQ52" s="4">
        <f>AQ24*($E52-$B$3)</f>
        <v>0.25</v>
      </c>
      <c r="AR52" s="4">
        <f>AR24*($E52-$B$3)</f>
        <v>0.25</v>
      </c>
      <c r="AS52" s="4">
        <f>AS24*($E52-$B$3)</f>
        <v>0.5</v>
      </c>
      <c r="AT52" s="4">
        <f>AT24*($E52-$B$3)</f>
        <v>0.5</v>
      </c>
      <c r="AU52" s="4">
        <f>AU24*($E52-$B$3)</f>
        <v>0.5</v>
      </c>
    </row>
    <row r="53" spans="5:47" x14ac:dyDescent="0.3">
      <c r="E53" s="2">
        <f t="shared" si="66"/>
        <v>55</v>
      </c>
      <c r="F53" s="4">
        <f>F25*($E53-$B$3)</f>
        <v>0</v>
      </c>
      <c r="G53" s="4">
        <f>G25*($E53-$B$3)</f>
        <v>0</v>
      </c>
      <c r="H53" s="4">
        <f>H25*($E53-$B$3)</f>
        <v>0</v>
      </c>
      <c r="I53" s="4">
        <f>I25*($E53-$B$3)</f>
        <v>0</v>
      </c>
      <c r="J53" s="4">
        <f>J25*($E53-$B$3)</f>
        <v>0</v>
      </c>
      <c r="K53" s="4">
        <f>K25*($E53-$B$3)</f>
        <v>0</v>
      </c>
      <c r="L53" s="4">
        <f>L25*($E53-$B$3)</f>
        <v>0</v>
      </c>
      <c r="M53" s="4">
        <f>M25*($E53-$B$3)</f>
        <v>0</v>
      </c>
      <c r="N53" s="4">
        <f>N25*($E53-$B$3)</f>
        <v>0</v>
      </c>
      <c r="O53" s="4">
        <f>O25*($E53-$B$3)</f>
        <v>0</v>
      </c>
      <c r="P53" s="4">
        <f>P25*($E53-$B$3)</f>
        <v>0</v>
      </c>
      <c r="R53">
        <f ca="1">INDEX($W$44:AG$44,MATCH(MAX(OFFSET($W$44:$AG$44,,MATCH(S52,$V$33:$V$43,0))),OFFSET($W$44:$AG$44,,MATCH(S52,$V$33:$V$43,0)),))</f>
        <v>57</v>
      </c>
      <c r="S53" s="9">
        <f ca="1">INDEX($V$47:V63,MATCH(MAX(OFFSET($V$47:$V$57,,MATCH(R53,$W$58:$AG$58,0))),OFFSET($V$47:$V$57,,MATCH(R53,$W$58:$AG$58,0)),))</f>
        <v>57</v>
      </c>
      <c r="T53">
        <f t="shared" ca="1" si="67"/>
        <v>1</v>
      </c>
      <c r="U53">
        <f t="shared" ca="1" si="68"/>
        <v>1</v>
      </c>
      <c r="V53" s="8">
        <f t="shared" si="69"/>
        <v>55</v>
      </c>
      <c r="W53" s="4">
        <f>W25*($E53-$B$3)</f>
        <v>0</v>
      </c>
      <c r="X53" s="4">
        <f>X25*($E53-$B$3)</f>
        <v>0</v>
      </c>
      <c r="Y53" s="4">
        <f>Y25*($E53-$B$3)</f>
        <v>0</v>
      </c>
      <c r="Z53" s="4">
        <f>Z25*($E53-$B$3)</f>
        <v>0</v>
      </c>
      <c r="AA53" s="4">
        <f>AA25*($E53-$B$3)</f>
        <v>0</v>
      </c>
      <c r="AB53" s="4">
        <f>AB25*($E53-$B$3)</f>
        <v>0</v>
      </c>
      <c r="AC53" s="4">
        <f>AC25*($E53-$B$3)</f>
        <v>0</v>
      </c>
      <c r="AD53" s="4">
        <f>AD25*($E53-$B$3)</f>
        <v>0</v>
      </c>
      <c r="AE53" s="4">
        <f>AE25*($E53-$B$3)</f>
        <v>0</v>
      </c>
      <c r="AF53" s="4">
        <f>AF25*($E53-$B$3)</f>
        <v>0</v>
      </c>
      <c r="AG53" s="4">
        <f>AG25*($E53-$B$3)</f>
        <v>0</v>
      </c>
      <c r="AJ53" s="2">
        <f t="shared" si="70"/>
        <v>52</v>
      </c>
      <c r="AK53" s="4">
        <f>AK25*($E53-$B$3)</f>
        <v>0</v>
      </c>
      <c r="AL53" s="4">
        <f>AL25*($E53-$B$3)</f>
        <v>0</v>
      </c>
      <c r="AM53" s="4">
        <f>AM25*($E53-$B$3)</f>
        <v>0</v>
      </c>
      <c r="AN53" s="4">
        <f>AN25*($E53-$B$3)</f>
        <v>0</v>
      </c>
      <c r="AO53" s="4">
        <f>AO25*($E53-$B$3)</f>
        <v>0</v>
      </c>
      <c r="AP53" s="4">
        <f>AP25*($E53-$B$3)</f>
        <v>0</v>
      </c>
      <c r="AQ53" s="4">
        <f>AQ25*($E53-$B$3)</f>
        <v>0</v>
      </c>
      <c r="AR53" s="4">
        <f>AR25*($E53-$B$3)</f>
        <v>0</v>
      </c>
      <c r="AS53" s="4">
        <f>AS25*($E53-$B$3)</f>
        <v>0</v>
      </c>
      <c r="AT53" s="4">
        <f>AT25*($E53-$B$3)</f>
        <v>0</v>
      </c>
      <c r="AU53" s="4">
        <f>AU25*($E53-$B$3)</f>
        <v>0</v>
      </c>
    </row>
    <row r="54" spans="5:47" x14ac:dyDescent="0.3">
      <c r="E54" s="2">
        <f t="shared" si="66"/>
        <v>54.5</v>
      </c>
      <c r="F54" s="4">
        <f>F26*($E54-$B$3)</f>
        <v>0</v>
      </c>
      <c r="G54" s="4">
        <f>G26*($E54-$B$3)</f>
        <v>0</v>
      </c>
      <c r="H54" s="4">
        <f>H26*($E54-$B$3)</f>
        <v>0</v>
      </c>
      <c r="I54" s="4">
        <f>I26*($E54-$B$3)</f>
        <v>-0.25</v>
      </c>
      <c r="J54" s="4">
        <f>J26*($E54-$B$3)</f>
        <v>-0.5</v>
      </c>
      <c r="K54" s="4">
        <f>K26*($E54-$B$3)</f>
        <v>-0.5</v>
      </c>
      <c r="L54" s="4">
        <f>L26*($E54-$B$3)</f>
        <v>-0.5</v>
      </c>
      <c r="M54" s="4">
        <f>M26*($E54-$B$3)</f>
        <v>-0.5</v>
      </c>
      <c r="N54" s="4">
        <f>N26*($E54-$B$3)</f>
        <v>-0.5</v>
      </c>
      <c r="O54" s="4">
        <f>O26*($E54-$B$3)</f>
        <v>-0.5</v>
      </c>
      <c r="P54" s="4">
        <f>P26*($E54-$B$3)</f>
        <v>-0.5</v>
      </c>
      <c r="R54">
        <f ca="1">INDEX($W$44:AG$44,MATCH(MAX(OFFSET($W$44:$AG$44,,MATCH(S53,$V$33:$V$43,0))),OFFSET($W$44:$AG$44,,MATCH(S53,$V$33:$V$43,0)),))</f>
        <v>56.5</v>
      </c>
      <c r="S54" s="9">
        <f ca="1">INDEX($V$47:V64,MATCH(MAX(OFFSET($V$47:$V$57,,MATCH(R54,$W$58:$AG$58,0))),OFFSET($V$47:$V$57,,MATCH(R54,$W$58:$AG$58,0)),))</f>
        <v>56.5</v>
      </c>
      <c r="T54">
        <f t="shared" ca="1" si="67"/>
        <v>0.75</v>
      </c>
      <c r="U54">
        <f t="shared" ca="1" si="68"/>
        <v>0.75</v>
      </c>
      <c r="V54" s="8">
        <f t="shared" si="69"/>
        <v>54.5</v>
      </c>
      <c r="W54" s="4">
        <f>W26*($E54-$B$3)</f>
        <v>0</v>
      </c>
      <c r="X54" s="4">
        <f>X26*($E54-$B$3)</f>
        <v>0</v>
      </c>
      <c r="Y54" s="4">
        <f>Y26*($E54-$B$3)</f>
        <v>0</v>
      </c>
      <c r="Z54" s="4">
        <f>Z26*($E54-$B$3)</f>
        <v>-0.25</v>
      </c>
      <c r="AA54" s="4">
        <f>AA26*($E54-$B$3)</f>
        <v>-0.25</v>
      </c>
      <c r="AB54" s="4">
        <f>AB26*($E54-$B$3)</f>
        <v>-0.25</v>
      </c>
      <c r="AC54" s="4">
        <f>AC26*($E54-$B$3)</f>
        <v>-0.5</v>
      </c>
      <c r="AD54" s="4">
        <f>AD26*($E54-$B$3)</f>
        <v>-0.5</v>
      </c>
      <c r="AE54" s="4">
        <f>AE26*($E54-$B$3)</f>
        <v>-0.5</v>
      </c>
      <c r="AF54" s="4">
        <f>AF26*($E54-$B$3)</f>
        <v>-0.5</v>
      </c>
      <c r="AG54" s="4">
        <f>AG26*($E54-$B$3)</f>
        <v>-0.5</v>
      </c>
      <c r="AJ54" s="2">
        <f t="shared" si="70"/>
        <v>51</v>
      </c>
      <c r="AK54" s="4">
        <f>AK26*($E54-$B$3)</f>
        <v>0</v>
      </c>
      <c r="AL54" s="4">
        <f>AL26*($E54-$B$3)</f>
        <v>-0.25</v>
      </c>
      <c r="AM54" s="4">
        <f>AM26*($E54-$B$3)</f>
        <v>-0.25</v>
      </c>
      <c r="AN54" s="4">
        <f>AN26*($E54-$B$3)</f>
        <v>-0.25</v>
      </c>
      <c r="AO54" s="4">
        <f>AO26*($E54-$B$3)</f>
        <v>-0.25</v>
      </c>
      <c r="AP54" s="4">
        <f>AP26*($E54-$B$3)</f>
        <v>-0.25</v>
      </c>
      <c r="AQ54" s="4">
        <f>AQ26*($E54-$B$3)</f>
        <v>-0.5</v>
      </c>
      <c r="AR54" s="4">
        <f>AR26*($E54-$B$3)</f>
        <v>-0.5</v>
      </c>
      <c r="AS54" s="4">
        <f>AS26*($E54-$B$3)</f>
        <v>-0.5</v>
      </c>
      <c r="AT54" s="4">
        <f>AT26*($E54-$B$3)</f>
        <v>-0.5</v>
      </c>
      <c r="AU54" s="4">
        <f>AU26*($E54-$B$3)</f>
        <v>-0.5</v>
      </c>
    </row>
    <row r="55" spans="5:47" x14ac:dyDescent="0.3">
      <c r="E55" s="2">
        <f t="shared" si="66"/>
        <v>54</v>
      </c>
      <c r="F55" s="4">
        <f>F27*($E55-$B$3)</f>
        <v>0</v>
      </c>
      <c r="G55" s="4">
        <f>G27*($E55-$B$3)</f>
        <v>0</v>
      </c>
      <c r="H55" s="4">
        <f>H27*($E55-$B$3)</f>
        <v>-0.5</v>
      </c>
      <c r="I55" s="4">
        <f>I27*($E55-$B$3)</f>
        <v>-1</v>
      </c>
      <c r="J55" s="4">
        <f>J27*($E55-$B$3)</f>
        <v>-1</v>
      </c>
      <c r="K55" s="4">
        <f>K27*($E55-$B$3)</f>
        <v>-1</v>
      </c>
      <c r="L55" s="4">
        <f>L27*($E55-$B$3)</f>
        <v>-1</v>
      </c>
      <c r="M55" s="4">
        <f>M27*($E55-$B$3)</f>
        <v>-1</v>
      </c>
      <c r="N55" s="4">
        <f>N27*($E55-$B$3)</f>
        <v>-1</v>
      </c>
      <c r="O55" s="4">
        <f>O27*($E55-$B$3)</f>
        <v>-1</v>
      </c>
      <c r="P55" s="4">
        <f>P27*($E55-$B$3)</f>
        <v>-1</v>
      </c>
      <c r="R55">
        <f ca="1">INDEX($W$44:AG$44,MATCH(MAX(OFFSET($W$44:$AG$44,,MATCH(S54,$V$33:$V$43,0))),OFFSET($W$44:$AG$44,,MATCH(S54,$V$33:$V$43,0)),))</f>
        <v>56</v>
      </c>
      <c r="S55" s="9">
        <f ca="1">INDEX($V$47:V65,MATCH(MAX(OFFSET($V$47:$V$57,,MATCH(R55,$W$58:$AG$58,0))),OFFSET($V$47:$V$57,,MATCH(R55,$W$58:$AG$58,0)),))</f>
        <v>56</v>
      </c>
      <c r="T55">
        <f t="shared" ca="1" si="67"/>
        <v>0.5</v>
      </c>
      <c r="U55">
        <f t="shared" ca="1" si="68"/>
        <v>0.5</v>
      </c>
      <c r="V55" s="8">
        <f t="shared" si="69"/>
        <v>54</v>
      </c>
      <c r="W55" s="4">
        <f>W27*($E55-$B$3)</f>
        <v>0</v>
      </c>
      <c r="X55" s="4">
        <f>X27*($E55-$B$3)</f>
        <v>0</v>
      </c>
      <c r="Y55" s="4">
        <f>Y27*($E55-$B$3)</f>
        <v>-0.5</v>
      </c>
      <c r="Z55" s="4">
        <f>Z27*($E55-$B$3)</f>
        <v>-0.5</v>
      </c>
      <c r="AA55" s="4">
        <f>AA27*($E55-$B$3)</f>
        <v>-0.5</v>
      </c>
      <c r="AB55" s="4">
        <f>AB27*($E55-$B$3)</f>
        <v>-1</v>
      </c>
      <c r="AC55" s="4">
        <f>AC27*($E55-$B$3)</f>
        <v>-1</v>
      </c>
      <c r="AD55" s="4">
        <f>AD27*($E55-$B$3)</f>
        <v>-1</v>
      </c>
      <c r="AE55" s="4">
        <f>AE27*($E55-$B$3)</f>
        <v>-1</v>
      </c>
      <c r="AF55" s="4">
        <f>AF27*($E55-$B$3)</f>
        <v>-1</v>
      </c>
      <c r="AG55" s="4">
        <f>AG27*($E55-$B$3)</f>
        <v>-1</v>
      </c>
      <c r="AJ55" s="2">
        <f t="shared" si="70"/>
        <v>50</v>
      </c>
      <c r="AK55" s="4">
        <f>AK27*($E55-$B$3)</f>
        <v>-0.5</v>
      </c>
      <c r="AL55" s="4">
        <f>AL27*($E55-$B$3)</f>
        <v>-0.5</v>
      </c>
      <c r="AM55" s="4">
        <f>AM27*($E55-$B$3)</f>
        <v>-0.5</v>
      </c>
      <c r="AN55" s="4">
        <f>AN27*($E55-$B$3)</f>
        <v>-0.5</v>
      </c>
      <c r="AO55" s="4">
        <f>AO27*($E55-$B$3)</f>
        <v>-0.5</v>
      </c>
      <c r="AP55" s="4">
        <f>AP27*($E55-$B$3)</f>
        <v>-1</v>
      </c>
      <c r="AQ55" s="4">
        <f>AQ27*($E55-$B$3)</f>
        <v>-1</v>
      </c>
      <c r="AR55" s="4">
        <f>AR27*($E55-$B$3)</f>
        <v>-1</v>
      </c>
      <c r="AS55" s="4">
        <f>AS27*($E55-$B$3)</f>
        <v>-1</v>
      </c>
      <c r="AT55" s="4">
        <f>AT27*($E55-$B$3)</f>
        <v>-1</v>
      </c>
      <c r="AU55" s="4">
        <f>AU27*($E55-$B$3)</f>
        <v>-1</v>
      </c>
    </row>
    <row r="56" spans="5:47" x14ac:dyDescent="0.3">
      <c r="E56" s="2">
        <f t="shared" si="66"/>
        <v>53.5</v>
      </c>
      <c r="F56" s="4">
        <f>F28*($E56-$B$3)</f>
        <v>0</v>
      </c>
      <c r="G56" s="4">
        <f>G28*($E56-$B$3)</f>
        <v>-0.75</v>
      </c>
      <c r="H56" s="4">
        <f>H28*($E56-$B$3)</f>
        <v>-1.5</v>
      </c>
      <c r="I56" s="4">
        <f>I28*($E56-$B$3)</f>
        <v>-1.5</v>
      </c>
      <c r="J56" s="4">
        <f>J28*($E56-$B$3)</f>
        <v>-1.5</v>
      </c>
      <c r="K56" s="4">
        <f>K28*($E56-$B$3)</f>
        <v>-1.5</v>
      </c>
      <c r="L56" s="4">
        <f>L28*($E56-$B$3)</f>
        <v>-1.5</v>
      </c>
      <c r="M56" s="4">
        <f>M28*($E56-$B$3)</f>
        <v>-1.5</v>
      </c>
      <c r="N56" s="4">
        <f>N28*($E56-$B$3)</f>
        <v>-1.5</v>
      </c>
      <c r="O56" s="4">
        <f>O28*($E56-$B$3)</f>
        <v>-1.5</v>
      </c>
      <c r="P56" s="4">
        <f>P28*($E56-$B$3)</f>
        <v>-1.5</v>
      </c>
      <c r="V56" s="8">
        <f t="shared" si="69"/>
        <v>53.5</v>
      </c>
      <c r="W56" s="4">
        <f>W28*($E56-$B$3)</f>
        <v>0</v>
      </c>
      <c r="X56" s="4">
        <f>X28*($E56-$B$3)</f>
        <v>-0.75</v>
      </c>
      <c r="Y56" s="4">
        <f>Y28*($E56-$B$3)</f>
        <v>-0.75</v>
      </c>
      <c r="Z56" s="4">
        <f>Z28*($E56-$B$3)</f>
        <v>-0.75</v>
      </c>
      <c r="AA56" s="4">
        <f>AA28*($E56-$B$3)</f>
        <v>-1.5</v>
      </c>
      <c r="AB56" s="4">
        <f>AB28*($E56-$B$3)</f>
        <v>-1.5</v>
      </c>
      <c r="AC56" s="4">
        <f>AC28*($E56-$B$3)</f>
        <v>-1.5</v>
      </c>
      <c r="AD56" s="4">
        <f>AD28*($E56-$B$3)</f>
        <v>-1.5</v>
      </c>
      <c r="AE56" s="4">
        <f>AE28*($E56-$B$3)</f>
        <v>-1.5</v>
      </c>
      <c r="AF56" s="4">
        <f>AF28*($E56-$B$3)</f>
        <v>-1.5</v>
      </c>
      <c r="AG56" s="4">
        <f>AG28*($E56-$B$3)</f>
        <v>-1.5</v>
      </c>
      <c r="AJ56" s="2">
        <f t="shared" si="70"/>
        <v>49</v>
      </c>
      <c r="AK56" s="4">
        <f>AK28*($E56-$B$3)</f>
        <v>-0.75</v>
      </c>
      <c r="AL56" s="4">
        <f>AL28*($E56-$B$3)</f>
        <v>-0.75</v>
      </c>
      <c r="AM56" s="4">
        <f>AM28*($E56-$B$3)</f>
        <v>-0.75</v>
      </c>
      <c r="AN56" s="4">
        <f>AN28*($E56-$B$3)</f>
        <v>-0.75</v>
      </c>
      <c r="AO56" s="4">
        <f>AO28*($E56-$B$3)</f>
        <v>-1.5</v>
      </c>
      <c r="AP56" s="4">
        <f>AP28*($E56-$B$3)</f>
        <v>-1.5</v>
      </c>
      <c r="AQ56" s="4">
        <f>AQ28*($E56-$B$3)</f>
        <v>-1.5</v>
      </c>
      <c r="AR56" s="4">
        <f>AR28*($E56-$B$3)</f>
        <v>-1.5</v>
      </c>
      <c r="AS56" s="4">
        <f>AS28*($E56-$B$3)</f>
        <v>-1.5</v>
      </c>
      <c r="AT56" s="4">
        <f>AT28*($E56-$B$3)</f>
        <v>-1.5</v>
      </c>
      <c r="AU56" s="4">
        <f>AU28*($E56-$B$3)</f>
        <v>-1.5</v>
      </c>
    </row>
    <row r="57" spans="5:47" x14ac:dyDescent="0.3">
      <c r="E57" s="2">
        <f t="shared" si="66"/>
        <v>53</v>
      </c>
      <c r="F57" s="4">
        <f>F29*($E57-$B$3)</f>
        <v>-1</v>
      </c>
      <c r="G57" s="4">
        <f>G29*($E57-$B$3)</f>
        <v>-2</v>
      </c>
      <c r="H57" s="4">
        <f>H29*($E57-$B$3)</f>
        <v>-2</v>
      </c>
      <c r="I57" s="4">
        <f>I29*($E57-$B$3)</f>
        <v>-2</v>
      </c>
      <c r="J57" s="4">
        <f>J29*($E57-$B$3)</f>
        <v>-2</v>
      </c>
      <c r="K57" s="4">
        <f>K29*($E57-$B$3)</f>
        <v>-2</v>
      </c>
      <c r="L57" s="4">
        <f>L29*($E57-$B$3)</f>
        <v>-2</v>
      </c>
      <c r="M57" s="4">
        <f>M29*($E57-$B$3)</f>
        <v>-2</v>
      </c>
      <c r="N57" s="4">
        <f>N29*($E57-$B$3)</f>
        <v>-2</v>
      </c>
      <c r="O57" s="4">
        <f>O29*($E57-$B$3)</f>
        <v>-2</v>
      </c>
      <c r="P57" s="4">
        <f>P29*($E57-$B$3)</f>
        <v>-2</v>
      </c>
      <c r="V57" s="8">
        <f t="shared" si="69"/>
        <v>53</v>
      </c>
      <c r="W57" s="4">
        <f>W29*($E57-$B$3)</f>
        <v>-1</v>
      </c>
      <c r="X57" s="4">
        <f>X29*($E57-$B$3)</f>
        <v>-1</v>
      </c>
      <c r="Y57" s="4">
        <f>Y29*($E57-$B$3)</f>
        <v>-1</v>
      </c>
      <c r="Z57" s="4">
        <f>Z29*($E57-$B$3)</f>
        <v>-2</v>
      </c>
      <c r="AA57" s="4">
        <f>AA29*($E57-$B$3)</f>
        <v>-2</v>
      </c>
      <c r="AB57" s="4">
        <f>AB29*($E57-$B$3)</f>
        <v>-2</v>
      </c>
      <c r="AC57" s="4">
        <f>AC29*($E57-$B$3)</f>
        <v>-2</v>
      </c>
      <c r="AD57" s="4">
        <f>AD29*($E57-$B$3)</f>
        <v>-2</v>
      </c>
      <c r="AE57" s="4">
        <f>AE29*($E57-$B$3)</f>
        <v>-2</v>
      </c>
      <c r="AF57" s="4">
        <f>AF29*($E57-$B$3)</f>
        <v>-2</v>
      </c>
      <c r="AG57" s="4">
        <f>AG29*($E57-$B$3)</f>
        <v>-2</v>
      </c>
      <c r="AJ57" s="2">
        <f t="shared" si="70"/>
        <v>48</v>
      </c>
      <c r="AK57" s="4">
        <f>AK29*($E57-$B$3)</f>
        <v>-1</v>
      </c>
      <c r="AL57" s="4">
        <f>AL29*($E57-$B$3)</f>
        <v>-1</v>
      </c>
      <c r="AM57" s="4">
        <f>AM29*($E57-$B$3)</f>
        <v>-1</v>
      </c>
      <c r="AN57" s="4">
        <f>AN29*($E57-$B$3)</f>
        <v>-2</v>
      </c>
      <c r="AO57" s="4">
        <f>AO29*($E57-$B$3)</f>
        <v>-2</v>
      </c>
      <c r="AP57" s="4">
        <f>AP29*($E57-$B$3)</f>
        <v>-2</v>
      </c>
      <c r="AQ57" s="4">
        <f>AQ29*($E57-$B$3)</f>
        <v>-2</v>
      </c>
      <c r="AR57" s="4">
        <f>AR29*($E57-$B$3)</f>
        <v>-2</v>
      </c>
      <c r="AS57" s="4">
        <f>AS29*($E57-$B$3)</f>
        <v>-2</v>
      </c>
      <c r="AT57" s="4">
        <f>AT29*($E57-$B$3)</f>
        <v>-2</v>
      </c>
      <c r="AU57" s="4">
        <f>AU29*($E57-$B$3)</f>
        <v>-2</v>
      </c>
    </row>
    <row r="58" spans="5:47" x14ac:dyDescent="0.3">
      <c r="E58" t="s">
        <v>3</v>
      </c>
      <c r="F58" s="2">
        <f>F44</f>
        <v>53</v>
      </c>
      <c r="G58" s="2">
        <f t="shared" ref="G58:P58" si="71">G44</f>
        <v>53.5</v>
      </c>
      <c r="H58" s="2">
        <f t="shared" si="71"/>
        <v>54</v>
      </c>
      <c r="I58" s="2">
        <f t="shared" si="71"/>
        <v>54.5</v>
      </c>
      <c r="J58" s="2">
        <f t="shared" si="71"/>
        <v>55</v>
      </c>
      <c r="K58" s="2">
        <f t="shared" si="71"/>
        <v>55.5</v>
      </c>
      <c r="L58" s="2">
        <f t="shared" si="71"/>
        <v>56</v>
      </c>
      <c r="M58" s="2">
        <f t="shared" si="71"/>
        <v>56.5</v>
      </c>
      <c r="N58" s="2">
        <f t="shared" si="71"/>
        <v>57</v>
      </c>
      <c r="O58" s="2">
        <f t="shared" si="71"/>
        <v>57.5</v>
      </c>
      <c r="P58" s="2">
        <f t="shared" si="71"/>
        <v>58</v>
      </c>
      <c r="V58" t="s">
        <v>3</v>
      </c>
      <c r="W58" s="8">
        <f>W44</f>
        <v>53</v>
      </c>
      <c r="X58" s="8">
        <f t="shared" ref="X58:AG58" si="72">X44</f>
        <v>53.5</v>
      </c>
      <c r="Y58" s="8">
        <f t="shared" si="72"/>
        <v>54</v>
      </c>
      <c r="Z58" s="8">
        <f t="shared" si="72"/>
        <v>54.5</v>
      </c>
      <c r="AA58" s="8">
        <f t="shared" si="72"/>
        <v>55</v>
      </c>
      <c r="AB58" s="8">
        <f t="shared" si="72"/>
        <v>55.5</v>
      </c>
      <c r="AC58" s="8">
        <f t="shared" si="72"/>
        <v>56</v>
      </c>
      <c r="AD58" s="8">
        <f t="shared" si="72"/>
        <v>56.5</v>
      </c>
      <c r="AE58" s="8">
        <f t="shared" si="72"/>
        <v>57</v>
      </c>
      <c r="AF58" s="8">
        <f t="shared" si="72"/>
        <v>57.5</v>
      </c>
      <c r="AG58" s="8">
        <f t="shared" si="72"/>
        <v>58</v>
      </c>
      <c r="AJ58" t="s">
        <v>3</v>
      </c>
      <c r="AK58" s="2">
        <f>AK44</f>
        <v>53</v>
      </c>
      <c r="AL58" s="2">
        <f t="shared" ref="AL58:AU58" si="73">AL44</f>
        <v>53.5</v>
      </c>
      <c r="AM58" s="2">
        <f t="shared" si="73"/>
        <v>54</v>
      </c>
      <c r="AN58" s="2">
        <f t="shared" si="73"/>
        <v>54.5</v>
      </c>
      <c r="AO58" s="2">
        <f t="shared" si="73"/>
        <v>55</v>
      </c>
      <c r="AP58" s="2">
        <f t="shared" si="73"/>
        <v>55.5</v>
      </c>
      <c r="AQ58" s="2">
        <f t="shared" si="73"/>
        <v>56</v>
      </c>
      <c r="AR58" s="2">
        <f t="shared" si="73"/>
        <v>56.5</v>
      </c>
      <c r="AS58" s="2">
        <f t="shared" si="73"/>
        <v>57</v>
      </c>
      <c r="AT58" s="2">
        <f t="shared" si="73"/>
        <v>57.5</v>
      </c>
      <c r="AU58" s="2">
        <f t="shared" si="73"/>
        <v>58</v>
      </c>
    </row>
    <row r="60" spans="5:47" x14ac:dyDescent="0.3">
      <c r="E60" s="2">
        <f>E47</f>
        <v>58</v>
      </c>
      <c r="F60" s="7">
        <f>IF(F33=MAX($F33:$P33),1,0)*IF(F47=MAX(F$47:F$57),1,0)</f>
        <v>0</v>
      </c>
      <c r="G60" s="7">
        <f t="shared" ref="G60:P60" si="74">IF(G33=MAX($F33:$P33),1,0)*IF(G47=MAX(G$47:G$57),1,0)</f>
        <v>0</v>
      </c>
      <c r="H60" s="7">
        <f t="shared" si="74"/>
        <v>0</v>
      </c>
      <c r="I60" s="7">
        <f t="shared" si="74"/>
        <v>0</v>
      </c>
      <c r="J60" s="7">
        <f t="shared" si="74"/>
        <v>0</v>
      </c>
      <c r="K60" s="7">
        <f t="shared" si="74"/>
        <v>0</v>
      </c>
      <c r="L60" s="7">
        <f t="shared" si="74"/>
        <v>0</v>
      </c>
      <c r="M60" s="7">
        <f t="shared" si="74"/>
        <v>0</v>
      </c>
      <c r="N60" s="7">
        <f t="shared" si="74"/>
        <v>0</v>
      </c>
      <c r="O60" s="7">
        <f t="shared" si="74"/>
        <v>0</v>
      </c>
      <c r="P60" s="7">
        <f t="shared" si="74"/>
        <v>0</v>
      </c>
      <c r="V60" s="2">
        <f>V47</f>
        <v>58</v>
      </c>
      <c r="W60" s="6">
        <f>IF(W33=MAX($W33:$AG33),1,0)*IF(W47=MAX(W$47:W$57),1,0)</f>
        <v>0</v>
      </c>
      <c r="X60" s="6">
        <f t="shared" ref="X60:AG60" si="75">IF(X33=MAX($W33:$AG33),1,0)*IF(X47=MAX(X$47:X$57),1,0)</f>
        <v>0</v>
      </c>
      <c r="Y60" s="6">
        <f t="shared" si="75"/>
        <v>0</v>
      </c>
      <c r="Z60" s="6">
        <f t="shared" si="75"/>
        <v>0</v>
      </c>
      <c r="AA60" s="6">
        <f t="shared" si="75"/>
        <v>0</v>
      </c>
      <c r="AB60" s="6">
        <f t="shared" si="75"/>
        <v>0</v>
      </c>
      <c r="AC60" s="6">
        <f t="shared" si="75"/>
        <v>0</v>
      </c>
      <c r="AD60" s="6">
        <f t="shared" si="75"/>
        <v>0</v>
      </c>
      <c r="AE60" s="6">
        <f t="shared" si="75"/>
        <v>0</v>
      </c>
      <c r="AF60" s="6">
        <f t="shared" si="75"/>
        <v>0</v>
      </c>
      <c r="AG60" s="6">
        <f t="shared" si="75"/>
        <v>0</v>
      </c>
      <c r="AJ60" s="2">
        <v>60</v>
      </c>
      <c r="AK60" s="6">
        <f>IF(AK33=MAX($AK33:$AU33),1,0)*IF(AK47=MAX(AK$47:AK$57),1,0)</f>
        <v>0</v>
      </c>
      <c r="AL60" s="6">
        <f t="shared" ref="AL60:AU60" si="76">IF(AL33=MAX($AK33:$AU33),1,0)*IF(AL47=MAX(AL$47:AL$57),1,0)</f>
        <v>0</v>
      </c>
      <c r="AM60" s="6">
        <f t="shared" si="76"/>
        <v>0</v>
      </c>
      <c r="AN60" s="6">
        <f t="shared" si="76"/>
        <v>0</v>
      </c>
      <c r="AO60" s="6">
        <f t="shared" si="76"/>
        <v>0</v>
      </c>
      <c r="AP60" s="6">
        <f t="shared" si="76"/>
        <v>0</v>
      </c>
      <c r="AQ60" s="6">
        <f t="shared" si="76"/>
        <v>0</v>
      </c>
      <c r="AR60" s="6">
        <f t="shared" si="76"/>
        <v>0</v>
      </c>
      <c r="AS60" s="6">
        <f t="shared" si="76"/>
        <v>0</v>
      </c>
      <c r="AT60" s="6">
        <f t="shared" si="76"/>
        <v>0</v>
      </c>
      <c r="AU60" s="6">
        <f t="shared" si="76"/>
        <v>1</v>
      </c>
    </row>
    <row r="61" spans="5:47" x14ac:dyDescent="0.3">
      <c r="E61" s="2">
        <f t="shared" ref="E61:F69" si="77">E48</f>
        <v>57.5</v>
      </c>
      <c r="F61" s="7">
        <f t="shared" ref="F61:P61" si="78">IF(F34=MAX($F34:$P34),1,0)*IF(F48=MAX(F$47:F$57),1,0)</f>
        <v>0</v>
      </c>
      <c r="G61" s="7">
        <f t="shared" si="78"/>
        <v>0</v>
      </c>
      <c r="H61" s="7">
        <f t="shared" si="78"/>
        <v>0</v>
      </c>
      <c r="I61" s="7">
        <f t="shared" si="78"/>
        <v>0</v>
      </c>
      <c r="J61" s="7">
        <f t="shared" si="78"/>
        <v>0</v>
      </c>
      <c r="K61" s="7">
        <f t="shared" si="78"/>
        <v>0</v>
      </c>
      <c r="L61" s="7">
        <f t="shared" si="78"/>
        <v>0</v>
      </c>
      <c r="M61" s="7">
        <f t="shared" si="78"/>
        <v>0</v>
      </c>
      <c r="N61" s="7">
        <f t="shared" si="78"/>
        <v>0</v>
      </c>
      <c r="O61" s="7">
        <f t="shared" si="78"/>
        <v>0</v>
      </c>
      <c r="P61" s="7">
        <f t="shared" si="78"/>
        <v>0</v>
      </c>
      <c r="V61" s="2">
        <f t="shared" ref="V61" si="79">V48</f>
        <v>57.5</v>
      </c>
      <c r="W61" s="6">
        <f t="shared" ref="W61:AG61" si="80">IF(W34=MAX($W34:$AG34),1,0)*IF(W48=MAX(W$47:W$57),1,0)</f>
        <v>0</v>
      </c>
      <c r="X61" s="6">
        <f t="shared" si="80"/>
        <v>0</v>
      </c>
      <c r="Y61" s="6">
        <f t="shared" si="80"/>
        <v>0</v>
      </c>
      <c r="Z61" s="6">
        <f t="shared" si="80"/>
        <v>0</v>
      </c>
      <c r="AA61" s="6">
        <f t="shared" si="80"/>
        <v>0</v>
      </c>
      <c r="AB61" s="6">
        <f t="shared" si="80"/>
        <v>0</v>
      </c>
      <c r="AC61" s="6">
        <f t="shared" si="80"/>
        <v>0</v>
      </c>
      <c r="AD61" s="6">
        <f t="shared" si="80"/>
        <v>0</v>
      </c>
      <c r="AE61" s="6">
        <f t="shared" si="80"/>
        <v>0</v>
      </c>
      <c r="AF61" s="6">
        <f t="shared" si="80"/>
        <v>0</v>
      </c>
      <c r="AG61" s="6">
        <f t="shared" si="80"/>
        <v>0</v>
      </c>
      <c r="AJ61" s="2">
        <v>59</v>
      </c>
      <c r="AK61" s="6">
        <f t="shared" ref="AK61:AU61" si="81">IF(AK34=MAX($AK34:$AU34),1,0)*IF(AK48=MAX(AK$47:AK$57),1,0)</f>
        <v>0</v>
      </c>
      <c r="AL61" s="6">
        <f t="shared" si="81"/>
        <v>0</v>
      </c>
      <c r="AM61" s="6">
        <f t="shared" si="81"/>
        <v>0</v>
      </c>
      <c r="AN61" s="6">
        <f t="shared" si="81"/>
        <v>0</v>
      </c>
      <c r="AO61" s="6">
        <f t="shared" si="81"/>
        <v>0</v>
      </c>
      <c r="AP61" s="6">
        <f t="shared" si="81"/>
        <v>0</v>
      </c>
      <c r="AQ61" s="6">
        <f t="shared" si="81"/>
        <v>0</v>
      </c>
      <c r="AR61" s="6">
        <f t="shared" si="81"/>
        <v>0</v>
      </c>
      <c r="AS61" s="6">
        <f t="shared" si="81"/>
        <v>0</v>
      </c>
      <c r="AT61" s="6">
        <f t="shared" si="81"/>
        <v>0</v>
      </c>
      <c r="AU61" s="6">
        <f t="shared" si="81"/>
        <v>0</v>
      </c>
    </row>
    <row r="62" spans="5:47" x14ac:dyDescent="0.3">
      <c r="E62" s="2">
        <f t="shared" si="77"/>
        <v>57</v>
      </c>
      <c r="F62" s="7">
        <f t="shared" ref="F62:P62" si="82">IF(F35=MAX($F35:$P35),1,0)*IF(F49=MAX(F$47:F$57),1,0)</f>
        <v>0</v>
      </c>
      <c r="G62" s="7">
        <f t="shared" si="82"/>
        <v>0</v>
      </c>
      <c r="H62" s="7">
        <f t="shared" si="82"/>
        <v>0</v>
      </c>
      <c r="I62" s="7">
        <f t="shared" si="82"/>
        <v>0</v>
      </c>
      <c r="J62" s="7">
        <f t="shared" si="82"/>
        <v>0</v>
      </c>
      <c r="K62" s="7">
        <f t="shared" si="82"/>
        <v>0</v>
      </c>
      <c r="L62" s="7">
        <f t="shared" si="82"/>
        <v>0</v>
      </c>
      <c r="M62" s="7">
        <f>IF(M35=MAX($F35:$P35),1,0)*IF(M49=MAX(M$47:M$57),1,0)</f>
        <v>0</v>
      </c>
      <c r="N62" s="7">
        <f t="shared" si="82"/>
        <v>0</v>
      </c>
      <c r="O62" s="7">
        <f t="shared" si="82"/>
        <v>0</v>
      </c>
      <c r="P62" s="7">
        <f t="shared" si="82"/>
        <v>0</v>
      </c>
      <c r="V62" s="2">
        <f t="shared" ref="V62" si="83">V49</f>
        <v>57</v>
      </c>
      <c r="W62" s="6">
        <f t="shared" ref="W62:AG62" si="84">IF(W35=MAX($W35:$AG35),1,0)*IF(W49=MAX(W$47:W$57),1,0)</f>
        <v>0</v>
      </c>
      <c r="X62" s="6">
        <f t="shared" si="84"/>
        <v>0</v>
      </c>
      <c r="Y62" s="6">
        <f t="shared" si="84"/>
        <v>0</v>
      </c>
      <c r="Z62" s="6">
        <f t="shared" si="84"/>
        <v>0</v>
      </c>
      <c r="AA62" s="6">
        <f t="shared" si="84"/>
        <v>0</v>
      </c>
      <c r="AB62" s="6">
        <f t="shared" si="84"/>
        <v>0</v>
      </c>
      <c r="AC62" s="6">
        <f t="shared" si="84"/>
        <v>0</v>
      </c>
      <c r="AD62" s="6">
        <f t="shared" si="84"/>
        <v>0</v>
      </c>
      <c r="AE62" s="6">
        <f t="shared" si="84"/>
        <v>0</v>
      </c>
      <c r="AF62" s="6">
        <f t="shared" si="84"/>
        <v>0</v>
      </c>
      <c r="AG62" s="6">
        <f t="shared" si="84"/>
        <v>0</v>
      </c>
      <c r="AJ62" s="2">
        <v>58</v>
      </c>
      <c r="AK62" s="6">
        <f t="shared" ref="AK62:AU62" si="85">IF(AK35=MAX($AK35:$AU35),1,0)*IF(AK49=MAX(AK$47:AK$57),1,0)</f>
        <v>0</v>
      </c>
      <c r="AL62" s="6">
        <f t="shared" si="85"/>
        <v>0</v>
      </c>
      <c r="AM62" s="6">
        <f t="shared" si="85"/>
        <v>0</v>
      </c>
      <c r="AN62" s="6">
        <f t="shared" si="85"/>
        <v>0</v>
      </c>
      <c r="AO62" s="6">
        <f t="shared" si="85"/>
        <v>0</v>
      </c>
      <c r="AP62" s="6">
        <f t="shared" si="85"/>
        <v>0</v>
      </c>
      <c r="AQ62" s="6">
        <f t="shared" si="85"/>
        <v>0</v>
      </c>
      <c r="AR62" s="6">
        <f t="shared" si="85"/>
        <v>0</v>
      </c>
      <c r="AS62" s="6">
        <f t="shared" si="85"/>
        <v>0</v>
      </c>
      <c r="AT62" s="6">
        <f t="shared" si="85"/>
        <v>0</v>
      </c>
      <c r="AU62" s="6">
        <f t="shared" si="85"/>
        <v>0</v>
      </c>
    </row>
    <row r="63" spans="5:47" x14ac:dyDescent="0.3">
      <c r="E63" s="2">
        <f t="shared" si="77"/>
        <v>56.5</v>
      </c>
      <c r="F63" s="7">
        <f t="shared" ref="F63:P63" si="86">IF(F36=MAX($F36:$P36),1,0)*IF(F50=MAX(F$47:F$57),1,0)</f>
        <v>0</v>
      </c>
      <c r="G63" s="7">
        <f t="shared" si="86"/>
        <v>0</v>
      </c>
      <c r="H63" s="7">
        <f t="shared" si="86"/>
        <v>0</v>
      </c>
      <c r="I63" s="7">
        <f t="shared" si="86"/>
        <v>0</v>
      </c>
      <c r="J63" s="7">
        <f t="shared" si="86"/>
        <v>0</v>
      </c>
      <c r="K63" s="7">
        <f t="shared" si="86"/>
        <v>0</v>
      </c>
      <c r="L63" s="7">
        <f t="shared" si="86"/>
        <v>0</v>
      </c>
      <c r="M63" s="7">
        <f>IF(M36=MAX($F36:$P36),1,0)*IF(M50=MAX(M$47:M$57),1,0)</f>
        <v>0</v>
      </c>
      <c r="N63" s="7">
        <f t="shared" si="86"/>
        <v>0</v>
      </c>
      <c r="O63" s="7">
        <f t="shared" si="86"/>
        <v>0</v>
      </c>
      <c r="P63" s="7">
        <f t="shared" si="86"/>
        <v>0</v>
      </c>
      <c r="V63" s="2">
        <f t="shared" ref="V63" si="87">V50</f>
        <v>56.5</v>
      </c>
      <c r="W63" s="6">
        <f t="shared" ref="W63:AG63" si="88">IF(W36=MAX($W36:$AG36),1,0)*IF(W50=MAX(W$47:W$57),1,0)</f>
        <v>0</v>
      </c>
      <c r="X63" s="6">
        <f t="shared" si="88"/>
        <v>0</v>
      </c>
      <c r="Y63" s="6">
        <f t="shared" si="88"/>
        <v>0</v>
      </c>
      <c r="Z63" s="6">
        <f t="shared" si="88"/>
        <v>0</v>
      </c>
      <c r="AA63" s="6">
        <f t="shared" si="88"/>
        <v>0</v>
      </c>
      <c r="AB63" s="6">
        <f t="shared" si="88"/>
        <v>0</v>
      </c>
      <c r="AC63" s="6">
        <f t="shared" si="88"/>
        <v>0</v>
      </c>
      <c r="AD63" s="6">
        <f t="shared" si="88"/>
        <v>0</v>
      </c>
      <c r="AE63" s="6">
        <f t="shared" si="88"/>
        <v>0</v>
      </c>
      <c r="AF63" s="6">
        <f t="shared" si="88"/>
        <v>0</v>
      </c>
      <c r="AG63" s="6">
        <f t="shared" si="88"/>
        <v>0</v>
      </c>
      <c r="AJ63" s="2">
        <v>57</v>
      </c>
      <c r="AK63" s="6">
        <f t="shared" ref="AK63:AU63" si="89">IF(AK36=MAX($AK36:$AU36),1,0)*IF(AK50=MAX(AK$47:AK$57),1,0)</f>
        <v>0</v>
      </c>
      <c r="AL63" s="6">
        <f t="shared" si="89"/>
        <v>0</v>
      </c>
      <c r="AM63" s="6">
        <f t="shared" si="89"/>
        <v>0</v>
      </c>
      <c r="AN63" s="6">
        <f t="shared" si="89"/>
        <v>0</v>
      </c>
      <c r="AO63" s="6">
        <f t="shared" si="89"/>
        <v>0</v>
      </c>
      <c r="AP63" s="6">
        <f t="shared" si="89"/>
        <v>0</v>
      </c>
      <c r="AQ63" s="6">
        <f t="shared" si="89"/>
        <v>0</v>
      </c>
      <c r="AR63" s="6">
        <f t="shared" si="89"/>
        <v>0</v>
      </c>
      <c r="AS63" s="6">
        <f t="shared" si="89"/>
        <v>0</v>
      </c>
      <c r="AT63" s="6">
        <f t="shared" si="89"/>
        <v>0</v>
      </c>
      <c r="AU63" s="6">
        <f t="shared" si="89"/>
        <v>0</v>
      </c>
    </row>
    <row r="64" spans="5:47" x14ac:dyDescent="0.3">
      <c r="E64" s="2">
        <f t="shared" si="77"/>
        <v>56</v>
      </c>
      <c r="F64" s="7">
        <f t="shared" ref="F64:P64" si="90">IF(F37=MAX($F37:$P37),1,0)*IF(F51=MAX(F$47:F$57),1,0)</f>
        <v>0</v>
      </c>
      <c r="G64" s="7">
        <f t="shared" si="90"/>
        <v>0</v>
      </c>
      <c r="H64" s="7">
        <f t="shared" si="90"/>
        <v>0</v>
      </c>
      <c r="I64" s="7">
        <f t="shared" si="90"/>
        <v>0</v>
      </c>
      <c r="J64" s="7">
        <f t="shared" si="90"/>
        <v>0</v>
      </c>
      <c r="K64" s="7">
        <f>IF(K37=MAX($F37:$P37),1,0)*IF(K51=MAX(K$47:K$57),1,0)</f>
        <v>0</v>
      </c>
      <c r="L64" s="7">
        <f t="shared" si="90"/>
        <v>1</v>
      </c>
      <c r="M64" s="7">
        <f t="shared" si="90"/>
        <v>0</v>
      </c>
      <c r="N64" s="7">
        <f t="shared" si="90"/>
        <v>0</v>
      </c>
      <c r="O64" s="7">
        <f t="shared" si="90"/>
        <v>0</v>
      </c>
      <c r="P64" s="7">
        <f t="shared" si="90"/>
        <v>0</v>
      </c>
      <c r="V64" s="2">
        <f t="shared" ref="V64" si="91">V51</f>
        <v>56</v>
      </c>
      <c r="W64" s="6">
        <f t="shared" ref="W64:AG64" si="92">IF(W37=MAX($W37:$AG37),1,0)*IF(W51=MAX(W$47:W$57),1,0)</f>
        <v>0</v>
      </c>
      <c r="X64" s="6">
        <f t="shared" si="92"/>
        <v>0</v>
      </c>
      <c r="Y64" s="6">
        <f t="shared" si="92"/>
        <v>0</v>
      </c>
      <c r="Z64" s="6">
        <f t="shared" si="92"/>
        <v>0</v>
      </c>
      <c r="AA64" s="6">
        <f t="shared" si="92"/>
        <v>0</v>
      </c>
      <c r="AB64" s="6">
        <f t="shared" si="92"/>
        <v>0</v>
      </c>
      <c r="AC64" s="6">
        <f t="shared" si="92"/>
        <v>0</v>
      </c>
      <c r="AD64" s="6">
        <f t="shared" si="92"/>
        <v>0</v>
      </c>
      <c r="AE64" s="6">
        <f t="shared" si="92"/>
        <v>0</v>
      </c>
      <c r="AF64" s="6">
        <f t="shared" si="92"/>
        <v>0</v>
      </c>
      <c r="AG64" s="6">
        <f t="shared" si="92"/>
        <v>0</v>
      </c>
      <c r="AJ64" s="2">
        <v>56</v>
      </c>
      <c r="AK64" s="6">
        <f t="shared" ref="AK64:AU64" si="93">IF(AK37=MAX($AK37:$AU37),1,0)*IF(AK51=MAX(AK$47:AK$57),1,0)</f>
        <v>0</v>
      </c>
      <c r="AL64" s="6">
        <f t="shared" si="93"/>
        <v>0</v>
      </c>
      <c r="AM64" s="6">
        <f t="shared" si="93"/>
        <v>0</v>
      </c>
      <c r="AN64" s="6">
        <f t="shared" si="93"/>
        <v>0</v>
      </c>
      <c r="AO64" s="6">
        <f t="shared" si="93"/>
        <v>0</v>
      </c>
      <c r="AP64" s="6">
        <f t="shared" si="93"/>
        <v>0</v>
      </c>
      <c r="AQ64" s="6">
        <f t="shared" si="93"/>
        <v>0</v>
      </c>
      <c r="AR64" s="6">
        <f t="shared" si="93"/>
        <v>0</v>
      </c>
      <c r="AS64" s="6">
        <f t="shared" si="93"/>
        <v>0</v>
      </c>
      <c r="AT64" s="6">
        <f t="shared" si="93"/>
        <v>0</v>
      </c>
      <c r="AU64" s="6">
        <f t="shared" si="93"/>
        <v>0</v>
      </c>
    </row>
    <row r="65" spans="5:47" x14ac:dyDescent="0.3">
      <c r="E65" s="2">
        <f t="shared" si="77"/>
        <v>55.5</v>
      </c>
      <c r="F65" s="7">
        <f t="shared" ref="F65:P65" si="94">IF(F38=MAX($F38:$P38),1,0)*IF(F52=MAX(F$47:F$57),1,0)</f>
        <v>0</v>
      </c>
      <c r="G65" s="7">
        <f t="shared" si="94"/>
        <v>0</v>
      </c>
      <c r="H65" s="7">
        <f t="shared" si="94"/>
        <v>0</v>
      </c>
      <c r="I65" s="7">
        <f t="shared" si="94"/>
        <v>0</v>
      </c>
      <c r="J65" s="7">
        <f t="shared" si="94"/>
        <v>0</v>
      </c>
      <c r="K65" s="7">
        <f>IF(K38=MAX($F38:$P38),1,0)*IF(K52=MAX(K$47:K$57),1,0)</f>
        <v>1</v>
      </c>
      <c r="L65" s="7">
        <f t="shared" si="94"/>
        <v>0</v>
      </c>
      <c r="M65" s="7">
        <f t="shared" si="94"/>
        <v>0</v>
      </c>
      <c r="N65" s="7">
        <f t="shared" si="94"/>
        <v>0</v>
      </c>
      <c r="O65" s="7">
        <f t="shared" si="94"/>
        <v>0</v>
      </c>
      <c r="P65" s="7">
        <f t="shared" si="94"/>
        <v>0</v>
      </c>
      <c r="V65" s="2">
        <f t="shared" ref="V65" si="95">V52</f>
        <v>55.5</v>
      </c>
      <c r="W65" s="6">
        <f t="shared" ref="W65:AG65" si="96">IF(W38=MAX($W38:$AG38),1,0)*IF(W52=MAX(W$47:W$57),1,0)</f>
        <v>0</v>
      </c>
      <c r="X65" s="6">
        <f t="shared" si="96"/>
        <v>0</v>
      </c>
      <c r="Y65" s="6">
        <f t="shared" si="96"/>
        <v>0</v>
      </c>
      <c r="Z65" s="6">
        <f t="shared" si="96"/>
        <v>0</v>
      </c>
      <c r="AA65" s="6">
        <f t="shared" si="96"/>
        <v>0</v>
      </c>
      <c r="AB65" s="6">
        <f t="shared" si="96"/>
        <v>0</v>
      </c>
      <c r="AC65" s="6">
        <f t="shared" si="96"/>
        <v>0</v>
      </c>
      <c r="AD65" s="6">
        <f t="shared" si="96"/>
        <v>0</v>
      </c>
      <c r="AE65" s="6">
        <f t="shared" si="96"/>
        <v>0</v>
      </c>
      <c r="AF65" s="6">
        <f t="shared" si="96"/>
        <v>0</v>
      </c>
      <c r="AG65" s="6">
        <f t="shared" si="96"/>
        <v>0</v>
      </c>
      <c r="AJ65" s="2">
        <v>55</v>
      </c>
      <c r="AK65" s="6">
        <f t="shared" ref="AK65:AU65" si="97">IF(AK38=MAX($AK38:$AU38),1,0)*IF(AK52=MAX(AK$47:AK$57),1,0)</f>
        <v>0</v>
      </c>
      <c r="AL65" s="6">
        <f t="shared" si="97"/>
        <v>0</v>
      </c>
      <c r="AM65" s="6">
        <f t="shared" si="97"/>
        <v>0</v>
      </c>
      <c r="AN65" s="6">
        <f t="shared" si="97"/>
        <v>0</v>
      </c>
      <c r="AO65" s="6">
        <f t="shared" si="97"/>
        <v>0</v>
      </c>
      <c r="AP65" s="6">
        <f t="shared" si="97"/>
        <v>0</v>
      </c>
      <c r="AQ65" s="6">
        <f t="shared" si="97"/>
        <v>0</v>
      </c>
      <c r="AR65" s="6">
        <f t="shared" si="97"/>
        <v>0</v>
      </c>
      <c r="AS65" s="6">
        <f t="shared" si="97"/>
        <v>0</v>
      </c>
      <c r="AT65" s="6">
        <f t="shared" si="97"/>
        <v>0</v>
      </c>
      <c r="AU65" s="6">
        <f t="shared" si="97"/>
        <v>0</v>
      </c>
    </row>
    <row r="66" spans="5:47" x14ac:dyDescent="0.3">
      <c r="E66" s="2">
        <f t="shared" si="77"/>
        <v>55</v>
      </c>
      <c r="F66" s="7">
        <f t="shared" ref="F66:P66" si="98">IF(F39=MAX($F39:$P39),1,0)*IF(F53=MAX(F$47:F$57),1,0)</f>
        <v>0</v>
      </c>
      <c r="G66" s="7">
        <f t="shared" si="98"/>
        <v>0</v>
      </c>
      <c r="H66" s="7">
        <f t="shared" si="98"/>
        <v>0</v>
      </c>
      <c r="I66" s="7">
        <f t="shared" si="98"/>
        <v>0</v>
      </c>
      <c r="J66" s="7">
        <f t="shared" si="98"/>
        <v>1</v>
      </c>
      <c r="K66" s="7">
        <f t="shared" si="98"/>
        <v>0</v>
      </c>
      <c r="L66" s="7">
        <f t="shared" si="98"/>
        <v>0</v>
      </c>
      <c r="M66" s="7">
        <f t="shared" si="98"/>
        <v>0</v>
      </c>
      <c r="N66" s="7">
        <f t="shared" si="98"/>
        <v>0</v>
      </c>
      <c r="O66" s="7">
        <f t="shared" si="98"/>
        <v>0</v>
      </c>
      <c r="P66" s="7">
        <f t="shared" si="98"/>
        <v>0</v>
      </c>
      <c r="V66" s="2">
        <f t="shared" ref="V66" si="99">V53</f>
        <v>55</v>
      </c>
      <c r="W66" s="6">
        <f t="shared" ref="W66:AG66" si="100">IF(W39=MAX($W39:$AG39),1,0)*IF(W53=MAX(W$47:W$57),1,0)</f>
        <v>0</v>
      </c>
      <c r="X66" s="6">
        <f t="shared" si="100"/>
        <v>0</v>
      </c>
      <c r="Y66" s="6">
        <f t="shared" si="100"/>
        <v>0</v>
      </c>
      <c r="Z66" s="6">
        <f t="shared" si="100"/>
        <v>0</v>
      </c>
      <c r="AA66" s="6">
        <f t="shared" si="100"/>
        <v>0</v>
      </c>
      <c r="AB66" s="6">
        <f t="shared" si="100"/>
        <v>0</v>
      </c>
      <c r="AC66" s="6">
        <f t="shared" si="100"/>
        <v>0</v>
      </c>
      <c r="AD66" s="6">
        <f t="shared" si="100"/>
        <v>0</v>
      </c>
      <c r="AE66" s="6">
        <f t="shared" si="100"/>
        <v>0</v>
      </c>
      <c r="AF66" s="6">
        <f t="shared" si="100"/>
        <v>0</v>
      </c>
      <c r="AG66" s="6">
        <f t="shared" si="100"/>
        <v>0</v>
      </c>
      <c r="AJ66" s="2">
        <v>54</v>
      </c>
      <c r="AK66" s="6">
        <f t="shared" ref="AK66:AU66" si="101">IF(AK39=MAX($AK39:$AU39),1,0)*IF(AK53=MAX(AK$47:AK$57),1,0)</f>
        <v>0</v>
      </c>
      <c r="AL66" s="6">
        <f t="shared" si="101"/>
        <v>0</v>
      </c>
      <c r="AM66" s="6">
        <f t="shared" si="101"/>
        <v>0</v>
      </c>
      <c r="AN66" s="6">
        <f t="shared" si="101"/>
        <v>0</v>
      </c>
      <c r="AO66" s="6">
        <f t="shared" si="101"/>
        <v>0</v>
      </c>
      <c r="AP66" s="6">
        <f t="shared" si="101"/>
        <v>0</v>
      </c>
      <c r="AQ66" s="6">
        <f t="shared" si="101"/>
        <v>0</v>
      </c>
      <c r="AR66" s="6">
        <f t="shared" si="101"/>
        <v>0</v>
      </c>
      <c r="AS66" s="6">
        <f t="shared" si="101"/>
        <v>0</v>
      </c>
      <c r="AT66" s="6">
        <f t="shared" si="101"/>
        <v>0</v>
      </c>
      <c r="AU66" s="6">
        <f t="shared" si="101"/>
        <v>0</v>
      </c>
    </row>
    <row r="67" spans="5:47" x14ac:dyDescent="0.3">
      <c r="E67" s="2">
        <f t="shared" si="77"/>
        <v>54.5</v>
      </c>
      <c r="F67" s="7">
        <f t="shared" ref="F67:P67" si="102">IF(F40=MAX($F40:$P40),1,0)*IF(F54=MAX(F$47:F$57),1,0)</f>
        <v>0</v>
      </c>
      <c r="G67" s="7">
        <f t="shared" si="102"/>
        <v>0</v>
      </c>
      <c r="H67" s="7">
        <f t="shared" si="102"/>
        <v>0</v>
      </c>
      <c r="I67" s="7">
        <f t="shared" si="102"/>
        <v>0</v>
      </c>
      <c r="J67" s="7">
        <f t="shared" si="102"/>
        <v>0</v>
      </c>
      <c r="K67" s="7">
        <f t="shared" si="102"/>
        <v>0</v>
      </c>
      <c r="L67" s="7">
        <f t="shared" si="102"/>
        <v>0</v>
      </c>
      <c r="M67" s="7">
        <f t="shared" si="102"/>
        <v>0</v>
      </c>
      <c r="N67" s="7">
        <f t="shared" si="102"/>
        <v>0</v>
      </c>
      <c r="O67" s="7">
        <f t="shared" si="102"/>
        <v>0</v>
      </c>
      <c r="P67" s="7">
        <f t="shared" si="102"/>
        <v>0</v>
      </c>
      <c r="V67" s="2">
        <f t="shared" ref="V67" si="103">V54</f>
        <v>54.5</v>
      </c>
      <c r="W67" s="6">
        <f t="shared" ref="W67:AG67" si="104">IF(W40=MAX($W40:$AG40),1,0)*IF(W54=MAX(W$47:W$57),1,0)</f>
        <v>0</v>
      </c>
      <c r="X67" s="6">
        <f t="shared" si="104"/>
        <v>0</v>
      </c>
      <c r="Y67" s="6">
        <f t="shared" si="104"/>
        <v>0</v>
      </c>
      <c r="Z67" s="6">
        <f t="shared" si="104"/>
        <v>0</v>
      </c>
      <c r="AA67" s="6">
        <f t="shared" si="104"/>
        <v>0</v>
      </c>
      <c r="AB67" s="6">
        <f t="shared" si="104"/>
        <v>0</v>
      </c>
      <c r="AC67" s="6">
        <f t="shared" si="104"/>
        <v>0</v>
      </c>
      <c r="AD67" s="6">
        <f t="shared" si="104"/>
        <v>0</v>
      </c>
      <c r="AE67" s="6">
        <f t="shared" si="104"/>
        <v>0</v>
      </c>
      <c r="AF67" s="6">
        <f t="shared" si="104"/>
        <v>0</v>
      </c>
      <c r="AG67" s="6">
        <f t="shared" si="104"/>
        <v>0</v>
      </c>
      <c r="AJ67" s="2">
        <v>53</v>
      </c>
      <c r="AK67" s="6">
        <f t="shared" ref="AK67:AU67" si="105">IF(AK40=MAX($AK40:$AU40),1,0)*IF(AK54=MAX(AK$47:AK$57),1,0)</f>
        <v>0</v>
      </c>
      <c r="AL67" s="6">
        <f t="shared" si="105"/>
        <v>0</v>
      </c>
      <c r="AM67" s="6">
        <f t="shared" si="105"/>
        <v>0</v>
      </c>
      <c r="AN67" s="6">
        <f t="shared" si="105"/>
        <v>0</v>
      </c>
      <c r="AO67" s="6">
        <f t="shared" si="105"/>
        <v>0</v>
      </c>
      <c r="AP67" s="6">
        <f t="shared" si="105"/>
        <v>0</v>
      </c>
      <c r="AQ67" s="6">
        <f t="shared" si="105"/>
        <v>0</v>
      </c>
      <c r="AR67" s="6">
        <f t="shared" si="105"/>
        <v>0</v>
      </c>
      <c r="AS67" s="6">
        <f t="shared" si="105"/>
        <v>0</v>
      </c>
      <c r="AT67" s="6">
        <f t="shared" si="105"/>
        <v>0</v>
      </c>
      <c r="AU67" s="6">
        <f t="shared" si="105"/>
        <v>0</v>
      </c>
    </row>
    <row r="68" spans="5:47" x14ac:dyDescent="0.3">
      <c r="E68" s="2">
        <f t="shared" si="77"/>
        <v>54</v>
      </c>
      <c r="F68" s="7">
        <f t="shared" ref="F68:P68" si="106">IF(F41=MAX($F41:$P41),1,0)*IF(F55=MAX(F$47:F$57),1,0)</f>
        <v>0</v>
      </c>
      <c r="G68" s="7">
        <f t="shared" si="106"/>
        <v>0</v>
      </c>
      <c r="H68" s="7">
        <f t="shared" si="106"/>
        <v>0</v>
      </c>
      <c r="I68" s="7">
        <f t="shared" si="106"/>
        <v>0</v>
      </c>
      <c r="J68" s="7">
        <f t="shared" si="106"/>
        <v>0</v>
      </c>
      <c r="K68" s="7">
        <f t="shared" si="106"/>
        <v>0</v>
      </c>
      <c r="L68" s="7">
        <f t="shared" si="106"/>
        <v>0</v>
      </c>
      <c r="M68" s="7">
        <f t="shared" si="106"/>
        <v>0</v>
      </c>
      <c r="N68" s="7">
        <f t="shared" si="106"/>
        <v>0</v>
      </c>
      <c r="O68" s="7">
        <f t="shared" si="106"/>
        <v>0</v>
      </c>
      <c r="P68" s="7">
        <f t="shared" si="106"/>
        <v>0</v>
      </c>
      <c r="V68" s="2">
        <f t="shared" ref="V68:V70" si="107">V55</f>
        <v>54</v>
      </c>
      <c r="W68" s="6">
        <f t="shared" ref="W68:AG68" si="108">IF(W41=MAX($W41:$AG41),1,0)*IF(W55=MAX(W$47:W$57),1,0)</f>
        <v>0</v>
      </c>
      <c r="X68" s="6">
        <f t="shared" si="108"/>
        <v>0</v>
      </c>
      <c r="Y68" s="6">
        <f t="shared" si="108"/>
        <v>0</v>
      </c>
      <c r="Z68" s="6">
        <f t="shared" si="108"/>
        <v>0</v>
      </c>
      <c r="AA68" s="6">
        <f t="shared" si="108"/>
        <v>0</v>
      </c>
      <c r="AB68" s="6">
        <f t="shared" si="108"/>
        <v>0</v>
      </c>
      <c r="AC68" s="6">
        <f t="shared" si="108"/>
        <v>0</v>
      </c>
      <c r="AD68" s="6">
        <f t="shared" si="108"/>
        <v>0</v>
      </c>
      <c r="AE68" s="6">
        <f t="shared" si="108"/>
        <v>0</v>
      </c>
      <c r="AF68" s="6">
        <f t="shared" si="108"/>
        <v>0</v>
      </c>
      <c r="AG68" s="6">
        <f t="shared" si="108"/>
        <v>0</v>
      </c>
      <c r="AJ68" s="2">
        <v>52</v>
      </c>
      <c r="AK68" s="6">
        <f t="shared" ref="AK68:AU68" si="109">IF(AK41=MAX($AK41:$AU41),1,0)*IF(AK55=MAX(AK$47:AK$57),1,0)</f>
        <v>0</v>
      </c>
      <c r="AL68" s="6">
        <f t="shared" si="109"/>
        <v>0</v>
      </c>
      <c r="AM68" s="6">
        <f t="shared" si="109"/>
        <v>0</v>
      </c>
      <c r="AN68" s="6">
        <f t="shared" si="109"/>
        <v>0</v>
      </c>
      <c r="AO68" s="6">
        <f t="shared" si="109"/>
        <v>0</v>
      </c>
      <c r="AP68" s="6">
        <f t="shared" si="109"/>
        <v>0</v>
      </c>
      <c r="AQ68" s="6">
        <f t="shared" si="109"/>
        <v>0</v>
      </c>
      <c r="AR68" s="6">
        <f t="shared" si="109"/>
        <v>0</v>
      </c>
      <c r="AS68" s="6">
        <f t="shared" si="109"/>
        <v>0</v>
      </c>
      <c r="AT68" s="6">
        <f t="shared" si="109"/>
        <v>0</v>
      </c>
      <c r="AU68" s="6">
        <f t="shared" si="109"/>
        <v>0</v>
      </c>
    </row>
    <row r="69" spans="5:47" x14ac:dyDescent="0.3">
      <c r="E69" s="2">
        <f t="shared" ref="E69" si="110">E56</f>
        <v>53.5</v>
      </c>
      <c r="F69" s="7">
        <f t="shared" ref="F69:P69" si="111">IF(F42=MAX($F42:$P42),1,0)*IF(F56=MAX(F$47:F$57),1,0)</f>
        <v>0</v>
      </c>
      <c r="G69" s="7">
        <f t="shared" si="111"/>
        <v>0</v>
      </c>
      <c r="H69" s="7">
        <f t="shared" si="111"/>
        <v>0</v>
      </c>
      <c r="I69" s="7">
        <f t="shared" si="111"/>
        <v>0</v>
      </c>
      <c r="J69" s="7">
        <f t="shared" si="111"/>
        <v>0</v>
      </c>
      <c r="K69" s="7">
        <f t="shared" si="111"/>
        <v>0</v>
      </c>
      <c r="L69" s="7">
        <f t="shared" si="111"/>
        <v>0</v>
      </c>
      <c r="M69" s="7">
        <f t="shared" si="111"/>
        <v>0</v>
      </c>
      <c r="N69" s="7">
        <f t="shared" si="111"/>
        <v>0</v>
      </c>
      <c r="O69" s="7">
        <f t="shared" si="111"/>
        <v>0</v>
      </c>
      <c r="P69" s="7">
        <f t="shared" si="111"/>
        <v>0</v>
      </c>
      <c r="V69" s="2">
        <f t="shared" si="107"/>
        <v>53.5</v>
      </c>
      <c r="W69" s="6">
        <f t="shared" ref="W69:AG69" si="112">IF(W42=MAX($W42:$AG42),1,0)*IF(W56=MAX(W$47:W$57),1,0)</f>
        <v>0</v>
      </c>
      <c r="X69" s="6">
        <f t="shared" si="112"/>
        <v>0</v>
      </c>
      <c r="Y69" s="6">
        <f t="shared" si="112"/>
        <v>0</v>
      </c>
      <c r="Z69" s="6">
        <f t="shared" si="112"/>
        <v>0</v>
      </c>
      <c r="AA69" s="6">
        <f t="shared" si="112"/>
        <v>0</v>
      </c>
      <c r="AB69" s="6">
        <f t="shared" si="112"/>
        <v>0</v>
      </c>
      <c r="AC69" s="6">
        <f t="shared" si="112"/>
        <v>0</v>
      </c>
      <c r="AD69" s="6">
        <f t="shared" si="112"/>
        <v>0</v>
      </c>
      <c r="AE69" s="6">
        <f t="shared" si="112"/>
        <v>0</v>
      </c>
      <c r="AF69" s="6">
        <f t="shared" si="112"/>
        <v>0</v>
      </c>
      <c r="AG69" s="6">
        <f t="shared" si="112"/>
        <v>0</v>
      </c>
      <c r="AJ69" s="2">
        <v>51</v>
      </c>
      <c r="AK69" s="6">
        <f t="shared" ref="AK69:AU69" si="113">IF(AK42=MAX($AK42:$AU42),1,0)*IF(AK56=MAX(AK$47:AK$57),1,0)</f>
        <v>0</v>
      </c>
      <c r="AL69" s="6">
        <f t="shared" si="113"/>
        <v>0</v>
      </c>
      <c r="AM69" s="6">
        <f t="shared" si="113"/>
        <v>0</v>
      </c>
      <c r="AN69" s="6">
        <f t="shared" si="113"/>
        <v>0</v>
      </c>
      <c r="AO69" s="6">
        <f t="shared" si="113"/>
        <v>0</v>
      </c>
      <c r="AP69" s="6">
        <f t="shared" si="113"/>
        <v>0</v>
      </c>
      <c r="AQ69" s="6">
        <f t="shared" si="113"/>
        <v>0</v>
      </c>
      <c r="AR69" s="6">
        <f t="shared" si="113"/>
        <v>0</v>
      </c>
      <c r="AS69" s="6">
        <f t="shared" si="113"/>
        <v>0</v>
      </c>
      <c r="AT69" s="6">
        <f t="shared" si="113"/>
        <v>0</v>
      </c>
      <c r="AU69" s="6">
        <f t="shared" si="113"/>
        <v>0</v>
      </c>
    </row>
    <row r="70" spans="5:47" x14ac:dyDescent="0.3">
      <c r="E70" s="2">
        <f t="shared" ref="E70" si="114">E57</f>
        <v>53</v>
      </c>
      <c r="F70" s="7">
        <f>IF(F43=MAX($F43:$P43),1,0)*IF(F57=MAX(F$47:F$57),1,0)</f>
        <v>0</v>
      </c>
      <c r="G70" s="7">
        <f t="shared" ref="G70:P70" si="115">IF(G43=MAX($F43:$P43),1,0)*IF(G57=MAX(G$47:G$57),1,0)</f>
        <v>0</v>
      </c>
      <c r="H70" s="7">
        <f t="shared" si="115"/>
        <v>0</v>
      </c>
      <c r="I70" s="7">
        <f t="shared" si="115"/>
        <v>0</v>
      </c>
      <c r="J70" s="7">
        <f t="shared" si="115"/>
        <v>0</v>
      </c>
      <c r="K70" s="7">
        <f t="shared" si="115"/>
        <v>0</v>
      </c>
      <c r="L70" s="7">
        <f t="shared" si="115"/>
        <v>0</v>
      </c>
      <c r="M70" s="7">
        <f t="shared" si="115"/>
        <v>0</v>
      </c>
      <c r="N70" s="7">
        <f t="shared" si="115"/>
        <v>0</v>
      </c>
      <c r="O70" s="7">
        <f t="shared" si="115"/>
        <v>0</v>
      </c>
      <c r="P70" s="7">
        <f t="shared" si="115"/>
        <v>0</v>
      </c>
      <c r="V70" s="2">
        <f t="shared" si="107"/>
        <v>53</v>
      </c>
      <c r="W70" s="6">
        <f t="shared" ref="W70:AG70" si="116">IF(W43=MAX($W43:$AG43),1,0)*IF(W57=MAX(W$47:W$57),1,0)</f>
        <v>0</v>
      </c>
      <c r="X70" s="6">
        <f t="shared" si="116"/>
        <v>0</v>
      </c>
      <c r="Y70" s="6">
        <f t="shared" si="116"/>
        <v>0</v>
      </c>
      <c r="Z70" s="6">
        <f t="shared" si="116"/>
        <v>0</v>
      </c>
      <c r="AA70" s="6">
        <f t="shared" si="116"/>
        <v>0</v>
      </c>
      <c r="AB70" s="6">
        <f t="shared" si="116"/>
        <v>0</v>
      </c>
      <c r="AC70" s="6">
        <f t="shared" si="116"/>
        <v>0</v>
      </c>
      <c r="AD70" s="6">
        <f t="shared" si="116"/>
        <v>0</v>
      </c>
      <c r="AE70" s="6">
        <f t="shared" si="116"/>
        <v>0</v>
      </c>
      <c r="AF70" s="6">
        <f t="shared" si="116"/>
        <v>0</v>
      </c>
      <c r="AG70" s="6">
        <f t="shared" si="116"/>
        <v>0</v>
      </c>
      <c r="AJ70" s="2">
        <v>50</v>
      </c>
      <c r="AK70" s="6">
        <f t="shared" ref="AK70:AU70" si="117">IF(AK43=MAX($AK43:$AU43),1,0)*IF(AK57=MAX(AK$47:AK$57),1,0)</f>
        <v>0</v>
      </c>
      <c r="AL70" s="6">
        <f t="shared" si="117"/>
        <v>0</v>
      </c>
      <c r="AM70" s="6">
        <f t="shared" si="117"/>
        <v>0</v>
      </c>
      <c r="AN70" s="6">
        <f t="shared" si="117"/>
        <v>0</v>
      </c>
      <c r="AO70" s="6">
        <f t="shared" si="117"/>
        <v>0</v>
      </c>
      <c r="AP70" s="6">
        <f t="shared" si="117"/>
        <v>0</v>
      </c>
      <c r="AQ70" s="6">
        <f t="shared" si="117"/>
        <v>0</v>
      </c>
      <c r="AR70" s="6">
        <f t="shared" si="117"/>
        <v>0</v>
      </c>
      <c r="AS70" s="6">
        <f t="shared" si="117"/>
        <v>0</v>
      </c>
      <c r="AT70" s="6">
        <f t="shared" si="117"/>
        <v>0</v>
      </c>
      <c r="AU70" s="6">
        <f t="shared" si="117"/>
        <v>0</v>
      </c>
    </row>
    <row r="71" spans="5:47" x14ac:dyDescent="0.3">
      <c r="F71" s="7">
        <f>F58</f>
        <v>53</v>
      </c>
      <c r="G71" s="7">
        <f t="shared" ref="G71:P71" si="118">G58</f>
        <v>53.5</v>
      </c>
      <c r="H71" s="7">
        <f t="shared" si="118"/>
        <v>54</v>
      </c>
      <c r="I71" s="7">
        <f t="shared" si="118"/>
        <v>54.5</v>
      </c>
      <c r="J71" s="7">
        <f t="shared" si="118"/>
        <v>55</v>
      </c>
      <c r="K71" s="7">
        <f t="shared" si="118"/>
        <v>55.5</v>
      </c>
      <c r="L71" s="7">
        <f t="shared" si="118"/>
        <v>56</v>
      </c>
      <c r="M71" s="7">
        <f t="shared" si="118"/>
        <v>56.5</v>
      </c>
      <c r="N71" s="7">
        <f t="shared" si="118"/>
        <v>57</v>
      </c>
      <c r="O71" s="7">
        <f t="shared" si="118"/>
        <v>57.5</v>
      </c>
      <c r="P71" s="7">
        <f t="shared" si="118"/>
        <v>58</v>
      </c>
      <c r="X71" s="7">
        <f>X58</f>
        <v>53.5</v>
      </c>
      <c r="Y71" s="7">
        <f t="shared" ref="Y71:AG71" si="119">Y58</f>
        <v>54</v>
      </c>
      <c r="Z71" s="7">
        <f t="shared" si="119"/>
        <v>54.5</v>
      </c>
      <c r="AA71" s="7">
        <f t="shared" si="119"/>
        <v>55</v>
      </c>
      <c r="AB71" s="7">
        <f t="shared" si="119"/>
        <v>55.5</v>
      </c>
      <c r="AC71" s="7">
        <f t="shared" si="119"/>
        <v>56</v>
      </c>
      <c r="AD71" s="7">
        <f t="shared" si="119"/>
        <v>56.5</v>
      </c>
      <c r="AE71" s="7">
        <f t="shared" si="119"/>
        <v>57</v>
      </c>
      <c r="AF71" s="7">
        <f t="shared" si="119"/>
        <v>57.5</v>
      </c>
      <c r="AG71" s="7">
        <f t="shared" si="119"/>
        <v>58</v>
      </c>
      <c r="AJ71" t="s">
        <v>3</v>
      </c>
      <c r="AK71" s="5">
        <v>50</v>
      </c>
      <c r="AL71" s="5">
        <v>51</v>
      </c>
      <c r="AM71" s="5">
        <v>52</v>
      </c>
      <c r="AN71" s="5">
        <v>53</v>
      </c>
      <c r="AO71" s="5">
        <v>54</v>
      </c>
      <c r="AP71" s="5">
        <v>55</v>
      </c>
      <c r="AQ71" s="5">
        <v>56</v>
      </c>
      <c r="AR71" s="5">
        <v>57</v>
      </c>
      <c r="AS71" s="5">
        <v>58</v>
      </c>
      <c r="AT71" s="5">
        <v>59</v>
      </c>
      <c r="AU71" s="5">
        <v>60</v>
      </c>
    </row>
  </sheetData>
  <conditionalFormatting sqref="F33:P33">
    <cfRule type="top10" dxfId="65" priority="66" rank="1"/>
  </conditionalFormatting>
  <conditionalFormatting sqref="F34:P34">
    <cfRule type="top10" dxfId="64" priority="65" rank="1"/>
  </conditionalFormatting>
  <conditionalFormatting sqref="F35:P35">
    <cfRule type="top10" dxfId="63" priority="64" rank="1"/>
  </conditionalFormatting>
  <conditionalFormatting sqref="F36:P36">
    <cfRule type="top10" dxfId="62" priority="63" rank="1"/>
  </conditionalFormatting>
  <conditionalFormatting sqref="F37:P37">
    <cfRule type="top10" dxfId="61" priority="62" rank="1"/>
  </conditionalFormatting>
  <conditionalFormatting sqref="F38:P38">
    <cfRule type="top10" dxfId="60" priority="61" rank="1"/>
  </conditionalFormatting>
  <conditionalFormatting sqref="F39:P39">
    <cfRule type="top10" dxfId="59" priority="60" rank="1"/>
  </conditionalFormatting>
  <conditionalFormatting sqref="F40:P40">
    <cfRule type="top10" dxfId="58" priority="59" rank="1"/>
  </conditionalFormatting>
  <conditionalFormatting sqref="F41:P41">
    <cfRule type="top10" dxfId="57" priority="58" rank="1"/>
  </conditionalFormatting>
  <conditionalFormatting sqref="F42:P42">
    <cfRule type="top10" dxfId="56" priority="57" rank="1"/>
  </conditionalFormatting>
  <conditionalFormatting sqref="F43:P43">
    <cfRule type="top10" dxfId="55" priority="56" rank="1"/>
  </conditionalFormatting>
  <conditionalFormatting sqref="F47:F57">
    <cfRule type="top10" dxfId="54" priority="55" rank="1"/>
  </conditionalFormatting>
  <conditionalFormatting sqref="G47:G57">
    <cfRule type="top10" dxfId="53" priority="54" rank="1"/>
  </conditionalFormatting>
  <conditionalFormatting sqref="H47:H57">
    <cfRule type="top10" dxfId="52" priority="53" rank="1"/>
  </conditionalFormatting>
  <conditionalFormatting sqref="I47:I57">
    <cfRule type="top10" dxfId="51" priority="52" rank="1"/>
  </conditionalFormatting>
  <conditionalFormatting sqref="J47:J57">
    <cfRule type="top10" dxfId="50" priority="51" rank="1"/>
  </conditionalFormatting>
  <conditionalFormatting sqref="K47:K57">
    <cfRule type="top10" dxfId="49" priority="50" rank="1"/>
  </conditionalFormatting>
  <conditionalFormatting sqref="L47:L57">
    <cfRule type="top10" dxfId="48" priority="49" rank="1"/>
  </conditionalFormatting>
  <conditionalFormatting sqref="M47:M57">
    <cfRule type="top10" dxfId="47" priority="48" rank="1"/>
  </conditionalFormatting>
  <conditionalFormatting sqref="N47:N57">
    <cfRule type="top10" dxfId="46" priority="47" rank="1"/>
  </conditionalFormatting>
  <conditionalFormatting sqref="O47:O57">
    <cfRule type="top10" dxfId="45" priority="46" rank="1"/>
  </conditionalFormatting>
  <conditionalFormatting sqref="P47:P57">
    <cfRule type="top10" dxfId="44" priority="45" rank="1"/>
  </conditionalFormatting>
  <conditionalFormatting sqref="W33:AG33">
    <cfRule type="top10" dxfId="43" priority="44" rank="1"/>
  </conditionalFormatting>
  <conditionalFormatting sqref="W34:AG34">
    <cfRule type="top10" dxfId="42" priority="43" rank="1"/>
  </conditionalFormatting>
  <conditionalFormatting sqref="W35:AG35">
    <cfRule type="top10" dxfId="41" priority="42" rank="1"/>
  </conditionalFormatting>
  <conditionalFormatting sqref="W36:AG36">
    <cfRule type="top10" dxfId="40" priority="41" rank="1"/>
  </conditionalFormatting>
  <conditionalFormatting sqref="W37:AG37">
    <cfRule type="top10" dxfId="39" priority="40" rank="1"/>
  </conditionalFormatting>
  <conditionalFormatting sqref="W38:AG38">
    <cfRule type="top10" dxfId="38" priority="39" rank="1"/>
  </conditionalFormatting>
  <conditionalFormatting sqref="W39:AG39">
    <cfRule type="top10" dxfId="37" priority="38" rank="1"/>
  </conditionalFormatting>
  <conditionalFormatting sqref="W40:AG40">
    <cfRule type="top10" dxfId="36" priority="37" rank="1"/>
  </conditionalFormatting>
  <conditionalFormatting sqref="W41:AG41">
    <cfRule type="top10" dxfId="35" priority="36" rank="1"/>
  </conditionalFormatting>
  <conditionalFormatting sqref="W42:AG42">
    <cfRule type="top10" dxfId="34" priority="35" rank="1"/>
  </conditionalFormatting>
  <conditionalFormatting sqref="W43:AG43">
    <cfRule type="top10" dxfId="33" priority="34" rank="1"/>
  </conditionalFormatting>
  <conditionalFormatting sqref="AK33:AU33">
    <cfRule type="top10" dxfId="32" priority="33" rank="1"/>
  </conditionalFormatting>
  <conditionalFormatting sqref="AK34:AU34">
    <cfRule type="top10" dxfId="31" priority="32" rank="1"/>
  </conditionalFormatting>
  <conditionalFormatting sqref="AK35:AU35">
    <cfRule type="top10" dxfId="30" priority="31" rank="1"/>
  </conditionalFormatting>
  <conditionalFormatting sqref="AK36:AU36">
    <cfRule type="top10" dxfId="29" priority="30" rank="1"/>
  </conditionalFormatting>
  <conditionalFormatting sqref="AK37:AU37">
    <cfRule type="top10" dxfId="28" priority="29" rank="1"/>
  </conditionalFormatting>
  <conditionalFormatting sqref="AK38:AU38">
    <cfRule type="top10" dxfId="27" priority="28" rank="1"/>
  </conditionalFormatting>
  <conditionalFormatting sqref="AK39:AU39">
    <cfRule type="top10" dxfId="26" priority="27" rank="1"/>
  </conditionalFormatting>
  <conditionalFormatting sqref="AK40:AU40">
    <cfRule type="top10" dxfId="25" priority="26" rank="1"/>
  </conditionalFormatting>
  <conditionalFormatting sqref="AK41:AU41">
    <cfRule type="top10" dxfId="24" priority="25" rank="1"/>
  </conditionalFormatting>
  <conditionalFormatting sqref="AK42:AU42">
    <cfRule type="top10" dxfId="23" priority="24" rank="1"/>
  </conditionalFormatting>
  <conditionalFormatting sqref="AK43:AU43">
    <cfRule type="top10" dxfId="22" priority="23" rank="1"/>
  </conditionalFormatting>
  <conditionalFormatting sqref="W47:W57">
    <cfRule type="top10" dxfId="21" priority="22" rank="1"/>
  </conditionalFormatting>
  <conditionalFormatting sqref="X47:X57">
    <cfRule type="top10" dxfId="20" priority="21" rank="1"/>
  </conditionalFormatting>
  <conditionalFormatting sqref="Y47:Y57">
    <cfRule type="top10" dxfId="19" priority="20" rank="1"/>
  </conditionalFormatting>
  <conditionalFormatting sqref="Z47:Z57">
    <cfRule type="top10" dxfId="18" priority="19" rank="1"/>
  </conditionalFormatting>
  <conditionalFormatting sqref="AA47:AA57">
    <cfRule type="top10" dxfId="17" priority="18" rank="1"/>
  </conditionalFormatting>
  <conditionalFormatting sqref="AB47:AB57">
    <cfRule type="top10" dxfId="16" priority="17" rank="1"/>
  </conditionalFormatting>
  <conditionalFormatting sqref="AC47:AC57">
    <cfRule type="top10" dxfId="15" priority="16" rank="1"/>
  </conditionalFormatting>
  <conditionalFormatting sqref="AD47:AD57">
    <cfRule type="top10" dxfId="14" priority="15" rank="1"/>
  </conditionalFormatting>
  <conditionalFormatting sqref="AE47:AE57">
    <cfRule type="top10" dxfId="13" priority="14" rank="1"/>
  </conditionalFormatting>
  <conditionalFormatting sqref="AF47:AF57">
    <cfRule type="top10" dxfId="12" priority="13" rank="1"/>
  </conditionalFormatting>
  <conditionalFormatting sqref="AG47:AG57">
    <cfRule type="top10" dxfId="11" priority="12" rank="1"/>
  </conditionalFormatting>
  <conditionalFormatting sqref="AK47:AK57">
    <cfRule type="top10" dxfId="10" priority="11" rank="1"/>
  </conditionalFormatting>
  <conditionalFormatting sqref="AL47:AL57">
    <cfRule type="top10" dxfId="9" priority="10" rank="1"/>
  </conditionalFormatting>
  <conditionalFormatting sqref="AM47:AM57">
    <cfRule type="top10" dxfId="8" priority="9" rank="1"/>
  </conditionalFormatting>
  <conditionalFormatting sqref="AN47:AN57">
    <cfRule type="top10" dxfId="7" priority="8" rank="1"/>
  </conditionalFormatting>
  <conditionalFormatting sqref="AO47:AO57">
    <cfRule type="top10" dxfId="6" priority="7" rank="1"/>
  </conditionalFormatting>
  <conditionalFormatting sqref="AP47:AP57">
    <cfRule type="top10" dxfId="5" priority="6" rank="1"/>
  </conditionalFormatting>
  <conditionalFormatting sqref="AQ47:AQ57">
    <cfRule type="top10" dxfId="4" priority="5" rank="1"/>
  </conditionalFormatting>
  <conditionalFormatting sqref="AR47:AR57">
    <cfRule type="top10" dxfId="3" priority="4" rank="1"/>
  </conditionalFormatting>
  <conditionalFormatting sqref="AS47:AS57">
    <cfRule type="top10" dxfId="2" priority="3" rank="1"/>
  </conditionalFormatting>
  <conditionalFormatting sqref="AT47:AT57">
    <cfRule type="top10" dxfId="1" priority="2" rank="1"/>
  </conditionalFormatting>
  <conditionalFormatting sqref="AU47:AU57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Andrés Villasís Escobedo</dc:creator>
  <cp:lastModifiedBy>Eduardo Andrés Villasís Escobedo</cp:lastModifiedBy>
  <dcterms:created xsi:type="dcterms:W3CDTF">2021-01-26T18:09:18Z</dcterms:created>
  <dcterms:modified xsi:type="dcterms:W3CDTF">2021-01-26T23:56:03Z</dcterms:modified>
</cp:coreProperties>
</file>