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eneral" sheetId="1" r:id="rId4"/>
    <sheet state="visible" name="Project BOM" sheetId="2" r:id="rId5"/>
    <sheet state="hidden" name="Linear Actuator" sheetId="3" r:id="rId6"/>
    <sheet state="hidden" name="Gear Rotation" sheetId="4" r:id="rId7"/>
    <sheet state="hidden" name="Pulley Winch" sheetId="5" r:id="rId8"/>
    <sheet state="hidden" name="Linear Pot" sheetId="6" r:id="rId9"/>
    <sheet state="hidden" name="Accelerometer" sheetId="7" r:id="rId10"/>
  </sheets>
  <definedNames/>
  <calcPr/>
</workbook>
</file>

<file path=xl/sharedStrings.xml><?xml version="1.0" encoding="utf-8"?>
<sst xmlns="http://schemas.openxmlformats.org/spreadsheetml/2006/main" count="278" uniqueCount="112">
  <si>
    <t>Immediate Purchases</t>
  </si>
  <si>
    <t>No.</t>
  </si>
  <si>
    <t>Project Part</t>
  </si>
  <si>
    <t>Item Name</t>
  </si>
  <si>
    <t>Item Desc</t>
  </si>
  <si>
    <t>Notes</t>
  </si>
  <si>
    <t>Quantity</t>
  </si>
  <si>
    <t>Vendor</t>
  </si>
  <si>
    <t>Link</t>
  </si>
  <si>
    <t>Price per Unit</t>
  </si>
  <si>
    <t>Total Cost</t>
  </si>
  <si>
    <t>Purchased?</t>
  </si>
  <si>
    <t>Reimburese</t>
  </si>
  <si>
    <t>Tilt</t>
  </si>
  <si>
    <t>Accelerometer/Compass chip</t>
  </si>
  <si>
    <t>(two pack)</t>
  </si>
  <si>
    <t>https://www.amazon.com/AITRIP-LSM303DLHC-Compass-Acceleration-Magnetometer/dp/B09YQWXK16/ref=sr_1_2?keywords=gy+511+chip&amp;qid=1666655514&amp;qu=eyJxc2MiOiIxLjA1IiwicXNhIjoiMC4wMCIsInFzcCI6IjAuMDAifQ%3D%3D&amp;sr=8-2</t>
  </si>
  <si>
    <t>Yes</t>
  </si>
  <si>
    <t>Simon</t>
  </si>
  <si>
    <t>Arduino</t>
  </si>
  <si>
    <t>10pcs Mini Nano V3.0 Atmega328p 5v 16m Micro Controller Board Module For Arduino|Integrated Circuits| - AliExpress</t>
  </si>
  <si>
    <t xml:space="preserve">Current Measuring Device </t>
  </si>
  <si>
    <t>HiLetgo 2pcs ACS712 30A Current Sensor Module 30A Range ACS712 Module: Amazon.com: Industrial &amp; Scientific</t>
  </si>
  <si>
    <t>.7 amps</t>
  </si>
  <si>
    <t>Full Project BOM</t>
  </si>
  <si>
    <t>Project Block</t>
  </si>
  <si>
    <t>Old vs. New Capstone</t>
  </si>
  <si>
    <t>Qty</t>
  </si>
  <si>
    <t>New</t>
  </si>
  <si>
    <t>Heavy Duty 3000N/660lbs Linear Actuator</t>
  </si>
  <si>
    <t>18 Inch DC 12V with Mounting Brackets and Polarity Reversing Momentary Switch Kit</t>
  </si>
  <si>
    <t>Tilts the dish</t>
  </si>
  <si>
    <t>Amazon</t>
  </si>
  <si>
    <t>Recoil Link</t>
  </si>
  <si>
    <t>Actuator controller</t>
  </si>
  <si>
    <t>RioRand 7-70V PWM DC Motor Speed Controller Switch 30A</t>
  </si>
  <si>
    <t>Changes speed, direction of actuation</t>
  </si>
  <si>
    <t>Linear Actuator Controller</t>
  </si>
  <si>
    <t>Tilt/Pan</t>
  </si>
  <si>
    <t>Mounting/Enclosure</t>
  </si>
  <si>
    <t>Bracket/welding</t>
  </si>
  <si>
    <t>Mounts actuator onto dish</t>
  </si>
  <si>
    <t>N/A</t>
  </si>
  <si>
    <t>Power</t>
  </si>
  <si>
    <t>Old</t>
  </si>
  <si>
    <t>Battery</t>
  </si>
  <si>
    <t>Comp</t>
  </si>
  <si>
    <t>Accelerometer Link</t>
  </si>
  <si>
    <t>AliExpress</t>
  </si>
  <si>
    <t>Arduino Link</t>
  </si>
  <si>
    <t>Current Measuring Link</t>
  </si>
  <si>
    <t>Testing</t>
  </si>
  <si>
    <t>Multimeter</t>
  </si>
  <si>
    <t>Multimeter Link</t>
  </si>
  <si>
    <t>Dual Motor Controller</t>
  </si>
  <si>
    <t>Motor Controller Link</t>
  </si>
  <si>
    <t>Self-Resetting Fuse</t>
  </si>
  <si>
    <t>Self-Reseting Fuse Link</t>
  </si>
  <si>
    <t>Toggle Switch</t>
  </si>
  <si>
    <t>Toggle Switch Link</t>
  </si>
  <si>
    <t>Push Button</t>
  </si>
  <si>
    <t>Push Button Link</t>
  </si>
  <si>
    <t>Pan</t>
  </si>
  <si>
    <t>Motor</t>
  </si>
  <si>
    <t>Motor Controller</t>
  </si>
  <si>
    <t>Voltage Regulator</t>
  </si>
  <si>
    <t>GPS computer chip</t>
  </si>
  <si>
    <t>Data Storage computer chip</t>
  </si>
  <si>
    <t>Encoder</t>
  </si>
  <si>
    <t>small gear</t>
  </si>
  <si>
    <t>Mcmaster</t>
  </si>
  <si>
    <t>Roller Chain Sprocket, for ANSI 41 Chain, 8 Teeth, for 1/2" Shaft Diameter | McMaster-Carr</t>
  </si>
  <si>
    <t>Enclosure</t>
  </si>
  <si>
    <t>Ethernet Coupler</t>
  </si>
  <si>
    <t>Ethernet Cord</t>
  </si>
  <si>
    <t>Solar Module</t>
  </si>
  <si>
    <t>wire nut</t>
  </si>
  <si>
    <t>home depot</t>
  </si>
  <si>
    <t>-</t>
  </si>
  <si>
    <t>5/8 drill bit</t>
  </si>
  <si>
    <t>PETG filament</t>
  </si>
  <si>
    <t>Misc</t>
  </si>
  <si>
    <t>wires</t>
  </si>
  <si>
    <t>Trickle Charger</t>
  </si>
  <si>
    <t>Total</t>
  </si>
  <si>
    <t>Linear Actuator</t>
  </si>
  <si>
    <t xml:space="preserve">Part No. </t>
  </si>
  <si>
    <t>Eco-Worthy 12V Linear Actuator</t>
  </si>
  <si>
    <t>Heavy Duty 330lbs Maximum Lift with Mounting Brackets</t>
  </si>
  <si>
    <t>ECO-WORTHY 12 Volt 10 Inch Stroke Linear Actuator Heavy Duty 330lbs Maximum Lift with Mounting Brackets: Amazon.com: Industrial &amp; Scientific</t>
  </si>
  <si>
    <t>Forward/Reverse Relay Module</t>
  </si>
  <si>
    <t>Motor/Linear Actuator, Reversing Relay Module (DC 12V)</t>
  </si>
  <si>
    <t>Changes direction of actuator</t>
  </si>
  <si>
    <t>Forward and Reverse Relay Module for Motor/Linear Actuator, Reversing Relay Module (DC 12V): Amazon.com: Industrial &amp; Scientific</t>
  </si>
  <si>
    <t>Mounting</t>
  </si>
  <si>
    <t>Misc Electronics</t>
  </si>
  <si>
    <t>TOTAL:</t>
  </si>
  <si>
    <t>Gear Rotation</t>
  </si>
  <si>
    <t>Gears</t>
  </si>
  <si>
    <t>https://www.vexrobotics.com/217-2000.html#attr-vex_docs_downloads</t>
  </si>
  <si>
    <t>Gear Box</t>
  </si>
  <si>
    <t>TOTAL</t>
  </si>
  <si>
    <t>Pulley Winch</t>
  </si>
  <si>
    <t>Pulleys</t>
  </si>
  <si>
    <t>motor</t>
  </si>
  <si>
    <t>steel cable/fishing line</t>
  </si>
  <si>
    <t xml:space="preserve">Linear Potentiometer </t>
  </si>
  <si>
    <t>4" travel</t>
  </si>
  <si>
    <t>AIM Linear Travel Potentiometer - 100mm – OG Racing</t>
  </si>
  <si>
    <t>Accelerometer</t>
  </si>
  <si>
    <t>Accelerometers</t>
  </si>
  <si>
    <t>3 pack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</si>
</sst>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2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0F1111"/>
      <name val="&quot;Amazon Ember&quot;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right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0" fillId="0" fontId="5" numFmtId="0" xfId="0" applyAlignment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3" fillId="0" fontId="2" numFmtId="0" xfId="0" applyBorder="1" applyFont="1"/>
    <xf borderId="1" fillId="2" fontId="6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1" fillId="2" fontId="8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AITRIP-LSM303DLHC-Compass-Acceleration-Magnetometer/dp/B09YQWXK16/ref=sr_1_2?keywords=gy+511+chip&amp;qid=1666655514&amp;qu=eyJxc2MiOiIxLjA1IiwicXNhIjoiMC4wMCIsInFzcCI6IjAuMDAifQ%3D%3D&amp;sr=8-2" TargetMode="External"/><Relationship Id="rId2" Type="http://schemas.openxmlformats.org/officeDocument/2006/relationships/hyperlink" Target="https://www.aliexpress.us/item/2255799923112796.html?spm=a2g0o.productlist.0.0.68d41e6bBWhaqZ&amp;algo_pvid=2191056b-bb6c-4840-925f-83b02873cb4d&amp;algo_exp_id=2191056b-bb6c-4840-925f-83b02873cb4d-0&amp;pdp_ext_f=%7B%22sku_id%22%3A%2210000000283046278%22%7D&amp;pdp_npi=2%40dis%21USD%2174.35%2131.23%21%21%21%21%21%40210318be16668993568627077e5981%2110000000283046278%21sea&amp;curPageLogUid=DR0uJFqDSp4T" TargetMode="External"/><Relationship Id="rId3" Type="http://schemas.openxmlformats.org/officeDocument/2006/relationships/hyperlink" Target="https://www.amazon.com/HiLetgo-ACS712-Current-Sensor-Module/dp/B07SPRL8DL/ref=sr_1_1_sspa?crid=3GRQF6S4MVMZ7&amp;keywords=current+sensor+module+50A&amp;qid=1666898881&amp;s=industrial&amp;sprefix=current+sensor+module+50a%2Cindustrial%2C133&amp;sr=1-1-spons&amp;psc=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2737T93/" TargetMode="External"/><Relationship Id="rId10" Type="http://schemas.openxmlformats.org/officeDocument/2006/relationships/hyperlink" Target="https://www.amazon.com/gp/product/B07JH9DKLQ/ref=ox_sc_act_title_2?smid=A1792RTTLO6S27&amp;psc=1" TargetMode="External"/><Relationship Id="rId13" Type="http://schemas.openxmlformats.org/officeDocument/2006/relationships/hyperlink" Target="https://www.amazon.com/gp/product/B08CDD2BRF/ref=ox_sc_act_title_2?smid=A3CX0D8X6MF77E&amp;psc=1" TargetMode="External"/><Relationship Id="rId12" Type="http://schemas.openxmlformats.org/officeDocument/2006/relationships/hyperlink" Target="https://www.amazon.com/cart/smart-wagon?newItems=4745eed2-cb6d-4a0e-9c97-382a352b51a4,1" TargetMode="External"/><Relationship Id="rId1" Type="http://schemas.openxmlformats.org/officeDocument/2006/relationships/hyperlink" Target="https://www.amazon.com/RECOIL-Actuator-Mounting-Reversing-Momentary/dp/B09BCN81G8/ref=sr_1_7_sspa?crid=1QV3DWGO6ZYGQ&amp;keywords=12V+500lb+linear+actuator+24%22+stroke&amp;qid=1667265292&amp;sprefix=12v+500lb+linear+actuator+24+stroke%2Caps%2C149&amp;sr=8-7-spons&amp;psc=1" TargetMode="External"/><Relationship Id="rId2" Type="http://schemas.openxmlformats.org/officeDocument/2006/relationships/hyperlink" Target="https://www.amazon.com/dp/B071NQ5G71?psc=1&amp;smid=A298K45OP416LP&amp;ref_=chk_typ_imgToDp" TargetMode="External"/><Relationship Id="rId3" Type="http://schemas.openxmlformats.org/officeDocument/2006/relationships/hyperlink" Target="https://www.amazon.com/AITRIP-LSM303DLHC-Compass-Acceleration-Magnetometer/dp/B09YQWXK16/ref=sr_1_2?keywords=gy+511+chip&amp;qid=1666655514&amp;qu=eyJxc2MiOiIxLjA1IiwicXNhIjoiMC4wMCIsInFzcCI6IjAuMDAifQ%3D%3D&amp;sr=8-2" TargetMode="External"/><Relationship Id="rId4" Type="http://schemas.openxmlformats.org/officeDocument/2006/relationships/hyperlink" Target="https://www.aliexpress.us/item/2255799923112796.html?spm=a2g0o.productlist.0.0.68d41e6bBWhaqZ&amp;algo_pvid=2191056b-bb6c-4840-925f-83b02873cb4d&amp;algo_exp_id=2191056b-bb6c-4840-925f-83b02873cb4d-0&amp;pdp_ext_f=%7B%22sku_id%22%3A%2210000000283046278%22%7D&amp;pdp_npi=2%40dis%21USD%2174.35%2131.23%21%21%21%21%21%40210318be16668993568627077e5981%2110000000283046278%21sea&amp;curPageLogUid=DR0uJFqDSp4T" TargetMode="External"/><Relationship Id="rId9" Type="http://schemas.openxmlformats.org/officeDocument/2006/relationships/hyperlink" Target="https://www.amazon.com/gp/product/B07QNPTXSW/ref=ox_sc_act_title_1?smid=A86AD06S3OMVQ&amp;psc=1" TargetMode="External"/><Relationship Id="rId15" Type="http://schemas.openxmlformats.org/officeDocument/2006/relationships/hyperlink" Target="https://www.amazon.com/gp/product/B07K687B2D/ref=ox_sc_act_title_1?smid=A2EH5PO307BR7O&amp;psc=1" TargetMode="External"/><Relationship Id="rId14" Type="http://schemas.openxmlformats.org/officeDocument/2006/relationships/hyperlink" Target="https://www.amazon.com/gp/product/B07QLXC6QR/ref=ewc_pr_img_1?smid=A2WC0H630DY40C&amp;th=1" TargetMode="External"/><Relationship Id="rId17" Type="http://schemas.openxmlformats.org/officeDocument/2006/relationships/hyperlink" Target="https://www.amazon.com/TUOFENG-Hookup-Wires-6-Different-Colored/dp/B07TX6BX47/ref=sr_1_1?crid=13PY7EEJP5GWO&amp;keywords=solid+single+core+wire&amp;qid=1677124693&amp;sprefix=solid+single+core+wir%2Caps%2C196&amp;sr=8-1" TargetMode="External"/><Relationship Id="rId16" Type="http://schemas.openxmlformats.org/officeDocument/2006/relationships/hyperlink" Target="https://www.amazon.com/HATCHBOX-3D-Filament-Dimensional-Accuracy/dp/B014VM991I/ref=sr_1_3?crid=3PKOET3FIFG2R&amp;keywords=petg+filament&amp;qid=1677124535&amp;sprefix=petg+filamen%2Caps%2C236&amp;sr=8-3" TargetMode="External"/><Relationship Id="rId5" Type="http://schemas.openxmlformats.org/officeDocument/2006/relationships/hyperlink" Target="https://www.amazon.com/HiLetgo-ACS712-Current-Sensor-Module/dp/B07SPRL8DL/ref=sr_1_1_sspa?crid=3GRQF6S4MVMZ7&amp;keywords=current+sensor+module+50A&amp;qid=1666898881&amp;s=industrial&amp;sprefix=current+sensor+module+50a%2Cindustrial%2C133&amp;sr=1-1-spons&amp;psc=1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www.amazon.com/dp/B01ISAMUA6?psc=1&amp;smid=A2NOFZGOKNP3PJ&amp;ref_=chk_typ_imgToDp" TargetMode="External"/><Relationship Id="rId18" Type="http://schemas.openxmlformats.org/officeDocument/2006/relationships/hyperlink" Target="https://www.amazon.com/dp/B07CZ7KWP3?psc=1&amp;smid=A2KZI50HSCBYG9&amp;ref_=chk_typ_imgToDp" TargetMode="External"/><Relationship Id="rId7" Type="http://schemas.openxmlformats.org/officeDocument/2006/relationships/hyperlink" Target="https://www.amazon.com/DROK-Controller-Regulator-Industrial-Optocoupler/dp/B06XGD5SCB/ref=sr_1_34?crid=3TEHNKSQIQU5Y&amp;keywords=12V%2Bswitching%2Bmotor%2Bcontroller&amp;qid=1668480560&amp;sprefix=12v%2Bswitching%2Bmotor%2Bcontrolle%2Caps%2C162&amp;sr=8-34&amp;th=1" TargetMode="External"/><Relationship Id="rId8" Type="http://schemas.openxmlformats.org/officeDocument/2006/relationships/hyperlink" Target="https://www.amazon.com/gp/product/B08P6Z5FZJ/ref=ox_sc_act_title_4?smid=A2ZNPLJCY5BQIU&amp;th=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ECO-WORTHY-Actuator-Maximum-Mounting-Brackets/dp/B00NM8H5UA/ref=asc_df_B00NM8H5VO?tag=bingshoppinga-20&amp;linkCode=df0&amp;hvadid=80470559181417&amp;hvnetw=o&amp;hvqmt=e&amp;hvbmt=be&amp;hvdev=c&amp;hvlocint=&amp;hvlocphy=&amp;hvtargid=pla-4584070138222052&amp;th=1" TargetMode="External"/><Relationship Id="rId2" Type="http://schemas.openxmlformats.org/officeDocument/2006/relationships/hyperlink" Target="https://www.amazon.com/Forward-Reverse-Module-Actuator-Reversing/dp/B0879GGVPZ/ref=sr_1_3?keywords=linear%2Bactuator%2Bcontroller&amp;qid=1665979370&amp;qu=eyJxc2MiOiI1LjE5IiwicXNhIjoiNC41OCIsInFzcCI6IjMuNzAifQ%3D%3D&amp;sr=8-3&amp;th=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xrobotics.com/217-2000.html" TargetMode="External"/><Relationship Id="rId2" Type="http://schemas.openxmlformats.org/officeDocument/2006/relationships/hyperlink" Target="https://www.vexrobotics.com/217-2000.html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gracing.com/products/aim-linear-travel-potentiometer-150mm?msclkid=33353246ae5c15bcae7751163cc5fddc&amp;utm_source=bing&amp;utm_medium=cpc&amp;utm_campaign=Shopping%20PLA&amp;utm_term=4585581967725125&amp;utm_content=Catchall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4.88"/>
    <col customWidth="1" min="3" max="3" width="28.25"/>
    <col customWidth="1" min="4" max="4" width="22.38"/>
    <col customWidth="1" min="5" max="5" width="29.5"/>
    <col customWidth="1" min="6" max="6" width="25.75"/>
    <col customWidth="1" min="7" max="7" width="11.75"/>
    <col customWidth="1" min="8" max="8" width="26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>
      <c r="A3" s="2">
        <v>1.0</v>
      </c>
      <c r="B3" s="3" t="s">
        <v>13</v>
      </c>
      <c r="C3" s="3" t="s">
        <v>14</v>
      </c>
      <c r="D3" s="4"/>
      <c r="E3" s="3" t="s">
        <v>15</v>
      </c>
      <c r="F3" s="3">
        <v>1.0</v>
      </c>
      <c r="G3" s="4"/>
      <c r="H3" s="5" t="s">
        <v>16</v>
      </c>
      <c r="I3" s="3">
        <v>9.99</v>
      </c>
      <c r="J3" s="3">
        <f t="shared" ref="J3:J12" si="1">I3*F3</f>
        <v>9.99</v>
      </c>
      <c r="K3" s="3" t="s">
        <v>17</v>
      </c>
      <c r="L3" s="3" t="s">
        <v>18</v>
      </c>
    </row>
    <row r="4">
      <c r="A4" s="2">
        <v>2.0</v>
      </c>
      <c r="B4" s="4"/>
      <c r="C4" s="3" t="s">
        <v>19</v>
      </c>
      <c r="D4" s="4"/>
      <c r="E4" s="4"/>
      <c r="F4" s="3">
        <v>1.0</v>
      </c>
      <c r="G4" s="4"/>
      <c r="H4" s="6" t="s">
        <v>20</v>
      </c>
      <c r="I4" s="3">
        <v>35.0</v>
      </c>
      <c r="J4" s="3">
        <f t="shared" si="1"/>
        <v>35</v>
      </c>
      <c r="K4" s="3" t="s">
        <v>17</v>
      </c>
      <c r="L4" s="3" t="s">
        <v>18</v>
      </c>
    </row>
    <row r="5">
      <c r="A5" s="2">
        <v>3.0</v>
      </c>
      <c r="B5" s="4"/>
      <c r="C5" s="7" t="s">
        <v>21</v>
      </c>
      <c r="D5" s="4"/>
      <c r="E5" s="3" t="s">
        <v>15</v>
      </c>
      <c r="F5" s="3">
        <v>1.0</v>
      </c>
      <c r="G5" s="4"/>
      <c r="H5" s="6" t="s">
        <v>22</v>
      </c>
      <c r="I5" s="3">
        <v>7.39</v>
      </c>
      <c r="J5" s="3">
        <f t="shared" si="1"/>
        <v>7.39</v>
      </c>
      <c r="K5" s="3" t="s">
        <v>17</v>
      </c>
      <c r="L5" s="3" t="s">
        <v>18</v>
      </c>
    </row>
    <row r="6">
      <c r="A6" s="2">
        <v>4.0</v>
      </c>
      <c r="B6" s="4"/>
      <c r="C6" s="4"/>
      <c r="D6" s="4"/>
      <c r="E6" s="4"/>
      <c r="F6" s="3">
        <v>1.0</v>
      </c>
      <c r="G6" s="4"/>
      <c r="H6" s="4"/>
      <c r="I6" s="4"/>
      <c r="J6" s="3">
        <f t="shared" si="1"/>
        <v>0</v>
      </c>
      <c r="K6" s="4"/>
      <c r="L6" s="4"/>
    </row>
    <row r="7">
      <c r="A7" s="2">
        <v>5.0</v>
      </c>
      <c r="B7" s="4"/>
      <c r="C7" s="4"/>
      <c r="D7" s="4"/>
      <c r="E7" s="4"/>
      <c r="F7" s="3">
        <v>1.0</v>
      </c>
      <c r="G7" s="4"/>
      <c r="H7" s="4"/>
      <c r="I7" s="4"/>
      <c r="J7" s="3">
        <f t="shared" si="1"/>
        <v>0</v>
      </c>
      <c r="K7" s="4"/>
      <c r="L7" s="4"/>
    </row>
    <row r="8">
      <c r="A8" s="2">
        <v>6.0</v>
      </c>
      <c r="B8" s="4"/>
      <c r="C8" s="4"/>
      <c r="D8" s="4"/>
      <c r="E8" s="4"/>
      <c r="F8" s="4"/>
      <c r="G8" s="4"/>
      <c r="H8" s="4"/>
      <c r="I8" s="4"/>
      <c r="J8" s="3">
        <f t="shared" si="1"/>
        <v>0</v>
      </c>
      <c r="K8" s="4"/>
      <c r="L8" s="4"/>
    </row>
    <row r="9">
      <c r="A9" s="2">
        <v>7.0</v>
      </c>
      <c r="B9" s="4"/>
      <c r="C9" s="4"/>
      <c r="D9" s="4"/>
      <c r="E9" s="4"/>
      <c r="F9" s="4"/>
      <c r="G9" s="4"/>
      <c r="H9" s="4"/>
      <c r="I9" s="4"/>
      <c r="J9" s="3">
        <f t="shared" si="1"/>
        <v>0</v>
      </c>
      <c r="K9" s="4"/>
      <c r="L9" s="4"/>
    </row>
    <row r="10">
      <c r="A10" s="2">
        <v>8.0</v>
      </c>
      <c r="B10" s="4"/>
      <c r="C10" s="4"/>
      <c r="D10" s="4"/>
      <c r="E10" s="4"/>
      <c r="F10" s="4"/>
      <c r="G10" s="4"/>
      <c r="H10" s="4"/>
      <c r="I10" s="4"/>
      <c r="J10" s="3">
        <f t="shared" si="1"/>
        <v>0</v>
      </c>
      <c r="K10" s="4"/>
      <c r="L10" s="4"/>
    </row>
    <row r="11">
      <c r="A11" s="2">
        <v>9.0</v>
      </c>
      <c r="B11" s="4"/>
      <c r="C11" s="4"/>
      <c r="D11" s="4"/>
      <c r="E11" s="4"/>
      <c r="F11" s="4"/>
      <c r="G11" s="4"/>
      <c r="H11" s="4"/>
      <c r="I11" s="4"/>
      <c r="J11" s="3">
        <f t="shared" si="1"/>
        <v>0</v>
      </c>
      <c r="K11" s="4"/>
      <c r="L11" s="4"/>
    </row>
    <row r="12">
      <c r="A12" s="2">
        <v>10.0</v>
      </c>
      <c r="B12" s="4"/>
      <c r="C12" s="4"/>
      <c r="D12" s="4"/>
      <c r="E12" s="4"/>
      <c r="F12" s="4"/>
      <c r="G12" s="4"/>
      <c r="H12" s="4"/>
      <c r="I12" s="4"/>
      <c r="J12" s="3">
        <f t="shared" si="1"/>
        <v>0</v>
      </c>
      <c r="K12" s="4"/>
      <c r="L12" s="4"/>
    </row>
    <row r="13">
      <c r="A13" s="8"/>
    </row>
    <row r="17">
      <c r="E17" s="9">
        <f>30*16*1.3</f>
        <v>624</v>
      </c>
      <c r="F17" s="7" t="s">
        <v>23</v>
      </c>
    </row>
  </sheetData>
  <mergeCells count="1">
    <mergeCell ref="A1:C1"/>
  </mergeCells>
  <hyperlinks>
    <hyperlink r:id="rId1" ref="H3"/>
    <hyperlink r:id="rId2" ref="H4"/>
    <hyperlink r:id="rId3" ref="H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3" max="3" width="17.13"/>
    <col customWidth="1" min="4" max="4" width="23.0"/>
    <col customWidth="1" hidden="1" min="5" max="5" width="23.0"/>
    <col hidden="1" min="6" max="6" width="12.63"/>
    <col customWidth="1" min="7" max="7" width="5.25"/>
    <col customWidth="1" min="8" max="8" width="11.63"/>
    <col customWidth="1" min="9" max="9" width="15.75"/>
  </cols>
  <sheetData>
    <row r="1">
      <c r="A1" s="1" t="s">
        <v>24</v>
      </c>
      <c r="F1" s="10"/>
    </row>
    <row r="2">
      <c r="A2" s="2" t="s">
        <v>1</v>
      </c>
      <c r="B2" s="2" t="s">
        <v>25</v>
      </c>
      <c r="C2" s="2" t="s">
        <v>26</v>
      </c>
      <c r="D2" s="2" t="s">
        <v>3</v>
      </c>
      <c r="E2" s="2" t="s">
        <v>4</v>
      </c>
      <c r="F2" s="2" t="s">
        <v>5</v>
      </c>
      <c r="G2" s="2" t="s">
        <v>27</v>
      </c>
      <c r="H2" s="2" t="s">
        <v>7</v>
      </c>
      <c r="I2" s="2" t="s">
        <v>8</v>
      </c>
      <c r="J2" s="2" t="s">
        <v>9</v>
      </c>
      <c r="K2" s="11" t="s">
        <v>10</v>
      </c>
      <c r="L2" s="12"/>
      <c r="M2" s="7"/>
      <c r="N2" s="7"/>
    </row>
    <row r="3">
      <c r="A3" s="2">
        <v>1.0</v>
      </c>
      <c r="B3" s="3" t="s">
        <v>13</v>
      </c>
      <c r="C3" s="3" t="s">
        <v>28</v>
      </c>
      <c r="D3" s="3" t="s">
        <v>29</v>
      </c>
      <c r="E3" s="3" t="s">
        <v>30</v>
      </c>
      <c r="F3" s="13" t="s">
        <v>31</v>
      </c>
      <c r="G3" s="3">
        <v>1.0</v>
      </c>
      <c r="H3" s="3" t="s">
        <v>32</v>
      </c>
      <c r="I3" s="14" t="s">
        <v>33</v>
      </c>
      <c r="J3" s="3">
        <v>66.0</v>
      </c>
      <c r="K3" s="15">
        <f t="shared" ref="K3:K4" si="1">J3*G3</f>
        <v>66</v>
      </c>
      <c r="L3" s="12"/>
      <c r="M3" s="7"/>
      <c r="N3" s="7"/>
    </row>
    <row r="4">
      <c r="A4" s="2">
        <v>2.0</v>
      </c>
      <c r="B4" s="3" t="s">
        <v>13</v>
      </c>
      <c r="C4" s="3" t="s">
        <v>28</v>
      </c>
      <c r="D4" s="3" t="s">
        <v>34</v>
      </c>
      <c r="E4" s="3" t="s">
        <v>35</v>
      </c>
      <c r="F4" s="13" t="s">
        <v>36</v>
      </c>
      <c r="G4" s="3">
        <v>1.0</v>
      </c>
      <c r="H4" s="3" t="s">
        <v>32</v>
      </c>
      <c r="I4" s="5" t="s">
        <v>37</v>
      </c>
      <c r="J4" s="3">
        <v>17.0</v>
      </c>
      <c r="K4" s="15">
        <f t="shared" si="1"/>
        <v>17</v>
      </c>
      <c r="L4" s="12"/>
      <c r="M4" s="7"/>
      <c r="N4" s="7"/>
    </row>
    <row r="5" hidden="1">
      <c r="A5" s="2">
        <v>3.0</v>
      </c>
      <c r="B5" s="3" t="s">
        <v>38</v>
      </c>
      <c r="C5" s="3" t="s">
        <v>28</v>
      </c>
      <c r="D5" s="3" t="s">
        <v>39</v>
      </c>
      <c r="E5" s="3" t="s">
        <v>40</v>
      </c>
      <c r="F5" s="13" t="s">
        <v>41</v>
      </c>
      <c r="G5" s="3">
        <v>1.0</v>
      </c>
      <c r="H5" s="3" t="s">
        <v>42</v>
      </c>
      <c r="I5" s="3" t="s">
        <v>42</v>
      </c>
      <c r="J5" s="3">
        <v>50.0</v>
      </c>
      <c r="K5" s="16"/>
      <c r="L5" s="12"/>
      <c r="M5" s="7"/>
      <c r="N5" s="7"/>
    </row>
    <row r="6">
      <c r="A6" s="2">
        <v>3.0</v>
      </c>
      <c r="B6" s="3" t="s">
        <v>43</v>
      </c>
      <c r="C6" s="3" t="s">
        <v>44</v>
      </c>
      <c r="D6" s="3" t="s">
        <v>45</v>
      </c>
      <c r="E6" s="4"/>
      <c r="F6" s="17"/>
      <c r="G6" s="3">
        <v>1.0</v>
      </c>
      <c r="H6" s="3" t="s">
        <v>42</v>
      </c>
      <c r="I6" s="3" t="s">
        <v>42</v>
      </c>
      <c r="J6" s="4"/>
      <c r="K6" s="15">
        <f t="shared" ref="K6:K20" si="2">J6*G6</f>
        <v>0</v>
      </c>
      <c r="L6" s="18"/>
    </row>
    <row r="7">
      <c r="A7" s="2">
        <v>4.0</v>
      </c>
      <c r="B7" s="3" t="s">
        <v>46</v>
      </c>
      <c r="C7" s="3" t="s">
        <v>28</v>
      </c>
      <c r="D7" s="3" t="s">
        <v>14</v>
      </c>
      <c r="E7" s="4"/>
      <c r="F7" s="3" t="s">
        <v>15</v>
      </c>
      <c r="G7" s="3">
        <v>1.0</v>
      </c>
      <c r="H7" s="3" t="s">
        <v>32</v>
      </c>
      <c r="I7" s="5" t="s">
        <v>47</v>
      </c>
      <c r="J7" s="3">
        <v>9.99</v>
      </c>
      <c r="K7" s="15">
        <f t="shared" si="2"/>
        <v>9.99</v>
      </c>
      <c r="L7" s="12"/>
      <c r="M7" s="7"/>
      <c r="N7" s="7"/>
    </row>
    <row r="8">
      <c r="A8" s="2">
        <v>5.0</v>
      </c>
      <c r="B8" s="3" t="s">
        <v>46</v>
      </c>
      <c r="C8" s="3" t="s">
        <v>28</v>
      </c>
      <c r="D8" s="3" t="s">
        <v>19</v>
      </c>
      <c r="E8" s="4"/>
      <c r="F8" s="4"/>
      <c r="G8" s="3">
        <v>1.0</v>
      </c>
      <c r="H8" s="3" t="s">
        <v>48</v>
      </c>
      <c r="I8" s="14" t="s">
        <v>49</v>
      </c>
      <c r="J8" s="3">
        <v>35.0</v>
      </c>
      <c r="K8" s="15">
        <f t="shared" si="2"/>
        <v>35</v>
      </c>
      <c r="L8" s="12"/>
      <c r="M8" s="7"/>
      <c r="N8" s="7"/>
    </row>
    <row r="9">
      <c r="A9" s="2">
        <v>6.0</v>
      </c>
      <c r="B9" s="3" t="s">
        <v>46</v>
      </c>
      <c r="C9" s="3" t="s">
        <v>28</v>
      </c>
      <c r="D9" s="7" t="s">
        <v>21</v>
      </c>
      <c r="E9" s="4"/>
      <c r="F9" s="3" t="s">
        <v>15</v>
      </c>
      <c r="G9" s="3">
        <v>1.0</v>
      </c>
      <c r="H9" s="3" t="s">
        <v>32</v>
      </c>
      <c r="I9" s="14" t="s">
        <v>50</v>
      </c>
      <c r="J9" s="3">
        <v>7.39</v>
      </c>
      <c r="K9" s="15">
        <f t="shared" si="2"/>
        <v>7.39</v>
      </c>
      <c r="L9" s="12"/>
      <c r="M9" s="7"/>
      <c r="N9" s="7"/>
    </row>
    <row r="10">
      <c r="A10" s="2">
        <v>7.0</v>
      </c>
      <c r="B10" s="3" t="s">
        <v>51</v>
      </c>
      <c r="C10" s="3" t="s">
        <v>28</v>
      </c>
      <c r="D10" s="3" t="s">
        <v>52</v>
      </c>
      <c r="E10" s="4"/>
      <c r="F10" s="17"/>
      <c r="G10" s="3">
        <v>1.0</v>
      </c>
      <c r="H10" s="3" t="s">
        <v>32</v>
      </c>
      <c r="I10" s="5" t="s">
        <v>53</v>
      </c>
      <c r="J10" s="3">
        <v>12.99</v>
      </c>
      <c r="K10" s="15">
        <f t="shared" si="2"/>
        <v>12.99</v>
      </c>
      <c r="L10" s="12"/>
      <c r="M10" s="7"/>
      <c r="N10" s="7"/>
    </row>
    <row r="11">
      <c r="A11" s="2">
        <v>8.0</v>
      </c>
      <c r="B11" s="3" t="s">
        <v>38</v>
      </c>
      <c r="C11" s="3" t="s">
        <v>28</v>
      </c>
      <c r="D11" s="3" t="s">
        <v>54</v>
      </c>
      <c r="E11" s="4"/>
      <c r="F11" s="4"/>
      <c r="G11" s="3">
        <v>1.0</v>
      </c>
      <c r="H11" s="3" t="s">
        <v>32</v>
      </c>
      <c r="I11" s="14" t="s">
        <v>55</v>
      </c>
      <c r="J11" s="19">
        <v>15.78</v>
      </c>
      <c r="K11" s="15">
        <f t="shared" si="2"/>
        <v>15.78</v>
      </c>
      <c r="L11" s="12"/>
      <c r="M11" s="7"/>
      <c r="N11" s="7"/>
    </row>
    <row r="12">
      <c r="A12" s="2">
        <v>9.0</v>
      </c>
      <c r="B12" s="3" t="s">
        <v>43</v>
      </c>
      <c r="C12" s="3" t="s">
        <v>28</v>
      </c>
      <c r="D12" s="3" t="s">
        <v>56</v>
      </c>
      <c r="E12" s="4"/>
      <c r="F12" s="4"/>
      <c r="G12" s="3">
        <v>1.0</v>
      </c>
      <c r="H12" s="3" t="s">
        <v>32</v>
      </c>
      <c r="I12" s="5" t="s">
        <v>57</v>
      </c>
      <c r="J12" s="3">
        <v>10.97</v>
      </c>
      <c r="K12" s="15">
        <f t="shared" si="2"/>
        <v>10.97</v>
      </c>
      <c r="L12" s="12"/>
      <c r="M12" s="7"/>
      <c r="N12" s="7"/>
    </row>
    <row r="13">
      <c r="A13" s="2">
        <v>10.0</v>
      </c>
      <c r="B13" s="3" t="s">
        <v>43</v>
      </c>
      <c r="C13" s="3" t="s">
        <v>28</v>
      </c>
      <c r="D13" s="3" t="s">
        <v>58</v>
      </c>
      <c r="E13" s="4"/>
      <c r="F13" s="4"/>
      <c r="G13" s="3">
        <v>1.0</v>
      </c>
      <c r="H13" s="3" t="s">
        <v>32</v>
      </c>
      <c r="I13" s="5" t="s">
        <v>59</v>
      </c>
      <c r="J13" s="3">
        <v>8.99</v>
      </c>
      <c r="K13" s="15">
        <f t="shared" si="2"/>
        <v>8.99</v>
      </c>
      <c r="L13" s="12"/>
      <c r="M13" s="7"/>
      <c r="N13" s="7"/>
    </row>
    <row r="14">
      <c r="A14" s="2">
        <v>11.0</v>
      </c>
      <c r="B14" s="3" t="s">
        <v>46</v>
      </c>
      <c r="C14" s="3" t="s">
        <v>28</v>
      </c>
      <c r="D14" s="3" t="s">
        <v>60</v>
      </c>
      <c r="E14" s="4"/>
      <c r="F14" s="4"/>
      <c r="G14" s="3">
        <v>1.0</v>
      </c>
      <c r="H14" s="3" t="s">
        <v>32</v>
      </c>
      <c r="I14" s="5" t="s">
        <v>61</v>
      </c>
      <c r="J14" s="3">
        <v>7.99</v>
      </c>
      <c r="K14" s="15">
        <f t="shared" si="2"/>
        <v>7.99</v>
      </c>
      <c r="L14" s="12"/>
      <c r="M14" s="7"/>
      <c r="N14" s="7"/>
    </row>
    <row r="15">
      <c r="A15" s="2">
        <v>12.0</v>
      </c>
      <c r="B15" s="3" t="s">
        <v>62</v>
      </c>
      <c r="C15" s="3" t="s">
        <v>44</v>
      </c>
      <c r="D15" s="3" t="s">
        <v>63</v>
      </c>
      <c r="E15" s="4"/>
      <c r="F15" s="4"/>
      <c r="G15" s="3">
        <v>1.0</v>
      </c>
      <c r="H15" s="3" t="s">
        <v>42</v>
      </c>
      <c r="I15" s="3" t="s">
        <v>42</v>
      </c>
      <c r="J15" s="3"/>
      <c r="K15" s="15">
        <f t="shared" si="2"/>
        <v>0</v>
      </c>
      <c r="L15" s="18"/>
    </row>
    <row r="16">
      <c r="A16" s="2">
        <v>13.0</v>
      </c>
      <c r="B16" s="3" t="s">
        <v>62</v>
      </c>
      <c r="C16" s="3" t="s">
        <v>44</v>
      </c>
      <c r="D16" s="3" t="s">
        <v>64</v>
      </c>
      <c r="E16" s="4"/>
      <c r="F16" s="4"/>
      <c r="G16" s="3">
        <v>1.0</v>
      </c>
      <c r="H16" s="3" t="s">
        <v>42</v>
      </c>
      <c r="I16" s="3" t="s">
        <v>42</v>
      </c>
      <c r="J16" s="3"/>
      <c r="K16" s="15">
        <f t="shared" si="2"/>
        <v>0</v>
      </c>
      <c r="L16" s="18"/>
    </row>
    <row r="17">
      <c r="A17" s="2">
        <v>14.0</v>
      </c>
      <c r="B17" s="3" t="s">
        <v>43</v>
      </c>
      <c r="C17" s="3" t="s">
        <v>44</v>
      </c>
      <c r="D17" s="3" t="s">
        <v>65</v>
      </c>
      <c r="E17" s="4"/>
      <c r="F17" s="4"/>
      <c r="G17" s="3">
        <v>1.0</v>
      </c>
      <c r="H17" s="3" t="s">
        <v>42</v>
      </c>
      <c r="I17" s="3" t="s">
        <v>42</v>
      </c>
      <c r="J17" s="3"/>
      <c r="K17" s="15">
        <f t="shared" si="2"/>
        <v>0</v>
      </c>
      <c r="L17" s="18"/>
    </row>
    <row r="18">
      <c r="A18" s="2">
        <v>15.0</v>
      </c>
      <c r="B18" s="3" t="s">
        <v>46</v>
      </c>
      <c r="C18" s="3" t="s">
        <v>44</v>
      </c>
      <c r="D18" s="3" t="s">
        <v>66</v>
      </c>
      <c r="E18" s="4"/>
      <c r="F18" s="4"/>
      <c r="G18" s="3">
        <v>1.0</v>
      </c>
      <c r="H18" s="3" t="s">
        <v>42</v>
      </c>
      <c r="I18" s="3" t="s">
        <v>42</v>
      </c>
      <c r="J18" s="3"/>
      <c r="K18" s="15">
        <f t="shared" si="2"/>
        <v>0</v>
      </c>
      <c r="L18" s="18"/>
    </row>
    <row r="19">
      <c r="A19" s="2">
        <v>16.0</v>
      </c>
      <c r="B19" s="3" t="s">
        <v>46</v>
      </c>
      <c r="C19" s="3" t="s">
        <v>44</v>
      </c>
      <c r="D19" s="3" t="s">
        <v>67</v>
      </c>
      <c r="E19" s="4"/>
      <c r="F19" s="4"/>
      <c r="G19" s="3">
        <v>1.0</v>
      </c>
      <c r="H19" s="3" t="s">
        <v>42</v>
      </c>
      <c r="I19" s="3" t="s">
        <v>42</v>
      </c>
      <c r="J19" s="3"/>
      <c r="K19" s="15">
        <f t="shared" si="2"/>
        <v>0</v>
      </c>
      <c r="L19" s="18"/>
    </row>
    <row r="20">
      <c r="A20" s="2">
        <v>17.0</v>
      </c>
      <c r="B20" s="3" t="s">
        <v>62</v>
      </c>
      <c r="C20" s="3" t="s">
        <v>44</v>
      </c>
      <c r="D20" s="3" t="s">
        <v>68</v>
      </c>
      <c r="E20" s="4"/>
      <c r="F20" s="4"/>
      <c r="G20" s="3">
        <v>1.0</v>
      </c>
      <c r="H20" s="3" t="s">
        <v>42</v>
      </c>
      <c r="I20" s="3" t="s">
        <v>42</v>
      </c>
      <c r="J20" s="3"/>
      <c r="K20" s="15">
        <f t="shared" si="2"/>
        <v>0</v>
      </c>
      <c r="L20" s="18"/>
    </row>
    <row r="21">
      <c r="A21" s="2">
        <v>18.0</v>
      </c>
      <c r="B21" s="3" t="s">
        <v>62</v>
      </c>
      <c r="C21" s="3" t="s">
        <v>28</v>
      </c>
      <c r="D21" s="3" t="s">
        <v>69</v>
      </c>
      <c r="E21" s="4"/>
      <c r="F21" s="4"/>
      <c r="G21" s="3">
        <v>1.0</v>
      </c>
      <c r="H21" s="3" t="s">
        <v>70</v>
      </c>
      <c r="I21" s="20" t="s">
        <v>71</v>
      </c>
      <c r="J21" s="3">
        <v>22.7</v>
      </c>
      <c r="K21" s="3">
        <v>22.7</v>
      </c>
    </row>
    <row r="22">
      <c r="A22" s="2">
        <v>19.0</v>
      </c>
      <c r="B22" s="3" t="s">
        <v>43</v>
      </c>
      <c r="C22" s="3" t="s">
        <v>28</v>
      </c>
      <c r="D22" s="3" t="s">
        <v>72</v>
      </c>
      <c r="E22" s="4"/>
      <c r="F22" s="4"/>
      <c r="G22" s="3">
        <v>1.0</v>
      </c>
      <c r="H22" s="3" t="s">
        <v>32</v>
      </c>
      <c r="I22" s="5" t="s">
        <v>8</v>
      </c>
      <c r="J22" s="3">
        <v>26.99</v>
      </c>
      <c r="K22" s="3">
        <v>26.99</v>
      </c>
    </row>
    <row r="23">
      <c r="A23" s="2">
        <v>20.0</v>
      </c>
      <c r="B23" s="3" t="s">
        <v>43</v>
      </c>
      <c r="C23" s="3" t="s">
        <v>28</v>
      </c>
      <c r="D23" s="3" t="s">
        <v>73</v>
      </c>
      <c r="E23" s="4"/>
      <c r="F23" s="4"/>
      <c r="G23" s="3">
        <v>1.0</v>
      </c>
      <c r="H23" s="3" t="s">
        <v>32</v>
      </c>
      <c r="I23" s="5" t="s">
        <v>8</v>
      </c>
      <c r="J23" s="3">
        <v>13.99</v>
      </c>
      <c r="K23" s="3">
        <v>13.99</v>
      </c>
    </row>
    <row r="24">
      <c r="A24" s="2">
        <v>21.0</v>
      </c>
      <c r="B24" s="3" t="s">
        <v>43</v>
      </c>
      <c r="C24" s="3" t="s">
        <v>28</v>
      </c>
      <c r="D24" s="3" t="s">
        <v>74</v>
      </c>
      <c r="E24" s="4"/>
      <c r="F24" s="4"/>
      <c r="G24" s="3">
        <v>1.0</v>
      </c>
      <c r="H24" s="3" t="s">
        <v>32</v>
      </c>
      <c r="I24" s="5" t="s">
        <v>8</v>
      </c>
      <c r="J24" s="3">
        <v>8.99</v>
      </c>
      <c r="K24" s="3">
        <v>8.99</v>
      </c>
    </row>
    <row r="25">
      <c r="A25" s="2">
        <v>22.0</v>
      </c>
      <c r="B25" s="3" t="s">
        <v>43</v>
      </c>
      <c r="C25" s="3" t="s">
        <v>28</v>
      </c>
      <c r="D25" s="3" t="s">
        <v>75</v>
      </c>
      <c r="E25" s="4"/>
      <c r="F25" s="4"/>
      <c r="G25" s="3">
        <v>1.0</v>
      </c>
      <c r="H25" s="3" t="s">
        <v>32</v>
      </c>
      <c r="I25" s="5" t="s">
        <v>8</v>
      </c>
      <c r="J25" s="3">
        <v>33.5</v>
      </c>
      <c r="K25" s="3">
        <v>33.5</v>
      </c>
    </row>
    <row r="26">
      <c r="A26" s="2">
        <v>23.0</v>
      </c>
      <c r="B26" s="3" t="s">
        <v>43</v>
      </c>
      <c r="C26" s="3" t="s">
        <v>28</v>
      </c>
      <c r="D26" s="3" t="s">
        <v>76</v>
      </c>
      <c r="E26" s="4"/>
      <c r="F26" s="4"/>
      <c r="G26" s="3">
        <v>1.0</v>
      </c>
      <c r="H26" s="3" t="s">
        <v>77</v>
      </c>
      <c r="I26" s="3" t="s">
        <v>78</v>
      </c>
      <c r="J26" s="3">
        <v>3.98</v>
      </c>
      <c r="K26" s="3">
        <v>3.98</v>
      </c>
    </row>
    <row r="27">
      <c r="A27" s="2">
        <v>24.0</v>
      </c>
      <c r="B27" s="3" t="s">
        <v>43</v>
      </c>
      <c r="C27" s="3" t="s">
        <v>28</v>
      </c>
      <c r="D27" s="3" t="s">
        <v>79</v>
      </c>
      <c r="E27" s="4"/>
      <c r="F27" s="4"/>
      <c r="G27" s="3">
        <v>1.0</v>
      </c>
      <c r="H27" s="3" t="s">
        <v>77</v>
      </c>
      <c r="I27" s="3" t="s">
        <v>78</v>
      </c>
      <c r="J27" s="3">
        <v>9.97</v>
      </c>
      <c r="K27" s="3">
        <v>9.97</v>
      </c>
    </row>
    <row r="28">
      <c r="A28" s="2">
        <v>25.0</v>
      </c>
      <c r="B28" s="3" t="s">
        <v>62</v>
      </c>
      <c r="C28" s="3" t="s">
        <v>28</v>
      </c>
      <c r="D28" s="3" t="s">
        <v>80</v>
      </c>
      <c r="E28" s="4"/>
      <c r="F28" s="4"/>
      <c r="G28" s="3">
        <v>1.0</v>
      </c>
      <c r="H28" s="3" t="s">
        <v>32</v>
      </c>
      <c r="I28" s="5" t="s">
        <v>8</v>
      </c>
      <c r="J28" s="3">
        <v>24.99</v>
      </c>
      <c r="K28" s="3">
        <v>24.99</v>
      </c>
    </row>
    <row r="29">
      <c r="A29" s="2">
        <v>26.0</v>
      </c>
      <c r="B29" s="3" t="s">
        <v>81</v>
      </c>
      <c r="C29" s="3" t="s">
        <v>28</v>
      </c>
      <c r="D29" s="3" t="s">
        <v>82</v>
      </c>
      <c r="E29" s="4"/>
      <c r="F29" s="4"/>
      <c r="G29" s="3">
        <v>1.0</v>
      </c>
      <c r="H29" s="3" t="s">
        <v>32</v>
      </c>
      <c r="I29" s="5" t="s">
        <v>8</v>
      </c>
      <c r="J29" s="3">
        <v>14.99</v>
      </c>
      <c r="K29" s="3">
        <v>14.99</v>
      </c>
    </row>
    <row r="30">
      <c r="A30" s="2">
        <v>27.0</v>
      </c>
      <c r="B30" s="3" t="s">
        <v>43</v>
      </c>
      <c r="C30" s="3" t="s">
        <v>28</v>
      </c>
      <c r="D30" s="3" t="s">
        <v>83</v>
      </c>
      <c r="E30" s="4"/>
      <c r="F30" s="4"/>
      <c r="G30" s="3">
        <v>1.0</v>
      </c>
      <c r="H30" s="3" t="s">
        <v>32</v>
      </c>
      <c r="I30" s="5" t="s">
        <v>8</v>
      </c>
      <c r="J30" s="3">
        <v>17.96</v>
      </c>
      <c r="K30" s="4">
        <f>J30</f>
        <v>17.96</v>
      </c>
    </row>
    <row r="31">
      <c r="J31" s="3" t="s">
        <v>84</v>
      </c>
      <c r="K31" s="4">
        <f>SUM(K2:K30)-K4</f>
        <v>353.16</v>
      </c>
    </row>
  </sheetData>
  <mergeCells count="1">
    <mergeCell ref="A1:E1"/>
  </mergeCells>
  <hyperlinks>
    <hyperlink r:id="rId1" ref="I3"/>
    <hyperlink r:id="rId2" ref="I4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21"/>
    <hyperlink r:id="rId12" ref="I22"/>
    <hyperlink r:id="rId13" ref="I23"/>
    <hyperlink r:id="rId14" ref="I24"/>
    <hyperlink r:id="rId15" ref="I25"/>
    <hyperlink r:id="rId16" ref="I28"/>
    <hyperlink r:id="rId17" ref="I29"/>
    <hyperlink r:id="rId18" ref="I30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9.38"/>
    <col customWidth="1" min="3" max="3" width="26.63"/>
    <col customWidth="1" min="4" max="4" width="12.75"/>
    <col customWidth="1" min="5" max="5" width="29.63"/>
    <col customWidth="1" min="6" max="6" width="21.13"/>
  </cols>
  <sheetData>
    <row r="1" ht="36.0" customHeight="1">
      <c r="A1" s="1" t="s">
        <v>85</v>
      </c>
      <c r="E1" s="10"/>
    </row>
    <row r="2">
      <c r="A2" s="2" t="s">
        <v>1</v>
      </c>
      <c r="B2" s="2" t="s">
        <v>86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>
      <c r="A3" s="2">
        <v>1.0</v>
      </c>
      <c r="B3" s="4"/>
      <c r="C3" s="3" t="s">
        <v>87</v>
      </c>
      <c r="D3" s="3" t="s">
        <v>88</v>
      </c>
      <c r="E3" s="13" t="s">
        <v>31</v>
      </c>
      <c r="F3" s="3">
        <v>1.0</v>
      </c>
      <c r="G3" s="3" t="s">
        <v>32</v>
      </c>
      <c r="H3" s="20" t="s">
        <v>89</v>
      </c>
      <c r="I3" s="3">
        <v>80.0</v>
      </c>
      <c r="J3" s="4">
        <f t="shared" ref="J3:J12" si="1">I3*F3</f>
        <v>80</v>
      </c>
    </row>
    <row r="4">
      <c r="A4" s="2">
        <v>2.0</v>
      </c>
      <c r="B4" s="4"/>
      <c r="C4" s="3" t="s">
        <v>90</v>
      </c>
      <c r="D4" s="3" t="s">
        <v>91</v>
      </c>
      <c r="E4" s="13" t="s">
        <v>92</v>
      </c>
      <c r="F4" s="3">
        <v>1.0</v>
      </c>
      <c r="G4" s="3" t="s">
        <v>32</v>
      </c>
      <c r="H4" s="20" t="s">
        <v>93</v>
      </c>
      <c r="I4" s="3">
        <v>20.0</v>
      </c>
      <c r="J4" s="4">
        <f t="shared" si="1"/>
        <v>20</v>
      </c>
    </row>
    <row r="5">
      <c r="A5" s="2">
        <v>3.0</v>
      </c>
      <c r="B5" s="4"/>
      <c r="C5" s="3" t="s">
        <v>94</v>
      </c>
      <c r="D5" s="3" t="s">
        <v>40</v>
      </c>
      <c r="E5" s="13" t="s">
        <v>41</v>
      </c>
      <c r="F5" s="3">
        <v>1.0</v>
      </c>
      <c r="G5" s="4"/>
      <c r="H5" s="4"/>
      <c r="I5" s="3">
        <v>50.0</v>
      </c>
      <c r="J5" s="4">
        <f t="shared" si="1"/>
        <v>50</v>
      </c>
    </row>
    <row r="6">
      <c r="A6" s="2">
        <v>4.0</v>
      </c>
      <c r="B6" s="4"/>
      <c r="C6" s="3" t="s">
        <v>95</v>
      </c>
      <c r="D6" s="4"/>
      <c r="E6" s="17"/>
      <c r="F6" s="3">
        <v>1.0</v>
      </c>
      <c r="G6" s="4"/>
      <c r="H6" s="4"/>
      <c r="I6" s="3">
        <v>30.0</v>
      </c>
      <c r="J6" s="4">
        <f t="shared" si="1"/>
        <v>30</v>
      </c>
    </row>
    <row r="7">
      <c r="A7" s="2">
        <v>5.0</v>
      </c>
      <c r="B7" s="4"/>
      <c r="C7" s="4"/>
      <c r="D7" s="4"/>
      <c r="E7" s="17"/>
      <c r="F7" s="3">
        <v>1.0</v>
      </c>
      <c r="G7" s="4"/>
      <c r="H7" s="4"/>
      <c r="I7" s="4"/>
      <c r="J7" s="4">
        <f t="shared" si="1"/>
        <v>0</v>
      </c>
    </row>
    <row r="8">
      <c r="A8" s="2">
        <v>6.0</v>
      </c>
      <c r="B8" s="4"/>
      <c r="C8" s="4"/>
      <c r="D8" s="4"/>
      <c r="E8" s="17"/>
      <c r="F8" s="3">
        <v>1.0</v>
      </c>
      <c r="G8" s="4"/>
      <c r="H8" s="4"/>
      <c r="I8" s="4"/>
      <c r="J8" s="4">
        <f t="shared" si="1"/>
        <v>0</v>
      </c>
    </row>
    <row r="9">
      <c r="A9" s="2">
        <v>7.0</v>
      </c>
      <c r="B9" s="4"/>
      <c r="C9" s="4"/>
      <c r="D9" s="4"/>
      <c r="E9" s="17"/>
      <c r="F9" s="3">
        <v>1.0</v>
      </c>
      <c r="G9" s="4"/>
      <c r="H9" s="4"/>
      <c r="I9" s="4"/>
      <c r="J9" s="4">
        <f t="shared" si="1"/>
        <v>0</v>
      </c>
    </row>
    <row r="10">
      <c r="A10" s="2">
        <v>8.0</v>
      </c>
      <c r="B10" s="4"/>
      <c r="C10" s="4"/>
      <c r="D10" s="4"/>
      <c r="E10" s="17"/>
      <c r="F10" s="3">
        <v>1.0</v>
      </c>
      <c r="G10" s="4"/>
      <c r="H10" s="4"/>
      <c r="I10" s="4"/>
      <c r="J10" s="4">
        <f t="shared" si="1"/>
        <v>0</v>
      </c>
    </row>
    <row r="11">
      <c r="A11" s="2">
        <v>9.0</v>
      </c>
      <c r="B11" s="4"/>
      <c r="C11" s="4"/>
      <c r="D11" s="4"/>
      <c r="E11" s="17"/>
      <c r="F11" s="3">
        <v>1.0</v>
      </c>
      <c r="G11" s="4"/>
      <c r="H11" s="4"/>
      <c r="I11" s="4"/>
      <c r="J11" s="4">
        <f t="shared" si="1"/>
        <v>0</v>
      </c>
    </row>
    <row r="12">
      <c r="A12" s="2">
        <v>10.0</v>
      </c>
      <c r="B12" s="4"/>
      <c r="C12" s="4"/>
      <c r="D12" s="4"/>
      <c r="E12" s="17"/>
      <c r="F12" s="3">
        <v>1.0</v>
      </c>
      <c r="G12" s="4"/>
      <c r="H12" s="4"/>
      <c r="I12" s="4"/>
      <c r="J12" s="4">
        <f t="shared" si="1"/>
        <v>0</v>
      </c>
    </row>
    <row r="13">
      <c r="A13" s="8"/>
      <c r="E13" s="10"/>
    </row>
    <row r="14">
      <c r="A14" s="8"/>
      <c r="E14" s="10"/>
    </row>
    <row r="15">
      <c r="A15" s="8"/>
      <c r="E15" s="10"/>
    </row>
    <row r="16">
      <c r="A16" s="8"/>
      <c r="E16" s="10"/>
      <c r="I16" s="3" t="s">
        <v>96</v>
      </c>
      <c r="J16" s="4">
        <f>SUM(J2:J12)</f>
        <v>180</v>
      </c>
    </row>
    <row r="17">
      <c r="A17" s="8"/>
      <c r="E17" s="10"/>
    </row>
    <row r="18">
      <c r="A18" s="8"/>
      <c r="E18" s="10"/>
    </row>
    <row r="19">
      <c r="A19" s="8"/>
      <c r="E19" s="10"/>
    </row>
    <row r="20">
      <c r="A20" s="8"/>
      <c r="E20" s="10"/>
    </row>
    <row r="21">
      <c r="A21" s="8"/>
      <c r="E21" s="10"/>
    </row>
    <row r="22">
      <c r="A22" s="8"/>
      <c r="E22" s="10"/>
    </row>
    <row r="23">
      <c r="A23" s="8"/>
      <c r="E23" s="10"/>
    </row>
    <row r="24">
      <c r="A24" s="8"/>
      <c r="E24" s="10"/>
    </row>
    <row r="25">
      <c r="A25" s="8"/>
      <c r="E25" s="10"/>
    </row>
    <row r="26">
      <c r="A26" s="8"/>
      <c r="E26" s="10"/>
    </row>
    <row r="27">
      <c r="A27" s="8"/>
      <c r="E27" s="10"/>
    </row>
    <row r="28">
      <c r="A28" s="8"/>
      <c r="E28" s="10"/>
    </row>
    <row r="29">
      <c r="A29" s="8"/>
      <c r="E29" s="10"/>
    </row>
    <row r="30">
      <c r="A30" s="8"/>
      <c r="E30" s="10"/>
    </row>
    <row r="31">
      <c r="A31" s="8"/>
      <c r="E31" s="10"/>
    </row>
    <row r="32">
      <c r="A32" s="8"/>
      <c r="E32" s="10"/>
    </row>
    <row r="33">
      <c r="A33" s="8"/>
      <c r="E33" s="10"/>
    </row>
    <row r="34">
      <c r="A34" s="8"/>
      <c r="E34" s="10"/>
    </row>
    <row r="35">
      <c r="A35" s="8"/>
      <c r="E35" s="10"/>
    </row>
    <row r="36">
      <c r="A36" s="8"/>
      <c r="E36" s="10"/>
    </row>
    <row r="37">
      <c r="A37" s="8"/>
      <c r="E37" s="10"/>
    </row>
    <row r="38">
      <c r="A38" s="8"/>
      <c r="E38" s="10"/>
    </row>
    <row r="39">
      <c r="A39" s="8"/>
      <c r="E39" s="10"/>
    </row>
    <row r="40">
      <c r="A40" s="8"/>
      <c r="E40" s="10"/>
    </row>
    <row r="41">
      <c r="A41" s="8"/>
      <c r="E41" s="10"/>
    </row>
    <row r="42">
      <c r="A42" s="8"/>
      <c r="E42" s="10"/>
    </row>
    <row r="43">
      <c r="A43" s="8"/>
      <c r="E43" s="10"/>
    </row>
    <row r="44">
      <c r="A44" s="8"/>
      <c r="E44" s="10"/>
    </row>
    <row r="45">
      <c r="A45" s="8"/>
      <c r="E45" s="10"/>
    </row>
    <row r="46">
      <c r="A46" s="8"/>
      <c r="E46" s="10"/>
    </row>
    <row r="47">
      <c r="A47" s="8"/>
      <c r="E47" s="10"/>
    </row>
    <row r="48">
      <c r="A48" s="8"/>
      <c r="E48" s="10"/>
    </row>
    <row r="49">
      <c r="A49" s="8"/>
      <c r="E49" s="10"/>
    </row>
    <row r="50">
      <c r="A50" s="8"/>
      <c r="E50" s="10"/>
    </row>
    <row r="51">
      <c r="A51" s="8"/>
      <c r="E51" s="10"/>
    </row>
    <row r="52">
      <c r="A52" s="8"/>
      <c r="E52" s="10"/>
    </row>
    <row r="53">
      <c r="A53" s="8"/>
      <c r="E53" s="10"/>
    </row>
    <row r="54">
      <c r="A54" s="8"/>
      <c r="E54" s="10"/>
    </row>
    <row r="55">
      <c r="A55" s="8"/>
      <c r="E55" s="10"/>
    </row>
    <row r="56">
      <c r="A56" s="8"/>
      <c r="E56" s="10"/>
    </row>
    <row r="57">
      <c r="A57" s="8"/>
      <c r="E57" s="10"/>
    </row>
    <row r="58">
      <c r="A58" s="8"/>
      <c r="E58" s="10"/>
    </row>
    <row r="59">
      <c r="A59" s="8"/>
      <c r="E59" s="10"/>
    </row>
    <row r="60">
      <c r="A60" s="8"/>
      <c r="E60" s="10"/>
    </row>
    <row r="61">
      <c r="A61" s="8"/>
      <c r="E61" s="10"/>
    </row>
    <row r="62">
      <c r="A62" s="8"/>
      <c r="E62" s="10"/>
    </row>
    <row r="63">
      <c r="A63" s="8"/>
      <c r="E63" s="10"/>
    </row>
    <row r="64">
      <c r="A64" s="8"/>
      <c r="E64" s="10"/>
    </row>
    <row r="65">
      <c r="A65" s="8"/>
      <c r="E65" s="10"/>
    </row>
    <row r="66">
      <c r="A66" s="8"/>
      <c r="E66" s="10"/>
    </row>
    <row r="67">
      <c r="A67" s="8"/>
      <c r="E67" s="10"/>
    </row>
    <row r="68">
      <c r="A68" s="8"/>
      <c r="E68" s="10"/>
    </row>
    <row r="69">
      <c r="A69" s="8"/>
      <c r="E69" s="10"/>
    </row>
    <row r="70">
      <c r="A70" s="8"/>
      <c r="E70" s="10"/>
    </row>
    <row r="71">
      <c r="A71" s="8"/>
      <c r="E71" s="10"/>
    </row>
    <row r="72">
      <c r="A72" s="8"/>
      <c r="E72" s="10"/>
    </row>
    <row r="73">
      <c r="A73" s="8"/>
      <c r="E73" s="10"/>
    </row>
    <row r="74">
      <c r="A74" s="8"/>
      <c r="E74" s="10"/>
    </row>
    <row r="75">
      <c r="A75" s="8"/>
      <c r="E75" s="10"/>
    </row>
    <row r="76">
      <c r="A76" s="8"/>
      <c r="E76" s="10"/>
    </row>
    <row r="77">
      <c r="A77" s="8"/>
      <c r="E77" s="10"/>
    </row>
    <row r="78">
      <c r="A78" s="8"/>
      <c r="E78" s="10"/>
    </row>
    <row r="79">
      <c r="A79" s="8"/>
      <c r="E79" s="10"/>
    </row>
    <row r="80">
      <c r="A80" s="8"/>
      <c r="E80" s="10"/>
    </row>
    <row r="81">
      <c r="A81" s="8"/>
      <c r="E81" s="10"/>
    </row>
    <row r="82">
      <c r="A82" s="8"/>
      <c r="E82" s="10"/>
    </row>
    <row r="83">
      <c r="A83" s="8"/>
      <c r="E83" s="10"/>
    </row>
    <row r="84">
      <c r="A84" s="8"/>
      <c r="E84" s="10"/>
    </row>
    <row r="85">
      <c r="A85" s="8"/>
      <c r="E85" s="10"/>
    </row>
    <row r="86">
      <c r="A86" s="8"/>
      <c r="E86" s="10"/>
    </row>
    <row r="87">
      <c r="A87" s="8"/>
      <c r="E87" s="10"/>
    </row>
    <row r="88">
      <c r="A88" s="8"/>
      <c r="E88" s="10"/>
    </row>
    <row r="89">
      <c r="A89" s="8"/>
      <c r="E89" s="10"/>
    </row>
    <row r="90">
      <c r="A90" s="8"/>
      <c r="E90" s="10"/>
    </row>
    <row r="91">
      <c r="A91" s="8"/>
      <c r="E91" s="10"/>
    </row>
    <row r="92">
      <c r="A92" s="8"/>
      <c r="E92" s="10"/>
    </row>
    <row r="93">
      <c r="A93" s="8"/>
      <c r="E93" s="10"/>
    </row>
    <row r="94">
      <c r="A94" s="8"/>
      <c r="E94" s="10"/>
    </row>
    <row r="95">
      <c r="A95" s="8"/>
      <c r="E95" s="10"/>
    </row>
    <row r="96">
      <c r="A96" s="8"/>
      <c r="E96" s="10"/>
    </row>
    <row r="97">
      <c r="A97" s="8"/>
      <c r="E97" s="10"/>
    </row>
    <row r="98">
      <c r="A98" s="8"/>
      <c r="E98" s="10"/>
    </row>
    <row r="99">
      <c r="A99" s="8"/>
      <c r="E99" s="10"/>
    </row>
    <row r="100">
      <c r="A100" s="8"/>
      <c r="E100" s="10"/>
    </row>
    <row r="101">
      <c r="A101" s="8"/>
      <c r="E101" s="10"/>
    </row>
    <row r="102">
      <c r="A102" s="8"/>
      <c r="E102" s="10"/>
    </row>
    <row r="103">
      <c r="A103" s="8"/>
      <c r="E103" s="10"/>
    </row>
    <row r="104">
      <c r="A104" s="8"/>
      <c r="E104" s="10"/>
    </row>
    <row r="105">
      <c r="A105" s="8"/>
      <c r="E105" s="10"/>
    </row>
    <row r="106">
      <c r="A106" s="8"/>
      <c r="E106" s="10"/>
    </row>
    <row r="107">
      <c r="A107" s="8"/>
      <c r="E107" s="10"/>
    </row>
    <row r="108">
      <c r="A108" s="8"/>
      <c r="E108" s="10"/>
    </row>
    <row r="109">
      <c r="A109" s="8"/>
      <c r="E109" s="10"/>
    </row>
    <row r="110">
      <c r="A110" s="8"/>
      <c r="E110" s="10"/>
    </row>
    <row r="111">
      <c r="A111" s="8"/>
      <c r="E111" s="10"/>
    </row>
    <row r="112">
      <c r="A112" s="8"/>
      <c r="E112" s="10"/>
    </row>
    <row r="113">
      <c r="A113" s="8"/>
      <c r="E113" s="10"/>
    </row>
    <row r="114">
      <c r="A114" s="8"/>
      <c r="E114" s="10"/>
    </row>
    <row r="115">
      <c r="A115" s="8"/>
      <c r="E115" s="10"/>
    </row>
    <row r="116">
      <c r="A116" s="8"/>
      <c r="E116" s="10"/>
    </row>
    <row r="117">
      <c r="A117" s="8"/>
      <c r="E117" s="10"/>
    </row>
    <row r="118">
      <c r="A118" s="8"/>
      <c r="E118" s="10"/>
    </row>
    <row r="119">
      <c r="A119" s="8"/>
      <c r="E119" s="10"/>
    </row>
    <row r="120">
      <c r="A120" s="8"/>
      <c r="E120" s="10"/>
    </row>
    <row r="121">
      <c r="A121" s="8"/>
      <c r="E121" s="10"/>
    </row>
    <row r="122">
      <c r="A122" s="8"/>
      <c r="E122" s="10"/>
    </row>
    <row r="123">
      <c r="A123" s="8"/>
      <c r="E123" s="10"/>
    </row>
    <row r="124">
      <c r="A124" s="8"/>
      <c r="E124" s="10"/>
    </row>
    <row r="125">
      <c r="A125" s="8"/>
      <c r="E125" s="10"/>
    </row>
    <row r="126">
      <c r="A126" s="8"/>
      <c r="E126" s="10"/>
    </row>
    <row r="127">
      <c r="A127" s="8"/>
      <c r="E127" s="10"/>
    </row>
    <row r="128">
      <c r="A128" s="8"/>
      <c r="E128" s="10"/>
    </row>
    <row r="129">
      <c r="A129" s="8"/>
      <c r="E129" s="10"/>
    </row>
    <row r="130">
      <c r="A130" s="8"/>
      <c r="E130" s="10"/>
    </row>
    <row r="131">
      <c r="A131" s="8"/>
      <c r="E131" s="10"/>
    </row>
    <row r="132">
      <c r="A132" s="8"/>
      <c r="E132" s="10"/>
    </row>
    <row r="133">
      <c r="A133" s="8"/>
      <c r="E133" s="10"/>
    </row>
    <row r="134">
      <c r="A134" s="8"/>
      <c r="E134" s="10"/>
    </row>
    <row r="135">
      <c r="A135" s="8"/>
      <c r="E135" s="10"/>
    </row>
    <row r="136">
      <c r="A136" s="8"/>
      <c r="E136" s="10"/>
    </row>
    <row r="137">
      <c r="A137" s="8"/>
      <c r="E137" s="10"/>
    </row>
    <row r="138">
      <c r="A138" s="8"/>
      <c r="E138" s="10"/>
    </row>
    <row r="139">
      <c r="A139" s="8"/>
      <c r="E139" s="10"/>
    </row>
    <row r="140">
      <c r="A140" s="8"/>
      <c r="E140" s="10"/>
    </row>
    <row r="141">
      <c r="A141" s="8"/>
      <c r="E141" s="10"/>
    </row>
    <row r="142">
      <c r="A142" s="8"/>
      <c r="E142" s="10"/>
    </row>
    <row r="143">
      <c r="A143" s="8"/>
      <c r="E143" s="10"/>
    </row>
    <row r="144">
      <c r="A144" s="8"/>
      <c r="E144" s="10"/>
    </row>
    <row r="145">
      <c r="A145" s="8"/>
      <c r="E145" s="10"/>
    </row>
    <row r="146">
      <c r="A146" s="8"/>
      <c r="E146" s="10"/>
    </row>
    <row r="147">
      <c r="A147" s="8"/>
      <c r="E147" s="10"/>
    </row>
    <row r="148">
      <c r="A148" s="8"/>
      <c r="E148" s="10"/>
    </row>
    <row r="149">
      <c r="A149" s="8"/>
      <c r="E149" s="10"/>
    </row>
    <row r="150">
      <c r="A150" s="8"/>
      <c r="E150" s="10"/>
    </row>
    <row r="151">
      <c r="A151" s="8"/>
      <c r="E151" s="10"/>
    </row>
    <row r="152">
      <c r="A152" s="8"/>
      <c r="E152" s="10"/>
    </row>
    <row r="153">
      <c r="A153" s="8"/>
      <c r="E153" s="10"/>
    </row>
    <row r="154">
      <c r="A154" s="8"/>
      <c r="E154" s="10"/>
    </row>
    <row r="155">
      <c r="A155" s="8"/>
      <c r="E155" s="10"/>
    </row>
    <row r="156">
      <c r="A156" s="8"/>
      <c r="E156" s="10"/>
    </row>
    <row r="157">
      <c r="A157" s="8"/>
      <c r="E157" s="10"/>
    </row>
    <row r="158">
      <c r="A158" s="8"/>
      <c r="E158" s="10"/>
    </row>
    <row r="159">
      <c r="A159" s="8"/>
      <c r="E159" s="10"/>
    </row>
    <row r="160">
      <c r="A160" s="8"/>
      <c r="E160" s="10"/>
    </row>
    <row r="161">
      <c r="A161" s="8"/>
      <c r="E161" s="10"/>
    </row>
    <row r="162">
      <c r="A162" s="8"/>
      <c r="E162" s="10"/>
    </row>
    <row r="163">
      <c r="A163" s="8"/>
      <c r="E163" s="10"/>
    </row>
    <row r="164">
      <c r="A164" s="8"/>
      <c r="E164" s="10"/>
    </row>
    <row r="165">
      <c r="A165" s="8"/>
      <c r="E165" s="10"/>
    </row>
    <row r="166">
      <c r="A166" s="8"/>
      <c r="E166" s="10"/>
    </row>
    <row r="167">
      <c r="A167" s="8"/>
      <c r="E167" s="10"/>
    </row>
    <row r="168">
      <c r="A168" s="8"/>
      <c r="E168" s="10"/>
    </row>
    <row r="169">
      <c r="A169" s="8"/>
      <c r="E169" s="10"/>
    </row>
    <row r="170">
      <c r="A170" s="8"/>
      <c r="E170" s="10"/>
    </row>
    <row r="171">
      <c r="A171" s="8"/>
      <c r="E171" s="10"/>
    </row>
    <row r="172">
      <c r="A172" s="8"/>
      <c r="E172" s="10"/>
    </row>
    <row r="173">
      <c r="A173" s="8"/>
      <c r="E173" s="10"/>
    </row>
    <row r="174">
      <c r="A174" s="8"/>
      <c r="E174" s="10"/>
    </row>
    <row r="175">
      <c r="A175" s="8"/>
      <c r="E175" s="10"/>
    </row>
    <row r="176">
      <c r="A176" s="8"/>
      <c r="E176" s="10"/>
    </row>
    <row r="177">
      <c r="A177" s="8"/>
      <c r="E177" s="10"/>
    </row>
    <row r="178">
      <c r="A178" s="8"/>
      <c r="E178" s="10"/>
    </row>
    <row r="179">
      <c r="A179" s="8"/>
      <c r="E179" s="10"/>
    </row>
    <row r="180">
      <c r="A180" s="8"/>
      <c r="E180" s="10"/>
    </row>
    <row r="181">
      <c r="A181" s="8"/>
      <c r="E181" s="10"/>
    </row>
    <row r="182">
      <c r="A182" s="8"/>
      <c r="E182" s="10"/>
    </row>
    <row r="183">
      <c r="A183" s="8"/>
      <c r="E183" s="10"/>
    </row>
    <row r="184">
      <c r="A184" s="8"/>
      <c r="E184" s="10"/>
    </row>
    <row r="185">
      <c r="A185" s="8"/>
      <c r="E185" s="10"/>
    </row>
    <row r="186">
      <c r="A186" s="8"/>
      <c r="E186" s="10"/>
    </row>
    <row r="187">
      <c r="A187" s="8"/>
      <c r="E187" s="10"/>
    </row>
    <row r="188">
      <c r="A188" s="8"/>
      <c r="E188" s="10"/>
    </row>
    <row r="189">
      <c r="A189" s="8"/>
      <c r="E189" s="10"/>
    </row>
    <row r="190">
      <c r="A190" s="8"/>
      <c r="E190" s="10"/>
    </row>
    <row r="191">
      <c r="A191" s="8"/>
      <c r="E191" s="10"/>
    </row>
    <row r="192">
      <c r="A192" s="8"/>
      <c r="E192" s="10"/>
    </row>
    <row r="193">
      <c r="A193" s="8"/>
      <c r="E193" s="10"/>
    </row>
    <row r="194">
      <c r="A194" s="8"/>
      <c r="E194" s="10"/>
    </row>
    <row r="195">
      <c r="A195" s="8"/>
      <c r="E195" s="10"/>
    </row>
    <row r="196">
      <c r="A196" s="8"/>
      <c r="E196" s="10"/>
    </row>
    <row r="197">
      <c r="A197" s="8"/>
      <c r="E197" s="10"/>
    </row>
    <row r="198">
      <c r="A198" s="8"/>
      <c r="E198" s="10"/>
    </row>
    <row r="199">
      <c r="A199" s="8"/>
      <c r="E199" s="10"/>
    </row>
    <row r="200">
      <c r="A200" s="8"/>
      <c r="E200" s="10"/>
    </row>
    <row r="201">
      <c r="A201" s="8"/>
      <c r="E201" s="10"/>
    </row>
    <row r="202">
      <c r="A202" s="8"/>
      <c r="E202" s="10"/>
    </row>
    <row r="203">
      <c r="A203" s="8"/>
      <c r="E203" s="10"/>
    </row>
    <row r="204">
      <c r="A204" s="8"/>
      <c r="E204" s="10"/>
    </row>
    <row r="205">
      <c r="A205" s="8"/>
      <c r="E205" s="10"/>
    </row>
    <row r="206">
      <c r="A206" s="8"/>
      <c r="E206" s="10"/>
    </row>
    <row r="207">
      <c r="A207" s="8"/>
      <c r="E207" s="10"/>
    </row>
    <row r="208">
      <c r="A208" s="8"/>
      <c r="E208" s="10"/>
    </row>
    <row r="209">
      <c r="A209" s="8"/>
      <c r="E209" s="10"/>
    </row>
    <row r="210">
      <c r="A210" s="8"/>
      <c r="E210" s="10"/>
    </row>
    <row r="211">
      <c r="A211" s="8"/>
      <c r="E211" s="10"/>
    </row>
    <row r="212">
      <c r="A212" s="8"/>
      <c r="E212" s="10"/>
    </row>
    <row r="213">
      <c r="A213" s="8"/>
      <c r="E213" s="10"/>
    </row>
    <row r="214">
      <c r="A214" s="8"/>
      <c r="E214" s="10"/>
    </row>
    <row r="215">
      <c r="A215" s="8"/>
      <c r="E215" s="10"/>
    </row>
    <row r="216">
      <c r="A216" s="8"/>
      <c r="E216" s="10"/>
    </row>
    <row r="217">
      <c r="A217" s="8"/>
      <c r="E217" s="10"/>
    </row>
    <row r="218">
      <c r="A218" s="8"/>
      <c r="E218" s="10"/>
    </row>
    <row r="219">
      <c r="A219" s="8"/>
      <c r="E219" s="10"/>
    </row>
    <row r="220">
      <c r="A220" s="8"/>
      <c r="E220" s="10"/>
    </row>
    <row r="221">
      <c r="A221" s="8"/>
      <c r="E221" s="10"/>
    </row>
    <row r="222">
      <c r="A222" s="8"/>
      <c r="E222" s="10"/>
    </row>
    <row r="223">
      <c r="A223" s="8"/>
      <c r="E223" s="10"/>
    </row>
    <row r="224">
      <c r="A224" s="8"/>
      <c r="E224" s="10"/>
    </row>
    <row r="225">
      <c r="A225" s="8"/>
      <c r="E225" s="10"/>
    </row>
    <row r="226">
      <c r="A226" s="8"/>
      <c r="E226" s="10"/>
    </row>
    <row r="227">
      <c r="A227" s="8"/>
      <c r="E227" s="10"/>
    </row>
    <row r="228">
      <c r="A228" s="8"/>
      <c r="E228" s="10"/>
    </row>
    <row r="229">
      <c r="A229" s="8"/>
      <c r="E229" s="10"/>
    </row>
    <row r="230">
      <c r="A230" s="8"/>
      <c r="E230" s="10"/>
    </row>
    <row r="231">
      <c r="A231" s="8"/>
      <c r="E231" s="10"/>
    </row>
    <row r="232">
      <c r="A232" s="8"/>
      <c r="E232" s="10"/>
    </row>
    <row r="233">
      <c r="A233" s="8"/>
      <c r="E233" s="10"/>
    </row>
    <row r="234">
      <c r="A234" s="8"/>
      <c r="E234" s="10"/>
    </row>
    <row r="235">
      <c r="A235" s="8"/>
      <c r="E235" s="10"/>
    </row>
    <row r="236">
      <c r="A236" s="8"/>
      <c r="E236" s="10"/>
    </row>
    <row r="237">
      <c r="A237" s="8"/>
      <c r="E237" s="10"/>
    </row>
    <row r="238">
      <c r="A238" s="8"/>
      <c r="E238" s="10"/>
    </row>
    <row r="239">
      <c r="A239" s="8"/>
      <c r="E239" s="10"/>
    </row>
    <row r="240">
      <c r="A240" s="8"/>
      <c r="E240" s="10"/>
    </row>
    <row r="241">
      <c r="A241" s="8"/>
      <c r="E241" s="10"/>
    </row>
    <row r="242">
      <c r="A242" s="8"/>
      <c r="E242" s="10"/>
    </row>
    <row r="243">
      <c r="A243" s="8"/>
      <c r="E243" s="10"/>
    </row>
    <row r="244">
      <c r="A244" s="8"/>
      <c r="E244" s="10"/>
    </row>
    <row r="245">
      <c r="A245" s="8"/>
      <c r="E245" s="10"/>
    </row>
    <row r="246">
      <c r="A246" s="8"/>
      <c r="E246" s="10"/>
    </row>
    <row r="247">
      <c r="A247" s="8"/>
      <c r="E247" s="10"/>
    </row>
    <row r="248">
      <c r="A248" s="8"/>
      <c r="E248" s="10"/>
    </row>
    <row r="249">
      <c r="A249" s="8"/>
      <c r="E249" s="10"/>
    </row>
    <row r="250">
      <c r="A250" s="8"/>
      <c r="E250" s="10"/>
    </row>
    <row r="251">
      <c r="A251" s="8"/>
      <c r="E251" s="10"/>
    </row>
    <row r="252">
      <c r="A252" s="8"/>
      <c r="E252" s="10"/>
    </row>
    <row r="253">
      <c r="A253" s="8"/>
      <c r="E253" s="10"/>
    </row>
    <row r="254">
      <c r="A254" s="8"/>
      <c r="E254" s="10"/>
    </row>
    <row r="255">
      <c r="A255" s="8"/>
      <c r="E255" s="10"/>
    </row>
    <row r="256">
      <c r="A256" s="8"/>
      <c r="E256" s="10"/>
    </row>
    <row r="257">
      <c r="A257" s="8"/>
      <c r="E257" s="10"/>
    </row>
    <row r="258">
      <c r="A258" s="8"/>
      <c r="E258" s="10"/>
    </row>
    <row r="259">
      <c r="A259" s="8"/>
      <c r="E259" s="10"/>
    </row>
    <row r="260">
      <c r="A260" s="8"/>
      <c r="E260" s="10"/>
    </row>
    <row r="261">
      <c r="A261" s="8"/>
      <c r="E261" s="10"/>
    </row>
    <row r="262">
      <c r="A262" s="8"/>
      <c r="E262" s="10"/>
    </row>
    <row r="263">
      <c r="A263" s="8"/>
      <c r="E263" s="10"/>
    </row>
    <row r="264">
      <c r="A264" s="8"/>
      <c r="E264" s="10"/>
    </row>
    <row r="265">
      <c r="A265" s="8"/>
      <c r="E265" s="10"/>
    </row>
    <row r="266">
      <c r="A266" s="8"/>
      <c r="E266" s="10"/>
    </row>
    <row r="267">
      <c r="A267" s="8"/>
      <c r="E267" s="10"/>
    </row>
    <row r="268">
      <c r="A268" s="8"/>
      <c r="E268" s="10"/>
    </row>
    <row r="269">
      <c r="A269" s="8"/>
      <c r="E269" s="10"/>
    </row>
    <row r="270">
      <c r="A270" s="8"/>
      <c r="E270" s="10"/>
    </row>
    <row r="271">
      <c r="A271" s="8"/>
      <c r="E271" s="10"/>
    </row>
    <row r="272">
      <c r="A272" s="8"/>
      <c r="E272" s="10"/>
    </row>
    <row r="273">
      <c r="A273" s="8"/>
      <c r="E273" s="10"/>
    </row>
    <row r="274">
      <c r="A274" s="8"/>
      <c r="E274" s="10"/>
    </row>
    <row r="275">
      <c r="A275" s="8"/>
      <c r="E275" s="10"/>
    </row>
    <row r="276">
      <c r="A276" s="8"/>
      <c r="E276" s="10"/>
    </row>
    <row r="277">
      <c r="A277" s="8"/>
      <c r="E277" s="10"/>
    </row>
    <row r="278">
      <c r="A278" s="8"/>
      <c r="E278" s="10"/>
    </row>
    <row r="279">
      <c r="A279" s="8"/>
      <c r="E279" s="10"/>
    </row>
    <row r="280">
      <c r="A280" s="8"/>
      <c r="E280" s="10"/>
    </row>
    <row r="281">
      <c r="A281" s="8"/>
      <c r="E281" s="10"/>
    </row>
    <row r="282">
      <c r="A282" s="8"/>
      <c r="E282" s="10"/>
    </row>
    <row r="283">
      <c r="A283" s="8"/>
      <c r="E283" s="10"/>
    </row>
    <row r="284">
      <c r="A284" s="8"/>
      <c r="E284" s="10"/>
    </row>
    <row r="285">
      <c r="A285" s="8"/>
      <c r="E285" s="10"/>
    </row>
    <row r="286">
      <c r="A286" s="8"/>
      <c r="E286" s="10"/>
    </row>
    <row r="287">
      <c r="A287" s="8"/>
      <c r="E287" s="10"/>
    </row>
    <row r="288">
      <c r="A288" s="8"/>
      <c r="E288" s="10"/>
    </row>
    <row r="289">
      <c r="A289" s="8"/>
      <c r="E289" s="10"/>
    </row>
    <row r="290">
      <c r="A290" s="8"/>
      <c r="E290" s="10"/>
    </row>
    <row r="291">
      <c r="A291" s="8"/>
      <c r="E291" s="10"/>
    </row>
    <row r="292">
      <c r="A292" s="8"/>
      <c r="E292" s="10"/>
    </row>
    <row r="293">
      <c r="A293" s="8"/>
      <c r="E293" s="10"/>
    </row>
    <row r="294">
      <c r="A294" s="8"/>
      <c r="E294" s="10"/>
    </row>
    <row r="295">
      <c r="A295" s="8"/>
      <c r="E295" s="10"/>
    </row>
    <row r="296">
      <c r="A296" s="8"/>
      <c r="E296" s="10"/>
    </row>
    <row r="297">
      <c r="A297" s="8"/>
      <c r="E297" s="10"/>
    </row>
    <row r="298">
      <c r="A298" s="8"/>
      <c r="E298" s="10"/>
    </row>
    <row r="299">
      <c r="A299" s="8"/>
      <c r="E299" s="10"/>
    </row>
    <row r="300">
      <c r="A300" s="8"/>
      <c r="E300" s="10"/>
    </row>
    <row r="301">
      <c r="A301" s="8"/>
      <c r="E301" s="10"/>
    </row>
    <row r="302">
      <c r="A302" s="8"/>
      <c r="E302" s="10"/>
    </row>
    <row r="303">
      <c r="A303" s="8"/>
      <c r="E303" s="10"/>
    </row>
    <row r="304">
      <c r="A304" s="8"/>
      <c r="E304" s="10"/>
    </row>
    <row r="305">
      <c r="A305" s="8"/>
      <c r="E305" s="10"/>
    </row>
    <row r="306">
      <c r="A306" s="8"/>
      <c r="E306" s="10"/>
    </row>
    <row r="307">
      <c r="A307" s="8"/>
      <c r="E307" s="10"/>
    </row>
    <row r="308">
      <c r="A308" s="8"/>
      <c r="E308" s="10"/>
    </row>
    <row r="309">
      <c r="A309" s="8"/>
      <c r="E309" s="10"/>
    </row>
    <row r="310">
      <c r="A310" s="8"/>
      <c r="E310" s="10"/>
    </row>
    <row r="311">
      <c r="A311" s="8"/>
      <c r="E311" s="10"/>
    </row>
    <row r="312">
      <c r="A312" s="8"/>
      <c r="E312" s="10"/>
    </row>
    <row r="313">
      <c r="A313" s="8"/>
      <c r="E313" s="10"/>
    </row>
    <row r="314">
      <c r="A314" s="8"/>
      <c r="E314" s="10"/>
    </row>
    <row r="315">
      <c r="A315" s="8"/>
      <c r="E315" s="10"/>
    </row>
    <row r="316">
      <c r="A316" s="8"/>
      <c r="E316" s="10"/>
    </row>
    <row r="317">
      <c r="A317" s="8"/>
      <c r="E317" s="10"/>
    </row>
    <row r="318">
      <c r="A318" s="8"/>
      <c r="E318" s="10"/>
    </row>
    <row r="319">
      <c r="A319" s="8"/>
      <c r="E319" s="10"/>
    </row>
    <row r="320">
      <c r="A320" s="8"/>
      <c r="E320" s="10"/>
    </row>
    <row r="321">
      <c r="A321" s="8"/>
      <c r="E321" s="10"/>
    </row>
    <row r="322">
      <c r="A322" s="8"/>
      <c r="E322" s="10"/>
    </row>
    <row r="323">
      <c r="A323" s="8"/>
      <c r="E323" s="10"/>
    </row>
    <row r="324">
      <c r="A324" s="8"/>
      <c r="E324" s="10"/>
    </row>
    <row r="325">
      <c r="A325" s="8"/>
      <c r="E325" s="10"/>
    </row>
    <row r="326">
      <c r="A326" s="8"/>
      <c r="E326" s="10"/>
    </row>
    <row r="327">
      <c r="A327" s="8"/>
      <c r="E327" s="10"/>
    </row>
    <row r="328">
      <c r="A328" s="8"/>
      <c r="E328" s="10"/>
    </row>
    <row r="329">
      <c r="A329" s="8"/>
      <c r="E329" s="10"/>
    </row>
    <row r="330">
      <c r="A330" s="8"/>
      <c r="E330" s="10"/>
    </row>
    <row r="331">
      <c r="A331" s="8"/>
      <c r="E331" s="10"/>
    </row>
    <row r="332">
      <c r="A332" s="8"/>
      <c r="E332" s="10"/>
    </row>
    <row r="333">
      <c r="A333" s="8"/>
      <c r="E333" s="10"/>
    </row>
    <row r="334">
      <c r="A334" s="8"/>
      <c r="E334" s="10"/>
    </row>
    <row r="335">
      <c r="A335" s="8"/>
      <c r="E335" s="10"/>
    </row>
    <row r="336">
      <c r="A336" s="8"/>
      <c r="E336" s="10"/>
    </row>
    <row r="337">
      <c r="A337" s="8"/>
      <c r="E337" s="10"/>
    </row>
    <row r="338">
      <c r="A338" s="8"/>
      <c r="E338" s="10"/>
    </row>
    <row r="339">
      <c r="A339" s="8"/>
      <c r="E339" s="10"/>
    </row>
    <row r="340">
      <c r="A340" s="8"/>
      <c r="E340" s="10"/>
    </row>
    <row r="341">
      <c r="A341" s="8"/>
      <c r="E341" s="10"/>
    </row>
    <row r="342">
      <c r="A342" s="8"/>
      <c r="E342" s="10"/>
    </row>
    <row r="343">
      <c r="A343" s="8"/>
      <c r="E343" s="10"/>
    </row>
    <row r="344">
      <c r="A344" s="8"/>
      <c r="E344" s="10"/>
    </row>
    <row r="345">
      <c r="A345" s="8"/>
      <c r="E345" s="10"/>
    </row>
    <row r="346">
      <c r="A346" s="8"/>
      <c r="E346" s="10"/>
    </row>
    <row r="347">
      <c r="A347" s="8"/>
      <c r="E347" s="10"/>
    </row>
    <row r="348">
      <c r="A348" s="8"/>
      <c r="E348" s="10"/>
    </row>
    <row r="349">
      <c r="A349" s="8"/>
      <c r="E349" s="10"/>
    </row>
    <row r="350">
      <c r="A350" s="8"/>
      <c r="E350" s="10"/>
    </row>
    <row r="351">
      <c r="A351" s="8"/>
      <c r="E351" s="10"/>
    </row>
    <row r="352">
      <c r="A352" s="8"/>
      <c r="E352" s="10"/>
    </row>
    <row r="353">
      <c r="A353" s="8"/>
      <c r="E353" s="10"/>
    </row>
    <row r="354">
      <c r="A354" s="8"/>
      <c r="E354" s="10"/>
    </row>
    <row r="355">
      <c r="A355" s="8"/>
      <c r="E355" s="10"/>
    </row>
    <row r="356">
      <c r="A356" s="8"/>
      <c r="E356" s="10"/>
    </row>
    <row r="357">
      <c r="A357" s="8"/>
      <c r="E357" s="10"/>
    </row>
    <row r="358">
      <c r="A358" s="8"/>
      <c r="E358" s="10"/>
    </row>
    <row r="359">
      <c r="A359" s="8"/>
      <c r="E359" s="10"/>
    </row>
    <row r="360">
      <c r="A360" s="8"/>
      <c r="E360" s="10"/>
    </row>
    <row r="361">
      <c r="A361" s="8"/>
      <c r="E361" s="10"/>
    </row>
    <row r="362">
      <c r="A362" s="8"/>
      <c r="E362" s="10"/>
    </row>
    <row r="363">
      <c r="A363" s="8"/>
      <c r="E363" s="10"/>
    </row>
    <row r="364">
      <c r="A364" s="8"/>
      <c r="E364" s="10"/>
    </row>
    <row r="365">
      <c r="A365" s="8"/>
      <c r="E365" s="10"/>
    </row>
    <row r="366">
      <c r="A366" s="8"/>
      <c r="E366" s="10"/>
    </row>
    <row r="367">
      <c r="A367" s="8"/>
      <c r="E367" s="10"/>
    </row>
    <row r="368">
      <c r="A368" s="8"/>
      <c r="E368" s="10"/>
    </row>
    <row r="369">
      <c r="A369" s="8"/>
      <c r="E369" s="10"/>
    </row>
    <row r="370">
      <c r="A370" s="8"/>
      <c r="E370" s="10"/>
    </row>
    <row r="371">
      <c r="A371" s="8"/>
      <c r="E371" s="10"/>
    </row>
    <row r="372">
      <c r="A372" s="8"/>
      <c r="E372" s="10"/>
    </row>
    <row r="373">
      <c r="A373" s="8"/>
      <c r="E373" s="10"/>
    </row>
    <row r="374">
      <c r="A374" s="8"/>
      <c r="E374" s="10"/>
    </row>
    <row r="375">
      <c r="A375" s="8"/>
      <c r="E375" s="10"/>
    </row>
    <row r="376">
      <c r="A376" s="8"/>
      <c r="E376" s="10"/>
    </row>
    <row r="377">
      <c r="A377" s="8"/>
      <c r="E377" s="10"/>
    </row>
    <row r="378">
      <c r="A378" s="8"/>
      <c r="E378" s="10"/>
    </row>
    <row r="379">
      <c r="A379" s="8"/>
      <c r="E379" s="10"/>
    </row>
    <row r="380">
      <c r="A380" s="8"/>
      <c r="E380" s="10"/>
    </row>
    <row r="381">
      <c r="A381" s="8"/>
      <c r="E381" s="10"/>
    </row>
    <row r="382">
      <c r="A382" s="8"/>
      <c r="E382" s="10"/>
    </row>
    <row r="383">
      <c r="A383" s="8"/>
      <c r="E383" s="10"/>
    </row>
    <row r="384">
      <c r="A384" s="8"/>
      <c r="E384" s="10"/>
    </row>
    <row r="385">
      <c r="A385" s="8"/>
      <c r="E385" s="10"/>
    </row>
    <row r="386">
      <c r="A386" s="8"/>
      <c r="E386" s="10"/>
    </row>
    <row r="387">
      <c r="A387" s="8"/>
      <c r="E387" s="10"/>
    </row>
    <row r="388">
      <c r="A388" s="8"/>
      <c r="E388" s="10"/>
    </row>
    <row r="389">
      <c r="A389" s="8"/>
      <c r="E389" s="10"/>
    </row>
    <row r="390">
      <c r="A390" s="8"/>
      <c r="E390" s="10"/>
    </row>
    <row r="391">
      <c r="A391" s="8"/>
      <c r="E391" s="10"/>
    </row>
    <row r="392">
      <c r="A392" s="8"/>
      <c r="E392" s="10"/>
    </row>
    <row r="393">
      <c r="A393" s="8"/>
      <c r="E393" s="10"/>
    </row>
    <row r="394">
      <c r="A394" s="8"/>
      <c r="E394" s="10"/>
    </row>
    <row r="395">
      <c r="A395" s="8"/>
      <c r="E395" s="10"/>
    </row>
    <row r="396">
      <c r="A396" s="8"/>
      <c r="E396" s="10"/>
    </row>
    <row r="397">
      <c r="A397" s="8"/>
      <c r="E397" s="10"/>
    </row>
    <row r="398">
      <c r="A398" s="8"/>
      <c r="E398" s="10"/>
    </row>
    <row r="399">
      <c r="A399" s="8"/>
      <c r="E399" s="10"/>
    </row>
    <row r="400">
      <c r="A400" s="8"/>
      <c r="E400" s="10"/>
    </row>
    <row r="401">
      <c r="A401" s="8"/>
      <c r="E401" s="10"/>
    </row>
    <row r="402">
      <c r="A402" s="8"/>
      <c r="E402" s="10"/>
    </row>
    <row r="403">
      <c r="A403" s="8"/>
      <c r="E403" s="10"/>
    </row>
    <row r="404">
      <c r="A404" s="8"/>
      <c r="E404" s="10"/>
    </row>
    <row r="405">
      <c r="A405" s="8"/>
      <c r="E405" s="10"/>
    </row>
    <row r="406">
      <c r="A406" s="8"/>
      <c r="E406" s="10"/>
    </row>
    <row r="407">
      <c r="A407" s="8"/>
      <c r="E407" s="10"/>
    </row>
    <row r="408">
      <c r="A408" s="8"/>
      <c r="E408" s="10"/>
    </row>
    <row r="409">
      <c r="A409" s="8"/>
      <c r="E409" s="10"/>
    </row>
    <row r="410">
      <c r="A410" s="8"/>
      <c r="E410" s="10"/>
    </row>
    <row r="411">
      <c r="A411" s="8"/>
      <c r="E411" s="10"/>
    </row>
    <row r="412">
      <c r="A412" s="8"/>
      <c r="E412" s="10"/>
    </row>
    <row r="413">
      <c r="A413" s="8"/>
      <c r="E413" s="10"/>
    </row>
    <row r="414">
      <c r="A414" s="8"/>
      <c r="E414" s="10"/>
    </row>
    <row r="415">
      <c r="A415" s="8"/>
      <c r="E415" s="10"/>
    </row>
    <row r="416">
      <c r="A416" s="8"/>
      <c r="E416" s="10"/>
    </row>
    <row r="417">
      <c r="A417" s="8"/>
      <c r="E417" s="10"/>
    </row>
    <row r="418">
      <c r="A418" s="8"/>
      <c r="E418" s="10"/>
    </row>
    <row r="419">
      <c r="A419" s="8"/>
      <c r="E419" s="10"/>
    </row>
    <row r="420">
      <c r="A420" s="8"/>
      <c r="E420" s="10"/>
    </row>
    <row r="421">
      <c r="A421" s="8"/>
      <c r="E421" s="10"/>
    </row>
    <row r="422">
      <c r="A422" s="8"/>
      <c r="E422" s="10"/>
    </row>
    <row r="423">
      <c r="A423" s="8"/>
      <c r="E423" s="10"/>
    </row>
    <row r="424">
      <c r="A424" s="8"/>
      <c r="E424" s="10"/>
    </row>
    <row r="425">
      <c r="A425" s="8"/>
      <c r="E425" s="10"/>
    </row>
    <row r="426">
      <c r="A426" s="8"/>
      <c r="E426" s="10"/>
    </row>
    <row r="427">
      <c r="A427" s="8"/>
      <c r="E427" s="10"/>
    </row>
    <row r="428">
      <c r="A428" s="8"/>
      <c r="E428" s="10"/>
    </row>
    <row r="429">
      <c r="A429" s="8"/>
      <c r="E429" s="10"/>
    </row>
    <row r="430">
      <c r="A430" s="8"/>
      <c r="E430" s="10"/>
    </row>
    <row r="431">
      <c r="A431" s="8"/>
      <c r="E431" s="10"/>
    </row>
    <row r="432">
      <c r="A432" s="8"/>
      <c r="E432" s="10"/>
    </row>
    <row r="433">
      <c r="A433" s="8"/>
      <c r="E433" s="10"/>
    </row>
    <row r="434">
      <c r="A434" s="8"/>
      <c r="E434" s="10"/>
    </row>
    <row r="435">
      <c r="A435" s="8"/>
      <c r="E435" s="10"/>
    </row>
    <row r="436">
      <c r="A436" s="8"/>
      <c r="E436" s="10"/>
    </row>
    <row r="437">
      <c r="A437" s="8"/>
      <c r="E437" s="10"/>
    </row>
    <row r="438">
      <c r="A438" s="8"/>
      <c r="E438" s="10"/>
    </row>
    <row r="439">
      <c r="A439" s="8"/>
      <c r="E439" s="10"/>
    </row>
    <row r="440">
      <c r="A440" s="8"/>
      <c r="E440" s="10"/>
    </row>
    <row r="441">
      <c r="A441" s="8"/>
      <c r="E441" s="10"/>
    </row>
    <row r="442">
      <c r="A442" s="8"/>
      <c r="E442" s="10"/>
    </row>
    <row r="443">
      <c r="A443" s="8"/>
      <c r="E443" s="10"/>
    </row>
    <row r="444">
      <c r="A444" s="8"/>
      <c r="E444" s="10"/>
    </row>
    <row r="445">
      <c r="A445" s="8"/>
      <c r="E445" s="10"/>
    </row>
    <row r="446">
      <c r="A446" s="8"/>
      <c r="E446" s="10"/>
    </row>
    <row r="447">
      <c r="A447" s="8"/>
      <c r="E447" s="10"/>
    </row>
    <row r="448">
      <c r="A448" s="8"/>
      <c r="E448" s="10"/>
    </row>
    <row r="449">
      <c r="A449" s="8"/>
      <c r="E449" s="10"/>
    </row>
    <row r="450">
      <c r="A450" s="8"/>
      <c r="E450" s="10"/>
    </row>
    <row r="451">
      <c r="A451" s="8"/>
      <c r="E451" s="10"/>
    </row>
    <row r="452">
      <c r="A452" s="8"/>
      <c r="E452" s="10"/>
    </row>
    <row r="453">
      <c r="A453" s="8"/>
      <c r="E453" s="10"/>
    </row>
    <row r="454">
      <c r="A454" s="8"/>
      <c r="E454" s="10"/>
    </row>
    <row r="455">
      <c r="A455" s="8"/>
      <c r="E455" s="10"/>
    </row>
    <row r="456">
      <c r="A456" s="8"/>
      <c r="E456" s="10"/>
    </row>
    <row r="457">
      <c r="A457" s="8"/>
      <c r="E457" s="10"/>
    </row>
    <row r="458">
      <c r="A458" s="8"/>
      <c r="E458" s="10"/>
    </row>
    <row r="459">
      <c r="A459" s="8"/>
      <c r="E459" s="10"/>
    </row>
    <row r="460">
      <c r="A460" s="8"/>
      <c r="E460" s="10"/>
    </row>
    <row r="461">
      <c r="A461" s="8"/>
      <c r="E461" s="10"/>
    </row>
    <row r="462">
      <c r="A462" s="8"/>
      <c r="E462" s="10"/>
    </row>
    <row r="463">
      <c r="A463" s="8"/>
      <c r="E463" s="10"/>
    </row>
    <row r="464">
      <c r="A464" s="8"/>
      <c r="E464" s="10"/>
    </row>
    <row r="465">
      <c r="A465" s="8"/>
      <c r="E465" s="10"/>
    </row>
    <row r="466">
      <c r="A466" s="8"/>
      <c r="E466" s="10"/>
    </row>
    <row r="467">
      <c r="A467" s="8"/>
      <c r="E467" s="10"/>
    </row>
    <row r="468">
      <c r="A468" s="8"/>
      <c r="E468" s="10"/>
    </row>
    <row r="469">
      <c r="A469" s="8"/>
      <c r="E469" s="10"/>
    </row>
    <row r="470">
      <c r="A470" s="8"/>
      <c r="E470" s="10"/>
    </row>
    <row r="471">
      <c r="A471" s="8"/>
      <c r="E471" s="10"/>
    </row>
    <row r="472">
      <c r="A472" s="8"/>
      <c r="E472" s="10"/>
    </row>
    <row r="473">
      <c r="A473" s="8"/>
      <c r="E473" s="10"/>
    </row>
    <row r="474">
      <c r="A474" s="8"/>
      <c r="E474" s="10"/>
    </row>
    <row r="475">
      <c r="A475" s="8"/>
      <c r="E475" s="10"/>
    </row>
    <row r="476">
      <c r="A476" s="8"/>
      <c r="E476" s="10"/>
    </row>
    <row r="477">
      <c r="A477" s="8"/>
      <c r="E477" s="10"/>
    </row>
    <row r="478">
      <c r="A478" s="8"/>
      <c r="E478" s="10"/>
    </row>
    <row r="479">
      <c r="A479" s="8"/>
      <c r="E479" s="10"/>
    </row>
    <row r="480">
      <c r="A480" s="8"/>
      <c r="E480" s="10"/>
    </row>
    <row r="481">
      <c r="A481" s="8"/>
      <c r="E481" s="10"/>
    </row>
    <row r="482">
      <c r="A482" s="8"/>
      <c r="E482" s="10"/>
    </row>
    <row r="483">
      <c r="A483" s="8"/>
      <c r="E483" s="10"/>
    </row>
    <row r="484">
      <c r="A484" s="8"/>
      <c r="E484" s="10"/>
    </row>
    <row r="485">
      <c r="A485" s="8"/>
      <c r="E485" s="10"/>
    </row>
    <row r="486">
      <c r="A486" s="8"/>
      <c r="E486" s="10"/>
    </row>
    <row r="487">
      <c r="A487" s="8"/>
      <c r="E487" s="10"/>
    </row>
    <row r="488">
      <c r="A488" s="8"/>
      <c r="E488" s="10"/>
    </row>
    <row r="489">
      <c r="A489" s="8"/>
      <c r="E489" s="10"/>
    </row>
    <row r="490">
      <c r="A490" s="8"/>
      <c r="E490" s="10"/>
    </row>
    <row r="491">
      <c r="A491" s="8"/>
      <c r="E491" s="10"/>
    </row>
    <row r="492">
      <c r="A492" s="8"/>
      <c r="E492" s="10"/>
    </row>
    <row r="493">
      <c r="A493" s="8"/>
      <c r="E493" s="10"/>
    </row>
    <row r="494">
      <c r="A494" s="8"/>
      <c r="E494" s="10"/>
    </row>
    <row r="495">
      <c r="A495" s="8"/>
      <c r="E495" s="10"/>
    </row>
    <row r="496">
      <c r="A496" s="8"/>
      <c r="E496" s="10"/>
    </row>
    <row r="497">
      <c r="A497" s="8"/>
      <c r="E497" s="10"/>
    </row>
    <row r="498">
      <c r="A498" s="8"/>
      <c r="E498" s="10"/>
    </row>
    <row r="499">
      <c r="A499" s="8"/>
      <c r="E499" s="10"/>
    </row>
    <row r="500">
      <c r="A500" s="8"/>
      <c r="E500" s="10"/>
    </row>
    <row r="501">
      <c r="A501" s="8"/>
      <c r="E501" s="10"/>
    </row>
    <row r="502">
      <c r="A502" s="8"/>
      <c r="E502" s="10"/>
    </row>
    <row r="503">
      <c r="A503" s="8"/>
      <c r="E503" s="10"/>
    </row>
    <row r="504">
      <c r="A504" s="8"/>
      <c r="E504" s="10"/>
    </row>
    <row r="505">
      <c r="A505" s="8"/>
      <c r="E505" s="10"/>
    </row>
    <row r="506">
      <c r="A506" s="8"/>
      <c r="E506" s="10"/>
    </row>
    <row r="507">
      <c r="A507" s="8"/>
      <c r="E507" s="10"/>
    </row>
    <row r="508">
      <c r="A508" s="8"/>
      <c r="E508" s="10"/>
    </row>
    <row r="509">
      <c r="A509" s="8"/>
      <c r="E509" s="10"/>
    </row>
    <row r="510">
      <c r="A510" s="8"/>
      <c r="E510" s="10"/>
    </row>
    <row r="511">
      <c r="A511" s="8"/>
      <c r="E511" s="10"/>
    </row>
    <row r="512">
      <c r="A512" s="8"/>
      <c r="E512" s="10"/>
    </row>
    <row r="513">
      <c r="A513" s="8"/>
      <c r="E513" s="10"/>
    </row>
    <row r="514">
      <c r="A514" s="8"/>
      <c r="E514" s="10"/>
    </row>
    <row r="515">
      <c r="A515" s="8"/>
      <c r="E515" s="10"/>
    </row>
    <row r="516">
      <c r="A516" s="8"/>
      <c r="E516" s="10"/>
    </row>
    <row r="517">
      <c r="A517" s="8"/>
      <c r="E517" s="10"/>
    </row>
    <row r="518">
      <c r="A518" s="8"/>
      <c r="E518" s="10"/>
    </row>
    <row r="519">
      <c r="A519" s="8"/>
      <c r="E519" s="10"/>
    </row>
    <row r="520">
      <c r="A520" s="8"/>
      <c r="E520" s="10"/>
    </row>
    <row r="521">
      <c r="A521" s="8"/>
      <c r="E521" s="10"/>
    </row>
    <row r="522">
      <c r="A522" s="8"/>
      <c r="E522" s="10"/>
    </row>
    <row r="523">
      <c r="A523" s="8"/>
      <c r="E523" s="10"/>
    </row>
    <row r="524">
      <c r="A524" s="8"/>
      <c r="E524" s="10"/>
    </row>
    <row r="525">
      <c r="A525" s="8"/>
      <c r="E525" s="10"/>
    </row>
    <row r="526">
      <c r="A526" s="8"/>
      <c r="E526" s="10"/>
    </row>
    <row r="527">
      <c r="A527" s="8"/>
      <c r="E527" s="10"/>
    </row>
    <row r="528">
      <c r="A528" s="8"/>
      <c r="E528" s="10"/>
    </row>
    <row r="529">
      <c r="A529" s="8"/>
      <c r="E529" s="10"/>
    </row>
    <row r="530">
      <c r="A530" s="8"/>
      <c r="E530" s="10"/>
    </row>
    <row r="531">
      <c r="A531" s="8"/>
      <c r="E531" s="10"/>
    </row>
    <row r="532">
      <c r="A532" s="8"/>
      <c r="E532" s="10"/>
    </row>
    <row r="533">
      <c r="A533" s="8"/>
      <c r="E533" s="10"/>
    </row>
    <row r="534">
      <c r="A534" s="8"/>
      <c r="E534" s="10"/>
    </row>
    <row r="535">
      <c r="A535" s="8"/>
      <c r="E535" s="10"/>
    </row>
    <row r="536">
      <c r="A536" s="8"/>
      <c r="E536" s="10"/>
    </row>
    <row r="537">
      <c r="A537" s="8"/>
      <c r="E537" s="10"/>
    </row>
    <row r="538">
      <c r="A538" s="8"/>
      <c r="E538" s="10"/>
    </row>
    <row r="539">
      <c r="A539" s="8"/>
      <c r="E539" s="10"/>
    </row>
    <row r="540">
      <c r="A540" s="8"/>
      <c r="E540" s="10"/>
    </row>
    <row r="541">
      <c r="A541" s="8"/>
      <c r="E541" s="10"/>
    </row>
    <row r="542">
      <c r="A542" s="8"/>
      <c r="E542" s="10"/>
    </row>
    <row r="543">
      <c r="A543" s="8"/>
      <c r="E543" s="10"/>
    </row>
    <row r="544">
      <c r="A544" s="8"/>
      <c r="E544" s="10"/>
    </row>
    <row r="545">
      <c r="A545" s="8"/>
      <c r="E545" s="10"/>
    </row>
    <row r="546">
      <c r="A546" s="8"/>
      <c r="E546" s="10"/>
    </row>
    <row r="547">
      <c r="A547" s="8"/>
      <c r="E547" s="10"/>
    </row>
    <row r="548">
      <c r="A548" s="8"/>
      <c r="E548" s="10"/>
    </row>
    <row r="549">
      <c r="A549" s="8"/>
      <c r="E549" s="10"/>
    </row>
    <row r="550">
      <c r="A550" s="8"/>
      <c r="E550" s="10"/>
    </row>
    <row r="551">
      <c r="A551" s="8"/>
      <c r="E551" s="10"/>
    </row>
    <row r="552">
      <c r="A552" s="8"/>
      <c r="E552" s="10"/>
    </row>
    <row r="553">
      <c r="A553" s="8"/>
      <c r="E553" s="10"/>
    </row>
    <row r="554">
      <c r="A554" s="8"/>
      <c r="E554" s="10"/>
    </row>
    <row r="555">
      <c r="A555" s="8"/>
      <c r="E555" s="10"/>
    </row>
    <row r="556">
      <c r="A556" s="8"/>
      <c r="E556" s="10"/>
    </row>
    <row r="557">
      <c r="A557" s="8"/>
      <c r="E557" s="10"/>
    </row>
    <row r="558">
      <c r="A558" s="8"/>
      <c r="E558" s="10"/>
    </row>
    <row r="559">
      <c r="A559" s="8"/>
      <c r="E559" s="10"/>
    </row>
    <row r="560">
      <c r="A560" s="8"/>
      <c r="E560" s="10"/>
    </row>
    <row r="561">
      <c r="A561" s="8"/>
      <c r="E561" s="10"/>
    </row>
    <row r="562">
      <c r="A562" s="8"/>
      <c r="E562" s="10"/>
    </row>
    <row r="563">
      <c r="A563" s="8"/>
      <c r="E563" s="10"/>
    </row>
    <row r="564">
      <c r="A564" s="8"/>
      <c r="E564" s="10"/>
    </row>
    <row r="565">
      <c r="A565" s="8"/>
      <c r="E565" s="10"/>
    </row>
    <row r="566">
      <c r="A566" s="8"/>
      <c r="E566" s="10"/>
    </row>
    <row r="567">
      <c r="A567" s="8"/>
      <c r="E567" s="10"/>
    </row>
    <row r="568">
      <c r="A568" s="8"/>
      <c r="E568" s="10"/>
    </row>
    <row r="569">
      <c r="A569" s="8"/>
      <c r="E569" s="10"/>
    </row>
    <row r="570">
      <c r="A570" s="8"/>
      <c r="E570" s="10"/>
    </row>
    <row r="571">
      <c r="A571" s="8"/>
      <c r="E571" s="10"/>
    </row>
    <row r="572">
      <c r="A572" s="8"/>
      <c r="E572" s="10"/>
    </row>
    <row r="573">
      <c r="A573" s="8"/>
      <c r="E573" s="10"/>
    </row>
    <row r="574">
      <c r="A574" s="8"/>
      <c r="E574" s="10"/>
    </row>
    <row r="575">
      <c r="A575" s="8"/>
      <c r="E575" s="10"/>
    </row>
    <row r="576">
      <c r="A576" s="8"/>
      <c r="E576" s="10"/>
    </row>
    <row r="577">
      <c r="A577" s="8"/>
      <c r="E577" s="10"/>
    </row>
    <row r="578">
      <c r="A578" s="8"/>
      <c r="E578" s="10"/>
    </row>
    <row r="579">
      <c r="A579" s="8"/>
      <c r="E579" s="10"/>
    </row>
    <row r="580">
      <c r="A580" s="8"/>
      <c r="E580" s="10"/>
    </row>
    <row r="581">
      <c r="A581" s="8"/>
      <c r="E581" s="10"/>
    </row>
    <row r="582">
      <c r="A582" s="8"/>
      <c r="E582" s="10"/>
    </row>
    <row r="583">
      <c r="A583" s="8"/>
      <c r="E583" s="10"/>
    </row>
    <row r="584">
      <c r="A584" s="8"/>
      <c r="E584" s="10"/>
    </row>
    <row r="585">
      <c r="A585" s="8"/>
      <c r="E585" s="10"/>
    </row>
    <row r="586">
      <c r="A586" s="8"/>
      <c r="E586" s="10"/>
    </row>
    <row r="587">
      <c r="A587" s="8"/>
      <c r="E587" s="10"/>
    </row>
    <row r="588">
      <c r="A588" s="8"/>
      <c r="E588" s="10"/>
    </row>
    <row r="589">
      <c r="A589" s="8"/>
      <c r="E589" s="10"/>
    </row>
    <row r="590">
      <c r="A590" s="8"/>
      <c r="E590" s="10"/>
    </row>
    <row r="591">
      <c r="A591" s="8"/>
      <c r="E591" s="10"/>
    </row>
    <row r="592">
      <c r="A592" s="8"/>
      <c r="E592" s="10"/>
    </row>
    <row r="593">
      <c r="A593" s="8"/>
      <c r="E593" s="10"/>
    </row>
    <row r="594">
      <c r="A594" s="8"/>
      <c r="E594" s="10"/>
    </row>
    <row r="595">
      <c r="A595" s="8"/>
      <c r="E595" s="10"/>
    </row>
    <row r="596">
      <c r="A596" s="8"/>
      <c r="E596" s="10"/>
    </row>
    <row r="597">
      <c r="A597" s="8"/>
      <c r="E597" s="10"/>
    </row>
    <row r="598">
      <c r="A598" s="8"/>
      <c r="E598" s="10"/>
    </row>
    <row r="599">
      <c r="A599" s="8"/>
      <c r="E599" s="10"/>
    </row>
    <row r="600">
      <c r="A600" s="8"/>
      <c r="E600" s="10"/>
    </row>
    <row r="601">
      <c r="A601" s="8"/>
      <c r="E601" s="10"/>
    </row>
    <row r="602">
      <c r="A602" s="8"/>
      <c r="E602" s="10"/>
    </row>
    <row r="603">
      <c r="A603" s="8"/>
      <c r="E603" s="10"/>
    </row>
    <row r="604">
      <c r="A604" s="8"/>
      <c r="E604" s="10"/>
    </row>
    <row r="605">
      <c r="A605" s="8"/>
      <c r="E605" s="10"/>
    </row>
    <row r="606">
      <c r="A606" s="8"/>
      <c r="E606" s="10"/>
    </row>
    <row r="607">
      <c r="A607" s="8"/>
      <c r="E607" s="10"/>
    </row>
    <row r="608">
      <c r="A608" s="8"/>
      <c r="E608" s="10"/>
    </row>
    <row r="609">
      <c r="A609" s="8"/>
      <c r="E609" s="10"/>
    </row>
    <row r="610">
      <c r="A610" s="8"/>
      <c r="E610" s="10"/>
    </row>
    <row r="611">
      <c r="A611" s="8"/>
      <c r="E611" s="10"/>
    </row>
    <row r="612">
      <c r="A612" s="8"/>
      <c r="E612" s="10"/>
    </row>
    <row r="613">
      <c r="A613" s="8"/>
      <c r="E613" s="10"/>
    </row>
    <row r="614">
      <c r="A614" s="8"/>
      <c r="E614" s="10"/>
    </row>
    <row r="615">
      <c r="A615" s="8"/>
      <c r="E615" s="10"/>
    </row>
    <row r="616">
      <c r="A616" s="8"/>
      <c r="E616" s="10"/>
    </row>
    <row r="617">
      <c r="A617" s="8"/>
      <c r="E617" s="10"/>
    </row>
    <row r="618">
      <c r="A618" s="8"/>
      <c r="E618" s="10"/>
    </row>
    <row r="619">
      <c r="A619" s="8"/>
      <c r="E619" s="10"/>
    </row>
    <row r="620">
      <c r="A620" s="8"/>
      <c r="E620" s="10"/>
    </row>
    <row r="621">
      <c r="A621" s="8"/>
      <c r="E621" s="10"/>
    </row>
    <row r="622">
      <c r="A622" s="8"/>
      <c r="E622" s="10"/>
    </row>
    <row r="623">
      <c r="A623" s="8"/>
      <c r="E623" s="10"/>
    </row>
    <row r="624">
      <c r="A624" s="8"/>
      <c r="E624" s="10"/>
    </row>
    <row r="625">
      <c r="A625" s="8"/>
      <c r="E625" s="10"/>
    </row>
    <row r="626">
      <c r="A626" s="8"/>
      <c r="E626" s="10"/>
    </row>
    <row r="627">
      <c r="A627" s="8"/>
      <c r="E627" s="10"/>
    </row>
    <row r="628">
      <c r="A628" s="8"/>
      <c r="E628" s="10"/>
    </row>
    <row r="629">
      <c r="A629" s="8"/>
      <c r="E629" s="10"/>
    </row>
    <row r="630">
      <c r="A630" s="8"/>
      <c r="E630" s="10"/>
    </row>
    <row r="631">
      <c r="A631" s="8"/>
      <c r="E631" s="10"/>
    </row>
    <row r="632">
      <c r="A632" s="8"/>
      <c r="E632" s="10"/>
    </row>
    <row r="633">
      <c r="A633" s="8"/>
      <c r="E633" s="10"/>
    </row>
    <row r="634">
      <c r="A634" s="8"/>
      <c r="E634" s="10"/>
    </row>
    <row r="635">
      <c r="A635" s="8"/>
      <c r="E635" s="10"/>
    </row>
    <row r="636">
      <c r="A636" s="8"/>
      <c r="E636" s="10"/>
    </row>
    <row r="637">
      <c r="A637" s="8"/>
      <c r="E637" s="10"/>
    </row>
    <row r="638">
      <c r="A638" s="8"/>
      <c r="E638" s="10"/>
    </row>
    <row r="639">
      <c r="A639" s="8"/>
      <c r="E639" s="10"/>
    </row>
    <row r="640">
      <c r="A640" s="8"/>
      <c r="E640" s="10"/>
    </row>
    <row r="641">
      <c r="A641" s="8"/>
      <c r="E641" s="10"/>
    </row>
    <row r="642">
      <c r="A642" s="8"/>
      <c r="E642" s="10"/>
    </row>
    <row r="643">
      <c r="A643" s="8"/>
      <c r="E643" s="10"/>
    </row>
    <row r="644">
      <c r="A644" s="8"/>
      <c r="E644" s="10"/>
    </row>
    <row r="645">
      <c r="A645" s="8"/>
      <c r="E645" s="10"/>
    </row>
    <row r="646">
      <c r="A646" s="8"/>
      <c r="E646" s="10"/>
    </row>
    <row r="647">
      <c r="A647" s="8"/>
      <c r="E647" s="10"/>
    </row>
    <row r="648">
      <c r="A648" s="8"/>
      <c r="E648" s="10"/>
    </row>
    <row r="649">
      <c r="A649" s="8"/>
      <c r="E649" s="10"/>
    </row>
    <row r="650">
      <c r="A650" s="8"/>
      <c r="E650" s="10"/>
    </row>
    <row r="651">
      <c r="A651" s="8"/>
      <c r="E651" s="10"/>
    </row>
    <row r="652">
      <c r="A652" s="8"/>
      <c r="E652" s="10"/>
    </row>
    <row r="653">
      <c r="A653" s="8"/>
      <c r="E653" s="10"/>
    </row>
    <row r="654">
      <c r="A654" s="8"/>
      <c r="E654" s="10"/>
    </row>
    <row r="655">
      <c r="A655" s="8"/>
      <c r="E655" s="10"/>
    </row>
    <row r="656">
      <c r="A656" s="8"/>
      <c r="E656" s="10"/>
    </row>
    <row r="657">
      <c r="A657" s="8"/>
      <c r="E657" s="10"/>
    </row>
    <row r="658">
      <c r="A658" s="8"/>
      <c r="E658" s="10"/>
    </row>
    <row r="659">
      <c r="A659" s="8"/>
      <c r="E659" s="10"/>
    </row>
    <row r="660">
      <c r="A660" s="8"/>
      <c r="E660" s="10"/>
    </row>
    <row r="661">
      <c r="A661" s="8"/>
      <c r="E661" s="10"/>
    </row>
    <row r="662">
      <c r="A662" s="8"/>
      <c r="E662" s="10"/>
    </row>
    <row r="663">
      <c r="A663" s="8"/>
      <c r="E663" s="10"/>
    </row>
    <row r="664">
      <c r="A664" s="8"/>
      <c r="E664" s="10"/>
    </row>
    <row r="665">
      <c r="A665" s="8"/>
      <c r="E665" s="10"/>
    </row>
    <row r="666">
      <c r="A666" s="8"/>
      <c r="E666" s="10"/>
    </row>
    <row r="667">
      <c r="A667" s="8"/>
      <c r="E667" s="10"/>
    </row>
    <row r="668">
      <c r="A668" s="8"/>
      <c r="E668" s="10"/>
    </row>
    <row r="669">
      <c r="A669" s="8"/>
      <c r="E669" s="10"/>
    </row>
    <row r="670">
      <c r="A670" s="8"/>
      <c r="E670" s="10"/>
    </row>
    <row r="671">
      <c r="A671" s="8"/>
      <c r="E671" s="10"/>
    </row>
    <row r="672">
      <c r="A672" s="8"/>
      <c r="E672" s="10"/>
    </row>
    <row r="673">
      <c r="A673" s="8"/>
      <c r="E673" s="10"/>
    </row>
    <row r="674">
      <c r="A674" s="8"/>
      <c r="E674" s="10"/>
    </row>
    <row r="675">
      <c r="A675" s="8"/>
      <c r="E675" s="10"/>
    </row>
    <row r="676">
      <c r="A676" s="8"/>
      <c r="E676" s="10"/>
    </row>
    <row r="677">
      <c r="A677" s="8"/>
      <c r="E677" s="10"/>
    </row>
    <row r="678">
      <c r="A678" s="8"/>
      <c r="E678" s="10"/>
    </row>
    <row r="679">
      <c r="A679" s="8"/>
      <c r="E679" s="10"/>
    </row>
    <row r="680">
      <c r="A680" s="8"/>
      <c r="E680" s="10"/>
    </row>
    <row r="681">
      <c r="A681" s="8"/>
      <c r="E681" s="10"/>
    </row>
    <row r="682">
      <c r="A682" s="8"/>
      <c r="E682" s="10"/>
    </row>
    <row r="683">
      <c r="A683" s="8"/>
      <c r="E683" s="10"/>
    </row>
    <row r="684">
      <c r="A684" s="8"/>
      <c r="E684" s="10"/>
    </row>
    <row r="685">
      <c r="A685" s="8"/>
      <c r="E685" s="10"/>
    </row>
    <row r="686">
      <c r="A686" s="8"/>
      <c r="E686" s="10"/>
    </row>
    <row r="687">
      <c r="A687" s="8"/>
      <c r="E687" s="10"/>
    </row>
    <row r="688">
      <c r="A688" s="8"/>
      <c r="E688" s="10"/>
    </row>
    <row r="689">
      <c r="A689" s="8"/>
      <c r="E689" s="10"/>
    </row>
    <row r="690">
      <c r="A690" s="8"/>
      <c r="E690" s="10"/>
    </row>
    <row r="691">
      <c r="A691" s="8"/>
      <c r="E691" s="10"/>
    </row>
    <row r="692">
      <c r="A692" s="8"/>
      <c r="E692" s="10"/>
    </row>
    <row r="693">
      <c r="A693" s="8"/>
      <c r="E693" s="10"/>
    </row>
    <row r="694">
      <c r="A694" s="8"/>
      <c r="E694" s="10"/>
    </row>
    <row r="695">
      <c r="A695" s="8"/>
      <c r="E695" s="10"/>
    </row>
    <row r="696">
      <c r="A696" s="8"/>
      <c r="E696" s="10"/>
    </row>
    <row r="697">
      <c r="A697" s="8"/>
      <c r="E697" s="10"/>
    </row>
    <row r="698">
      <c r="A698" s="8"/>
      <c r="E698" s="10"/>
    </row>
    <row r="699">
      <c r="A699" s="8"/>
      <c r="E699" s="10"/>
    </row>
    <row r="700">
      <c r="A700" s="8"/>
      <c r="E700" s="10"/>
    </row>
    <row r="701">
      <c r="A701" s="8"/>
      <c r="E701" s="10"/>
    </row>
    <row r="702">
      <c r="A702" s="8"/>
      <c r="E702" s="10"/>
    </row>
    <row r="703">
      <c r="A703" s="8"/>
      <c r="E703" s="10"/>
    </row>
    <row r="704">
      <c r="A704" s="8"/>
      <c r="E704" s="10"/>
    </row>
    <row r="705">
      <c r="A705" s="8"/>
      <c r="E705" s="10"/>
    </row>
    <row r="706">
      <c r="A706" s="8"/>
      <c r="E706" s="10"/>
    </row>
    <row r="707">
      <c r="A707" s="8"/>
      <c r="E707" s="10"/>
    </row>
    <row r="708">
      <c r="A708" s="8"/>
      <c r="E708" s="10"/>
    </row>
    <row r="709">
      <c r="A709" s="8"/>
      <c r="E709" s="10"/>
    </row>
    <row r="710">
      <c r="A710" s="8"/>
      <c r="E710" s="10"/>
    </row>
    <row r="711">
      <c r="A711" s="8"/>
      <c r="E711" s="10"/>
    </row>
    <row r="712">
      <c r="A712" s="8"/>
      <c r="E712" s="10"/>
    </row>
    <row r="713">
      <c r="A713" s="8"/>
      <c r="E713" s="10"/>
    </row>
    <row r="714">
      <c r="A714" s="8"/>
      <c r="E714" s="10"/>
    </row>
    <row r="715">
      <c r="A715" s="8"/>
      <c r="E715" s="10"/>
    </row>
    <row r="716">
      <c r="A716" s="8"/>
      <c r="E716" s="10"/>
    </row>
    <row r="717">
      <c r="A717" s="8"/>
      <c r="E717" s="10"/>
    </row>
    <row r="718">
      <c r="A718" s="8"/>
      <c r="E718" s="10"/>
    </row>
    <row r="719">
      <c r="A719" s="8"/>
      <c r="E719" s="10"/>
    </row>
    <row r="720">
      <c r="A720" s="8"/>
      <c r="E720" s="10"/>
    </row>
    <row r="721">
      <c r="A721" s="8"/>
      <c r="E721" s="10"/>
    </row>
    <row r="722">
      <c r="A722" s="8"/>
      <c r="E722" s="10"/>
    </row>
    <row r="723">
      <c r="A723" s="8"/>
      <c r="E723" s="10"/>
    </row>
    <row r="724">
      <c r="A724" s="8"/>
      <c r="E724" s="10"/>
    </row>
    <row r="725">
      <c r="A725" s="8"/>
      <c r="E725" s="10"/>
    </row>
    <row r="726">
      <c r="A726" s="8"/>
      <c r="E726" s="10"/>
    </row>
    <row r="727">
      <c r="A727" s="8"/>
      <c r="E727" s="10"/>
    </row>
    <row r="728">
      <c r="A728" s="8"/>
      <c r="E728" s="10"/>
    </row>
    <row r="729">
      <c r="A729" s="8"/>
      <c r="E729" s="10"/>
    </row>
    <row r="730">
      <c r="A730" s="8"/>
      <c r="E730" s="10"/>
    </row>
    <row r="731">
      <c r="A731" s="8"/>
      <c r="E731" s="10"/>
    </row>
    <row r="732">
      <c r="A732" s="8"/>
      <c r="E732" s="10"/>
    </row>
    <row r="733">
      <c r="A733" s="8"/>
      <c r="E733" s="10"/>
    </row>
    <row r="734">
      <c r="A734" s="8"/>
      <c r="E734" s="10"/>
    </row>
    <row r="735">
      <c r="A735" s="8"/>
      <c r="E735" s="10"/>
    </row>
    <row r="736">
      <c r="A736" s="8"/>
      <c r="E736" s="10"/>
    </row>
    <row r="737">
      <c r="A737" s="8"/>
      <c r="E737" s="10"/>
    </row>
    <row r="738">
      <c r="A738" s="8"/>
      <c r="E738" s="10"/>
    </row>
    <row r="739">
      <c r="A739" s="8"/>
      <c r="E739" s="10"/>
    </row>
    <row r="740">
      <c r="A740" s="8"/>
      <c r="E740" s="10"/>
    </row>
    <row r="741">
      <c r="A741" s="8"/>
      <c r="E741" s="10"/>
    </row>
    <row r="742">
      <c r="A742" s="8"/>
      <c r="E742" s="10"/>
    </row>
    <row r="743">
      <c r="A743" s="8"/>
      <c r="E743" s="10"/>
    </row>
    <row r="744">
      <c r="A744" s="8"/>
      <c r="E744" s="10"/>
    </row>
    <row r="745">
      <c r="A745" s="8"/>
      <c r="E745" s="10"/>
    </row>
    <row r="746">
      <c r="A746" s="8"/>
      <c r="E746" s="10"/>
    </row>
    <row r="747">
      <c r="A747" s="8"/>
      <c r="E747" s="10"/>
    </row>
    <row r="748">
      <c r="A748" s="8"/>
      <c r="E748" s="10"/>
    </row>
    <row r="749">
      <c r="A749" s="8"/>
      <c r="E749" s="10"/>
    </row>
    <row r="750">
      <c r="A750" s="8"/>
      <c r="E750" s="10"/>
    </row>
    <row r="751">
      <c r="A751" s="8"/>
      <c r="E751" s="10"/>
    </row>
    <row r="752">
      <c r="A752" s="8"/>
      <c r="E752" s="10"/>
    </row>
    <row r="753">
      <c r="A753" s="8"/>
      <c r="E753" s="10"/>
    </row>
    <row r="754">
      <c r="A754" s="8"/>
      <c r="E754" s="10"/>
    </row>
    <row r="755">
      <c r="A755" s="8"/>
      <c r="E755" s="10"/>
    </row>
    <row r="756">
      <c r="A756" s="8"/>
      <c r="E756" s="10"/>
    </row>
    <row r="757">
      <c r="A757" s="8"/>
      <c r="E757" s="10"/>
    </row>
    <row r="758">
      <c r="A758" s="8"/>
      <c r="E758" s="10"/>
    </row>
    <row r="759">
      <c r="A759" s="8"/>
      <c r="E759" s="10"/>
    </row>
    <row r="760">
      <c r="A760" s="8"/>
      <c r="E760" s="10"/>
    </row>
    <row r="761">
      <c r="A761" s="8"/>
      <c r="E761" s="10"/>
    </row>
    <row r="762">
      <c r="A762" s="8"/>
      <c r="E762" s="10"/>
    </row>
    <row r="763">
      <c r="A763" s="8"/>
      <c r="E763" s="10"/>
    </row>
    <row r="764">
      <c r="A764" s="8"/>
      <c r="E764" s="10"/>
    </row>
    <row r="765">
      <c r="A765" s="8"/>
      <c r="E765" s="10"/>
    </row>
    <row r="766">
      <c r="A766" s="8"/>
      <c r="E766" s="10"/>
    </row>
    <row r="767">
      <c r="A767" s="8"/>
      <c r="E767" s="10"/>
    </row>
    <row r="768">
      <c r="A768" s="8"/>
      <c r="E768" s="10"/>
    </row>
    <row r="769">
      <c r="A769" s="8"/>
      <c r="E769" s="10"/>
    </row>
    <row r="770">
      <c r="A770" s="8"/>
      <c r="E770" s="10"/>
    </row>
    <row r="771">
      <c r="A771" s="8"/>
      <c r="E771" s="10"/>
    </row>
    <row r="772">
      <c r="A772" s="8"/>
      <c r="E772" s="10"/>
    </row>
    <row r="773">
      <c r="A773" s="8"/>
      <c r="E773" s="10"/>
    </row>
    <row r="774">
      <c r="A774" s="8"/>
      <c r="E774" s="10"/>
    </row>
    <row r="775">
      <c r="A775" s="8"/>
      <c r="E775" s="10"/>
    </row>
    <row r="776">
      <c r="A776" s="8"/>
      <c r="E776" s="10"/>
    </row>
    <row r="777">
      <c r="A777" s="8"/>
      <c r="E777" s="10"/>
    </row>
    <row r="778">
      <c r="A778" s="8"/>
      <c r="E778" s="10"/>
    </row>
    <row r="779">
      <c r="A779" s="8"/>
      <c r="E779" s="10"/>
    </row>
    <row r="780">
      <c r="A780" s="8"/>
      <c r="E780" s="10"/>
    </row>
    <row r="781">
      <c r="A781" s="8"/>
      <c r="E781" s="10"/>
    </row>
    <row r="782">
      <c r="A782" s="8"/>
      <c r="E782" s="10"/>
    </row>
    <row r="783">
      <c r="A783" s="8"/>
      <c r="E783" s="10"/>
    </row>
    <row r="784">
      <c r="A784" s="8"/>
      <c r="E784" s="10"/>
    </row>
    <row r="785">
      <c r="A785" s="8"/>
      <c r="E785" s="10"/>
    </row>
    <row r="786">
      <c r="A786" s="8"/>
      <c r="E786" s="10"/>
    </row>
    <row r="787">
      <c r="A787" s="8"/>
      <c r="E787" s="10"/>
    </row>
    <row r="788">
      <c r="A788" s="8"/>
      <c r="E788" s="10"/>
    </row>
    <row r="789">
      <c r="A789" s="8"/>
      <c r="E789" s="10"/>
    </row>
    <row r="790">
      <c r="A790" s="8"/>
      <c r="E790" s="10"/>
    </row>
    <row r="791">
      <c r="A791" s="8"/>
      <c r="E791" s="10"/>
    </row>
    <row r="792">
      <c r="A792" s="8"/>
      <c r="E792" s="10"/>
    </row>
    <row r="793">
      <c r="A793" s="8"/>
      <c r="E793" s="10"/>
    </row>
    <row r="794">
      <c r="A794" s="8"/>
      <c r="E794" s="10"/>
    </row>
    <row r="795">
      <c r="A795" s="8"/>
      <c r="E795" s="10"/>
    </row>
    <row r="796">
      <c r="A796" s="8"/>
      <c r="E796" s="10"/>
    </row>
    <row r="797">
      <c r="A797" s="8"/>
      <c r="E797" s="10"/>
    </row>
    <row r="798">
      <c r="A798" s="8"/>
      <c r="E798" s="10"/>
    </row>
    <row r="799">
      <c r="A799" s="8"/>
      <c r="E799" s="10"/>
    </row>
    <row r="800">
      <c r="A800" s="8"/>
      <c r="E800" s="10"/>
    </row>
    <row r="801">
      <c r="A801" s="8"/>
      <c r="E801" s="10"/>
    </row>
    <row r="802">
      <c r="A802" s="8"/>
      <c r="E802" s="10"/>
    </row>
    <row r="803">
      <c r="A803" s="8"/>
      <c r="E803" s="10"/>
    </row>
    <row r="804">
      <c r="A804" s="8"/>
      <c r="E804" s="10"/>
    </row>
    <row r="805">
      <c r="A805" s="8"/>
      <c r="E805" s="10"/>
    </row>
    <row r="806">
      <c r="A806" s="8"/>
      <c r="E806" s="10"/>
    </row>
    <row r="807">
      <c r="A807" s="8"/>
      <c r="E807" s="10"/>
    </row>
    <row r="808">
      <c r="A808" s="8"/>
      <c r="E808" s="10"/>
    </row>
    <row r="809">
      <c r="A809" s="8"/>
      <c r="E809" s="10"/>
    </row>
    <row r="810">
      <c r="A810" s="8"/>
      <c r="E810" s="10"/>
    </row>
    <row r="811">
      <c r="A811" s="8"/>
      <c r="E811" s="10"/>
    </row>
    <row r="812">
      <c r="A812" s="8"/>
      <c r="E812" s="10"/>
    </row>
    <row r="813">
      <c r="A813" s="8"/>
      <c r="E813" s="10"/>
    </row>
    <row r="814">
      <c r="A814" s="8"/>
      <c r="E814" s="10"/>
    </row>
    <row r="815">
      <c r="A815" s="8"/>
      <c r="E815" s="10"/>
    </row>
    <row r="816">
      <c r="A816" s="8"/>
      <c r="E816" s="10"/>
    </row>
    <row r="817">
      <c r="A817" s="8"/>
      <c r="E817" s="10"/>
    </row>
    <row r="818">
      <c r="A818" s="8"/>
      <c r="E818" s="10"/>
    </row>
    <row r="819">
      <c r="A819" s="8"/>
      <c r="E819" s="10"/>
    </row>
    <row r="820">
      <c r="A820" s="8"/>
      <c r="E820" s="10"/>
    </row>
    <row r="821">
      <c r="A821" s="8"/>
      <c r="E821" s="10"/>
    </row>
    <row r="822">
      <c r="A822" s="8"/>
      <c r="E822" s="10"/>
    </row>
    <row r="823">
      <c r="A823" s="8"/>
      <c r="E823" s="10"/>
    </row>
    <row r="824">
      <c r="A824" s="8"/>
      <c r="E824" s="10"/>
    </row>
    <row r="825">
      <c r="A825" s="8"/>
      <c r="E825" s="10"/>
    </row>
    <row r="826">
      <c r="A826" s="8"/>
      <c r="E826" s="10"/>
    </row>
    <row r="827">
      <c r="A827" s="8"/>
      <c r="E827" s="10"/>
    </row>
    <row r="828">
      <c r="A828" s="8"/>
      <c r="E828" s="10"/>
    </row>
    <row r="829">
      <c r="A829" s="8"/>
      <c r="E829" s="10"/>
    </row>
    <row r="830">
      <c r="A830" s="8"/>
      <c r="E830" s="10"/>
    </row>
    <row r="831">
      <c r="A831" s="8"/>
      <c r="E831" s="10"/>
    </row>
    <row r="832">
      <c r="A832" s="8"/>
      <c r="E832" s="10"/>
    </row>
    <row r="833">
      <c r="A833" s="8"/>
      <c r="E833" s="10"/>
    </row>
    <row r="834">
      <c r="A834" s="8"/>
      <c r="E834" s="10"/>
    </row>
    <row r="835">
      <c r="A835" s="8"/>
      <c r="E835" s="10"/>
    </row>
    <row r="836">
      <c r="A836" s="8"/>
      <c r="E836" s="10"/>
    </row>
    <row r="837">
      <c r="A837" s="8"/>
      <c r="E837" s="10"/>
    </row>
    <row r="838">
      <c r="A838" s="8"/>
      <c r="E838" s="10"/>
    </row>
    <row r="839">
      <c r="A839" s="8"/>
      <c r="E839" s="10"/>
    </row>
    <row r="840">
      <c r="A840" s="8"/>
      <c r="E840" s="10"/>
    </row>
    <row r="841">
      <c r="A841" s="8"/>
      <c r="E841" s="10"/>
    </row>
    <row r="842">
      <c r="A842" s="8"/>
      <c r="E842" s="10"/>
    </row>
    <row r="843">
      <c r="A843" s="8"/>
      <c r="E843" s="10"/>
    </row>
    <row r="844">
      <c r="A844" s="8"/>
      <c r="E844" s="10"/>
    </row>
    <row r="845">
      <c r="A845" s="8"/>
      <c r="E845" s="10"/>
    </row>
    <row r="846">
      <c r="A846" s="8"/>
      <c r="E846" s="10"/>
    </row>
    <row r="847">
      <c r="A847" s="8"/>
      <c r="E847" s="10"/>
    </row>
    <row r="848">
      <c r="A848" s="8"/>
      <c r="E848" s="10"/>
    </row>
    <row r="849">
      <c r="A849" s="8"/>
      <c r="E849" s="10"/>
    </row>
    <row r="850">
      <c r="A850" s="8"/>
      <c r="E850" s="10"/>
    </row>
    <row r="851">
      <c r="A851" s="8"/>
      <c r="E851" s="10"/>
    </row>
    <row r="852">
      <c r="A852" s="8"/>
      <c r="E852" s="10"/>
    </row>
    <row r="853">
      <c r="A853" s="8"/>
      <c r="E853" s="10"/>
    </row>
    <row r="854">
      <c r="A854" s="8"/>
      <c r="E854" s="10"/>
    </row>
    <row r="855">
      <c r="A855" s="8"/>
      <c r="E855" s="10"/>
    </row>
    <row r="856">
      <c r="A856" s="8"/>
      <c r="E856" s="10"/>
    </row>
    <row r="857">
      <c r="A857" s="8"/>
      <c r="E857" s="10"/>
    </row>
    <row r="858">
      <c r="A858" s="8"/>
      <c r="E858" s="10"/>
    </row>
    <row r="859">
      <c r="A859" s="8"/>
      <c r="E859" s="10"/>
    </row>
    <row r="860">
      <c r="A860" s="8"/>
      <c r="E860" s="10"/>
    </row>
    <row r="861">
      <c r="A861" s="8"/>
      <c r="E861" s="10"/>
    </row>
    <row r="862">
      <c r="A862" s="8"/>
      <c r="E862" s="10"/>
    </row>
    <row r="863">
      <c r="A863" s="8"/>
      <c r="E863" s="10"/>
    </row>
    <row r="864">
      <c r="A864" s="8"/>
      <c r="E864" s="10"/>
    </row>
    <row r="865">
      <c r="A865" s="8"/>
      <c r="E865" s="10"/>
    </row>
    <row r="866">
      <c r="A866" s="8"/>
      <c r="E866" s="10"/>
    </row>
    <row r="867">
      <c r="A867" s="8"/>
      <c r="E867" s="10"/>
    </row>
    <row r="868">
      <c r="A868" s="8"/>
      <c r="E868" s="10"/>
    </row>
    <row r="869">
      <c r="A869" s="8"/>
      <c r="E869" s="10"/>
    </row>
    <row r="870">
      <c r="A870" s="8"/>
      <c r="E870" s="10"/>
    </row>
    <row r="871">
      <c r="A871" s="8"/>
      <c r="E871" s="10"/>
    </row>
    <row r="872">
      <c r="A872" s="8"/>
      <c r="E872" s="10"/>
    </row>
    <row r="873">
      <c r="A873" s="8"/>
      <c r="E873" s="10"/>
    </row>
    <row r="874">
      <c r="A874" s="8"/>
      <c r="E874" s="10"/>
    </row>
    <row r="875">
      <c r="A875" s="8"/>
      <c r="E875" s="10"/>
    </row>
    <row r="876">
      <c r="A876" s="8"/>
      <c r="E876" s="10"/>
    </row>
    <row r="877">
      <c r="A877" s="8"/>
      <c r="E877" s="10"/>
    </row>
    <row r="878">
      <c r="A878" s="8"/>
      <c r="E878" s="10"/>
    </row>
    <row r="879">
      <c r="A879" s="8"/>
      <c r="E879" s="10"/>
    </row>
    <row r="880">
      <c r="A880" s="8"/>
      <c r="E880" s="10"/>
    </row>
    <row r="881">
      <c r="A881" s="8"/>
      <c r="E881" s="10"/>
    </row>
    <row r="882">
      <c r="A882" s="8"/>
      <c r="E882" s="10"/>
    </row>
    <row r="883">
      <c r="A883" s="8"/>
      <c r="E883" s="10"/>
    </row>
    <row r="884">
      <c r="A884" s="8"/>
      <c r="E884" s="10"/>
    </row>
    <row r="885">
      <c r="A885" s="8"/>
      <c r="E885" s="10"/>
    </row>
    <row r="886">
      <c r="A886" s="8"/>
      <c r="E886" s="10"/>
    </row>
    <row r="887">
      <c r="A887" s="8"/>
      <c r="E887" s="10"/>
    </row>
    <row r="888">
      <c r="A888" s="8"/>
      <c r="E888" s="10"/>
    </row>
    <row r="889">
      <c r="A889" s="8"/>
      <c r="E889" s="10"/>
    </row>
    <row r="890">
      <c r="A890" s="8"/>
      <c r="E890" s="10"/>
    </row>
    <row r="891">
      <c r="A891" s="8"/>
      <c r="E891" s="10"/>
    </row>
    <row r="892">
      <c r="A892" s="8"/>
      <c r="E892" s="10"/>
    </row>
    <row r="893">
      <c r="A893" s="8"/>
      <c r="E893" s="10"/>
    </row>
    <row r="894">
      <c r="A894" s="8"/>
      <c r="E894" s="10"/>
    </row>
    <row r="895">
      <c r="A895" s="8"/>
      <c r="E895" s="10"/>
    </row>
    <row r="896">
      <c r="A896" s="8"/>
      <c r="E896" s="10"/>
    </row>
    <row r="897">
      <c r="A897" s="8"/>
      <c r="E897" s="10"/>
    </row>
    <row r="898">
      <c r="A898" s="8"/>
      <c r="E898" s="10"/>
    </row>
    <row r="899">
      <c r="A899" s="8"/>
      <c r="E899" s="10"/>
    </row>
    <row r="900">
      <c r="A900" s="8"/>
      <c r="E900" s="10"/>
    </row>
    <row r="901">
      <c r="A901" s="8"/>
      <c r="E901" s="10"/>
    </row>
    <row r="902">
      <c r="A902" s="8"/>
      <c r="E902" s="10"/>
    </row>
    <row r="903">
      <c r="A903" s="8"/>
      <c r="E903" s="10"/>
    </row>
    <row r="904">
      <c r="A904" s="8"/>
      <c r="E904" s="10"/>
    </row>
    <row r="905">
      <c r="A905" s="8"/>
      <c r="E905" s="10"/>
    </row>
    <row r="906">
      <c r="A906" s="8"/>
      <c r="E906" s="10"/>
    </row>
    <row r="907">
      <c r="A907" s="8"/>
      <c r="E907" s="10"/>
    </row>
    <row r="908">
      <c r="A908" s="8"/>
      <c r="E908" s="10"/>
    </row>
    <row r="909">
      <c r="A909" s="8"/>
      <c r="E909" s="10"/>
    </row>
    <row r="910">
      <c r="A910" s="8"/>
      <c r="E910" s="10"/>
    </row>
    <row r="911">
      <c r="A911" s="8"/>
      <c r="E911" s="10"/>
    </row>
    <row r="912">
      <c r="A912" s="8"/>
      <c r="E912" s="10"/>
    </row>
    <row r="913">
      <c r="A913" s="8"/>
      <c r="E913" s="10"/>
    </row>
    <row r="914">
      <c r="A914" s="8"/>
      <c r="E914" s="10"/>
    </row>
    <row r="915">
      <c r="A915" s="8"/>
      <c r="E915" s="10"/>
    </row>
    <row r="916">
      <c r="A916" s="8"/>
      <c r="E916" s="10"/>
    </row>
    <row r="917">
      <c r="A917" s="8"/>
      <c r="E917" s="10"/>
    </row>
    <row r="918">
      <c r="A918" s="8"/>
      <c r="E918" s="10"/>
    </row>
    <row r="919">
      <c r="A919" s="8"/>
      <c r="E919" s="10"/>
    </row>
    <row r="920">
      <c r="A920" s="8"/>
      <c r="E920" s="10"/>
    </row>
    <row r="921">
      <c r="A921" s="8"/>
      <c r="E921" s="10"/>
    </row>
    <row r="922">
      <c r="A922" s="8"/>
      <c r="E922" s="10"/>
    </row>
    <row r="923">
      <c r="A923" s="8"/>
      <c r="E923" s="10"/>
    </row>
    <row r="924">
      <c r="A924" s="8"/>
      <c r="E924" s="10"/>
    </row>
    <row r="925">
      <c r="A925" s="8"/>
      <c r="E925" s="10"/>
    </row>
    <row r="926">
      <c r="A926" s="8"/>
      <c r="E926" s="10"/>
    </row>
    <row r="927">
      <c r="A927" s="8"/>
      <c r="E927" s="10"/>
    </row>
    <row r="928">
      <c r="A928" s="8"/>
      <c r="E928" s="10"/>
    </row>
    <row r="929">
      <c r="A929" s="8"/>
      <c r="E929" s="10"/>
    </row>
    <row r="930">
      <c r="A930" s="8"/>
      <c r="E930" s="10"/>
    </row>
    <row r="931">
      <c r="A931" s="8"/>
      <c r="E931" s="10"/>
    </row>
    <row r="932">
      <c r="A932" s="8"/>
      <c r="E932" s="10"/>
    </row>
    <row r="933">
      <c r="A933" s="8"/>
      <c r="E933" s="10"/>
    </row>
    <row r="934">
      <c r="A934" s="8"/>
      <c r="E934" s="10"/>
    </row>
    <row r="935">
      <c r="A935" s="8"/>
      <c r="E935" s="10"/>
    </row>
    <row r="936">
      <c r="A936" s="8"/>
      <c r="E936" s="10"/>
    </row>
    <row r="937">
      <c r="A937" s="8"/>
      <c r="E937" s="10"/>
    </row>
    <row r="938">
      <c r="A938" s="8"/>
      <c r="E938" s="10"/>
    </row>
    <row r="939">
      <c r="A939" s="8"/>
      <c r="E939" s="10"/>
    </row>
    <row r="940">
      <c r="A940" s="8"/>
      <c r="E940" s="10"/>
    </row>
    <row r="941">
      <c r="A941" s="8"/>
      <c r="E941" s="10"/>
    </row>
    <row r="942">
      <c r="A942" s="8"/>
      <c r="E942" s="10"/>
    </row>
    <row r="943">
      <c r="A943" s="8"/>
      <c r="E943" s="10"/>
    </row>
    <row r="944">
      <c r="A944" s="8"/>
      <c r="E944" s="10"/>
    </row>
    <row r="945">
      <c r="A945" s="8"/>
      <c r="E945" s="10"/>
    </row>
    <row r="946">
      <c r="A946" s="8"/>
      <c r="E946" s="10"/>
    </row>
    <row r="947">
      <c r="A947" s="8"/>
      <c r="E947" s="10"/>
    </row>
    <row r="948">
      <c r="A948" s="8"/>
      <c r="E948" s="10"/>
    </row>
    <row r="949">
      <c r="A949" s="8"/>
      <c r="E949" s="10"/>
    </row>
    <row r="950">
      <c r="A950" s="8"/>
      <c r="E950" s="10"/>
    </row>
    <row r="951">
      <c r="A951" s="8"/>
      <c r="E951" s="10"/>
    </row>
    <row r="952">
      <c r="A952" s="8"/>
      <c r="E952" s="10"/>
    </row>
    <row r="953">
      <c r="A953" s="8"/>
      <c r="E953" s="10"/>
    </row>
    <row r="954">
      <c r="A954" s="8"/>
      <c r="E954" s="10"/>
    </row>
    <row r="955">
      <c r="A955" s="8"/>
      <c r="E955" s="10"/>
    </row>
    <row r="956">
      <c r="A956" s="8"/>
      <c r="E956" s="10"/>
    </row>
    <row r="957">
      <c r="A957" s="8"/>
      <c r="E957" s="10"/>
    </row>
    <row r="958">
      <c r="A958" s="8"/>
      <c r="E958" s="10"/>
    </row>
    <row r="959">
      <c r="A959" s="8"/>
      <c r="E959" s="10"/>
    </row>
    <row r="960">
      <c r="A960" s="8"/>
      <c r="E960" s="10"/>
    </row>
    <row r="961">
      <c r="A961" s="8"/>
      <c r="E961" s="10"/>
    </row>
    <row r="962">
      <c r="A962" s="8"/>
      <c r="E962" s="10"/>
    </row>
    <row r="963">
      <c r="A963" s="8"/>
      <c r="E963" s="10"/>
    </row>
    <row r="964">
      <c r="A964" s="8"/>
      <c r="E964" s="10"/>
    </row>
    <row r="965">
      <c r="A965" s="8"/>
      <c r="E965" s="10"/>
    </row>
    <row r="966">
      <c r="A966" s="8"/>
      <c r="E966" s="10"/>
    </row>
    <row r="967">
      <c r="A967" s="8"/>
      <c r="E967" s="10"/>
    </row>
    <row r="968">
      <c r="A968" s="8"/>
      <c r="E968" s="10"/>
    </row>
    <row r="969">
      <c r="A969" s="8"/>
      <c r="E969" s="10"/>
    </row>
    <row r="970">
      <c r="A970" s="8"/>
      <c r="E970" s="10"/>
    </row>
    <row r="971">
      <c r="A971" s="8"/>
      <c r="E971" s="10"/>
    </row>
    <row r="972">
      <c r="A972" s="8"/>
      <c r="E972" s="10"/>
    </row>
    <row r="973">
      <c r="A973" s="8"/>
      <c r="E973" s="10"/>
    </row>
    <row r="974">
      <c r="A974" s="8"/>
      <c r="E974" s="10"/>
    </row>
    <row r="975">
      <c r="A975" s="8"/>
      <c r="E975" s="10"/>
    </row>
    <row r="976">
      <c r="A976" s="8"/>
      <c r="E976" s="10"/>
    </row>
    <row r="977">
      <c r="A977" s="8"/>
      <c r="E977" s="10"/>
    </row>
    <row r="978">
      <c r="A978" s="8"/>
      <c r="E978" s="10"/>
    </row>
    <row r="979">
      <c r="A979" s="8"/>
      <c r="E979" s="10"/>
    </row>
    <row r="980">
      <c r="A980" s="8"/>
      <c r="E980" s="10"/>
    </row>
    <row r="981">
      <c r="A981" s="8"/>
      <c r="E981" s="10"/>
    </row>
    <row r="982">
      <c r="A982" s="8"/>
      <c r="E982" s="10"/>
    </row>
    <row r="983">
      <c r="A983" s="8"/>
      <c r="E983" s="10"/>
    </row>
    <row r="984">
      <c r="A984" s="8"/>
      <c r="E984" s="10"/>
    </row>
    <row r="985">
      <c r="A985" s="8"/>
      <c r="E985" s="10"/>
    </row>
    <row r="986">
      <c r="A986" s="8"/>
      <c r="E986" s="10"/>
    </row>
    <row r="987">
      <c r="A987" s="8"/>
      <c r="E987" s="10"/>
    </row>
    <row r="988">
      <c r="A988" s="8"/>
      <c r="E988" s="10"/>
    </row>
    <row r="989">
      <c r="A989" s="8"/>
      <c r="E989" s="10"/>
    </row>
    <row r="990">
      <c r="A990" s="8"/>
      <c r="E990" s="10"/>
    </row>
    <row r="991">
      <c r="A991" s="8"/>
      <c r="E991" s="10"/>
    </row>
    <row r="992">
      <c r="A992" s="8"/>
      <c r="E992" s="10"/>
    </row>
    <row r="993">
      <c r="A993" s="8"/>
      <c r="E993" s="10"/>
    </row>
    <row r="994">
      <c r="A994" s="8"/>
      <c r="E994" s="10"/>
    </row>
    <row r="995">
      <c r="A995" s="8"/>
      <c r="E995" s="10"/>
    </row>
    <row r="996">
      <c r="A996" s="8"/>
      <c r="E996" s="10"/>
    </row>
    <row r="997">
      <c r="A997" s="8"/>
      <c r="E997" s="10"/>
    </row>
    <row r="998">
      <c r="A998" s="8"/>
      <c r="E998" s="10"/>
    </row>
    <row r="999">
      <c r="A999" s="8"/>
      <c r="E999" s="10"/>
    </row>
    <row r="1000">
      <c r="A1000" s="8"/>
      <c r="E1000" s="10"/>
    </row>
  </sheetData>
  <mergeCells count="1">
    <mergeCell ref="A1:D1"/>
  </mergeCells>
  <hyperlinks>
    <hyperlink r:id="rId1" ref="H3"/>
    <hyperlink r:id="rId2" ref="H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.75"/>
    <col customWidth="1" min="3" max="3" width="20.0"/>
    <col customWidth="1" min="8" max="8" width="24.75"/>
    <col customWidth="1" min="9" max="9" width="16.75"/>
  </cols>
  <sheetData>
    <row r="1">
      <c r="A1" s="1" t="s">
        <v>97</v>
      </c>
    </row>
    <row r="2">
      <c r="A2" s="2" t="s">
        <v>1</v>
      </c>
      <c r="B2" s="3" t="s">
        <v>86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2">
        <v>1.0</v>
      </c>
      <c r="B3" s="4"/>
      <c r="C3" s="21" t="s">
        <v>98</v>
      </c>
      <c r="D3" s="4"/>
      <c r="E3" s="4"/>
      <c r="F3" s="3">
        <v>1.0</v>
      </c>
      <c r="G3" s="4"/>
      <c r="H3" s="4"/>
      <c r="I3" s="3">
        <v>15.0</v>
      </c>
      <c r="J3" s="4">
        <f t="shared" ref="J3:J12" si="1">I3*F3</f>
        <v>15</v>
      </c>
    </row>
    <row r="4">
      <c r="A4" s="2">
        <v>2.0</v>
      </c>
      <c r="B4" s="4"/>
      <c r="C4" s="3" t="s">
        <v>72</v>
      </c>
      <c r="D4" s="4"/>
      <c r="E4" s="4"/>
      <c r="F4" s="3">
        <v>1.0</v>
      </c>
      <c r="G4" s="4"/>
      <c r="H4" s="4"/>
      <c r="I4" s="3">
        <v>30.0</v>
      </c>
      <c r="J4" s="4">
        <f t="shared" si="1"/>
        <v>30</v>
      </c>
    </row>
    <row r="5">
      <c r="A5" s="2">
        <v>3.0</v>
      </c>
      <c r="B5" s="4"/>
      <c r="C5" s="3" t="s">
        <v>63</v>
      </c>
      <c r="D5" s="4"/>
      <c r="E5" s="4"/>
      <c r="F5" s="3">
        <v>1.0</v>
      </c>
      <c r="G5" s="4"/>
      <c r="H5" s="5" t="s">
        <v>99</v>
      </c>
      <c r="I5" s="3">
        <v>35.0</v>
      </c>
      <c r="J5" s="4">
        <f t="shared" si="1"/>
        <v>35</v>
      </c>
    </row>
    <row r="6">
      <c r="A6" s="2">
        <v>4.0</v>
      </c>
      <c r="B6" s="4"/>
      <c r="C6" s="3" t="s">
        <v>100</v>
      </c>
      <c r="D6" s="4"/>
      <c r="E6" s="4"/>
      <c r="F6" s="3">
        <v>1.0</v>
      </c>
      <c r="G6" s="4"/>
      <c r="H6" s="20" t="s">
        <v>99</v>
      </c>
      <c r="I6" s="3">
        <v>86.0</v>
      </c>
      <c r="J6" s="4">
        <f t="shared" si="1"/>
        <v>86</v>
      </c>
    </row>
    <row r="7">
      <c r="A7" s="2">
        <v>5.0</v>
      </c>
      <c r="B7" s="4"/>
      <c r="C7" s="3" t="s">
        <v>64</v>
      </c>
      <c r="D7" s="4"/>
      <c r="E7" s="4"/>
      <c r="F7" s="3">
        <v>1.0</v>
      </c>
      <c r="G7" s="4"/>
      <c r="H7" s="4"/>
      <c r="I7" s="3">
        <v>17.4</v>
      </c>
      <c r="J7" s="4">
        <f t="shared" si="1"/>
        <v>17.4</v>
      </c>
    </row>
    <row r="8">
      <c r="A8" s="2">
        <v>6.0</v>
      </c>
      <c r="B8" s="4"/>
      <c r="C8" s="4"/>
      <c r="D8" s="4"/>
      <c r="E8" s="4"/>
      <c r="F8" s="4"/>
      <c r="G8" s="4"/>
      <c r="H8" s="4"/>
      <c r="I8" s="4"/>
      <c r="J8" s="4">
        <f t="shared" si="1"/>
        <v>0</v>
      </c>
    </row>
    <row r="9">
      <c r="A9" s="2">
        <v>7.0</v>
      </c>
      <c r="B9" s="4"/>
      <c r="C9" s="4"/>
      <c r="D9" s="4"/>
      <c r="E9" s="4"/>
      <c r="F9" s="4"/>
      <c r="G9" s="4"/>
      <c r="H9" s="4"/>
      <c r="I9" s="4"/>
      <c r="J9" s="4">
        <f t="shared" si="1"/>
        <v>0</v>
      </c>
    </row>
    <row r="10">
      <c r="A10" s="2">
        <v>8.0</v>
      </c>
      <c r="B10" s="4"/>
      <c r="C10" s="4"/>
      <c r="D10" s="4"/>
      <c r="E10" s="4"/>
      <c r="F10" s="4"/>
      <c r="G10" s="4"/>
      <c r="H10" s="4"/>
      <c r="I10" s="4"/>
      <c r="J10" s="4">
        <f t="shared" si="1"/>
        <v>0</v>
      </c>
    </row>
    <row r="11">
      <c r="A11" s="2">
        <v>9.0</v>
      </c>
      <c r="B11" s="4"/>
      <c r="C11" s="4"/>
      <c r="D11" s="4"/>
      <c r="E11" s="4"/>
      <c r="F11" s="4"/>
      <c r="G11" s="4"/>
      <c r="H11" s="4"/>
      <c r="I11" s="4"/>
      <c r="J11" s="4">
        <f t="shared" si="1"/>
        <v>0</v>
      </c>
    </row>
    <row r="12">
      <c r="A12" s="2">
        <v>10.0</v>
      </c>
      <c r="B12" s="4"/>
      <c r="C12" s="4"/>
      <c r="D12" s="4"/>
      <c r="E12" s="4"/>
      <c r="F12" s="4"/>
      <c r="G12" s="4"/>
      <c r="H12" s="4"/>
      <c r="I12" s="4"/>
      <c r="J12" s="4">
        <f t="shared" si="1"/>
        <v>0</v>
      </c>
    </row>
    <row r="13">
      <c r="A13" s="8"/>
    </row>
    <row r="15">
      <c r="I15" s="3" t="s">
        <v>101</v>
      </c>
      <c r="J15" s="4">
        <f>SUM(J2:J12)</f>
        <v>183.4</v>
      </c>
    </row>
  </sheetData>
  <mergeCells count="1">
    <mergeCell ref="A1:D1"/>
  </mergeCells>
  <hyperlinks>
    <hyperlink r:id="rId1" location="attr-vex_docs_downloads" ref="H5"/>
    <hyperlink r:id="rId2" location="attr-vex_docs_downloads" ref="H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</cols>
  <sheetData>
    <row r="1">
      <c r="A1" s="1" t="s">
        <v>102</v>
      </c>
    </row>
    <row r="2">
      <c r="A2" s="2" t="s">
        <v>1</v>
      </c>
      <c r="B2" s="3" t="s">
        <v>86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2">
        <v>1.0</v>
      </c>
      <c r="B3" s="4"/>
      <c r="C3" s="3" t="s">
        <v>103</v>
      </c>
      <c r="D3" s="4"/>
      <c r="E3" s="4"/>
      <c r="F3" s="3">
        <v>1.0</v>
      </c>
      <c r="G3" s="4"/>
      <c r="H3" s="4"/>
      <c r="I3" s="3">
        <v>25.0</v>
      </c>
      <c r="J3" s="4">
        <f t="shared" ref="J3:J12" si="1">I3*F3</f>
        <v>25</v>
      </c>
    </row>
    <row r="4">
      <c r="A4" s="2">
        <v>2.0</v>
      </c>
      <c r="B4" s="4"/>
      <c r="C4" s="3" t="s">
        <v>104</v>
      </c>
      <c r="D4" s="4"/>
      <c r="E4" s="4"/>
      <c r="F4" s="3">
        <v>1.0</v>
      </c>
      <c r="G4" s="4"/>
      <c r="H4" s="4"/>
      <c r="I4" s="3">
        <v>100.0</v>
      </c>
      <c r="J4" s="4">
        <f t="shared" si="1"/>
        <v>100</v>
      </c>
    </row>
    <row r="5">
      <c r="A5" s="2">
        <v>3.0</v>
      </c>
      <c r="B5" s="4"/>
      <c r="C5" s="3" t="s">
        <v>105</v>
      </c>
      <c r="D5" s="4"/>
      <c r="E5" s="4"/>
      <c r="F5" s="3">
        <v>1.0</v>
      </c>
      <c r="G5" s="4"/>
      <c r="H5" s="4"/>
      <c r="I5" s="3">
        <v>20.0</v>
      </c>
      <c r="J5" s="4">
        <f t="shared" si="1"/>
        <v>20</v>
      </c>
    </row>
    <row r="6">
      <c r="A6" s="2">
        <v>4.0</v>
      </c>
      <c r="B6" s="4"/>
      <c r="C6" s="4"/>
      <c r="D6" s="4"/>
      <c r="E6" s="4"/>
      <c r="F6" s="3">
        <v>1.0</v>
      </c>
      <c r="G6" s="4"/>
      <c r="H6" s="4"/>
      <c r="I6" s="4"/>
      <c r="J6" s="4">
        <f t="shared" si="1"/>
        <v>0</v>
      </c>
    </row>
    <row r="7">
      <c r="A7" s="2">
        <v>5.0</v>
      </c>
      <c r="B7" s="4"/>
      <c r="C7" s="4"/>
      <c r="D7" s="4"/>
      <c r="E7" s="4"/>
      <c r="F7" s="3">
        <v>1.0</v>
      </c>
      <c r="G7" s="4"/>
      <c r="H7" s="4"/>
      <c r="I7" s="4"/>
      <c r="J7" s="4">
        <f t="shared" si="1"/>
        <v>0</v>
      </c>
    </row>
    <row r="8">
      <c r="A8" s="2">
        <v>6.0</v>
      </c>
      <c r="B8" s="4"/>
      <c r="C8" s="4"/>
      <c r="D8" s="4"/>
      <c r="E8" s="4"/>
      <c r="F8" s="4"/>
      <c r="G8" s="4"/>
      <c r="H8" s="4"/>
      <c r="I8" s="4"/>
      <c r="J8" s="4">
        <f t="shared" si="1"/>
        <v>0</v>
      </c>
    </row>
    <row r="9">
      <c r="A9" s="2">
        <v>7.0</v>
      </c>
      <c r="B9" s="4"/>
      <c r="C9" s="4"/>
      <c r="D9" s="4"/>
      <c r="E9" s="4"/>
      <c r="F9" s="4"/>
      <c r="G9" s="4"/>
      <c r="H9" s="4"/>
      <c r="I9" s="4"/>
      <c r="J9" s="4">
        <f t="shared" si="1"/>
        <v>0</v>
      </c>
    </row>
    <row r="10">
      <c r="A10" s="2">
        <v>8.0</v>
      </c>
      <c r="B10" s="4"/>
      <c r="C10" s="4"/>
      <c r="D10" s="4"/>
      <c r="E10" s="4"/>
      <c r="F10" s="4"/>
      <c r="G10" s="4"/>
      <c r="H10" s="4"/>
      <c r="I10" s="4"/>
      <c r="J10" s="4">
        <f t="shared" si="1"/>
        <v>0</v>
      </c>
    </row>
    <row r="11">
      <c r="A11" s="2">
        <v>9.0</v>
      </c>
      <c r="B11" s="4"/>
      <c r="C11" s="4"/>
      <c r="D11" s="4"/>
      <c r="E11" s="4"/>
      <c r="F11" s="4"/>
      <c r="G11" s="4"/>
      <c r="H11" s="4"/>
      <c r="I11" s="4"/>
      <c r="J11" s="4">
        <f t="shared" si="1"/>
        <v>0</v>
      </c>
    </row>
    <row r="12">
      <c r="A12" s="2">
        <v>10.0</v>
      </c>
      <c r="B12" s="4"/>
      <c r="C12" s="4"/>
      <c r="D12" s="4"/>
      <c r="E12" s="4"/>
      <c r="F12" s="4"/>
      <c r="G12" s="4"/>
      <c r="H12" s="4"/>
      <c r="I12" s="4"/>
      <c r="J12" s="4">
        <f t="shared" si="1"/>
        <v>0</v>
      </c>
    </row>
    <row r="13">
      <c r="A13" s="8"/>
    </row>
    <row r="15">
      <c r="I15" s="3" t="s">
        <v>96</v>
      </c>
      <c r="J15" s="4">
        <f>SUM(J3:J12)</f>
        <v>145</v>
      </c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106</v>
      </c>
    </row>
    <row r="2">
      <c r="A2" s="2" t="s">
        <v>1</v>
      </c>
      <c r="B2" s="3" t="s">
        <v>86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2">
        <v>1.0</v>
      </c>
      <c r="B3" s="4"/>
      <c r="C3" s="3" t="s">
        <v>107</v>
      </c>
      <c r="D3" s="4"/>
      <c r="E3" s="4"/>
      <c r="F3" s="3">
        <v>1.0</v>
      </c>
      <c r="G3" s="4"/>
      <c r="H3" s="6" t="s">
        <v>108</v>
      </c>
      <c r="I3" s="3">
        <v>200.0</v>
      </c>
      <c r="J3" s="4">
        <f t="shared" ref="J3:J12" si="1">I3*F3</f>
        <v>200</v>
      </c>
    </row>
    <row r="4">
      <c r="A4" s="2">
        <v>2.0</v>
      </c>
      <c r="B4" s="4"/>
      <c r="C4" s="3"/>
      <c r="D4" s="4"/>
      <c r="E4" s="4"/>
      <c r="F4" s="3"/>
      <c r="G4" s="4"/>
      <c r="H4" s="4"/>
      <c r="I4" s="3"/>
      <c r="J4" s="4">
        <f t="shared" si="1"/>
        <v>0</v>
      </c>
    </row>
    <row r="5">
      <c r="A5" s="2">
        <v>3.0</v>
      </c>
      <c r="B5" s="4"/>
      <c r="C5" s="3"/>
      <c r="D5" s="4"/>
      <c r="E5" s="4"/>
      <c r="F5" s="3"/>
      <c r="G5" s="4"/>
      <c r="H5" s="4"/>
      <c r="I5" s="3"/>
      <c r="J5" s="4">
        <f t="shared" si="1"/>
        <v>0</v>
      </c>
    </row>
    <row r="6">
      <c r="A6" s="2">
        <v>4.0</v>
      </c>
      <c r="B6" s="4"/>
      <c r="C6" s="4"/>
      <c r="D6" s="4"/>
      <c r="E6" s="4"/>
      <c r="F6" s="3"/>
      <c r="G6" s="4"/>
      <c r="H6" s="4"/>
      <c r="I6" s="4"/>
      <c r="J6" s="4">
        <f t="shared" si="1"/>
        <v>0</v>
      </c>
    </row>
    <row r="7">
      <c r="A7" s="2">
        <v>5.0</v>
      </c>
      <c r="B7" s="4"/>
      <c r="C7" s="4"/>
      <c r="D7" s="4"/>
      <c r="E7" s="4"/>
      <c r="F7" s="3"/>
      <c r="G7" s="4"/>
      <c r="H7" s="4"/>
      <c r="I7" s="4"/>
      <c r="J7" s="4">
        <f t="shared" si="1"/>
        <v>0</v>
      </c>
    </row>
    <row r="8">
      <c r="A8" s="2">
        <v>6.0</v>
      </c>
      <c r="B8" s="4"/>
      <c r="C8" s="4"/>
      <c r="D8" s="4"/>
      <c r="E8" s="4"/>
      <c r="F8" s="4"/>
      <c r="G8" s="4"/>
      <c r="H8" s="4"/>
      <c r="I8" s="4"/>
      <c r="J8" s="4">
        <f t="shared" si="1"/>
        <v>0</v>
      </c>
    </row>
    <row r="9">
      <c r="A9" s="2">
        <v>7.0</v>
      </c>
      <c r="B9" s="4"/>
      <c r="C9" s="4"/>
      <c r="D9" s="4"/>
      <c r="E9" s="4"/>
      <c r="F9" s="4"/>
      <c r="G9" s="4"/>
      <c r="H9" s="4"/>
      <c r="I9" s="4"/>
      <c r="J9" s="4">
        <f t="shared" si="1"/>
        <v>0</v>
      </c>
    </row>
    <row r="10">
      <c r="A10" s="2">
        <v>8.0</v>
      </c>
      <c r="B10" s="4"/>
      <c r="C10" s="4"/>
      <c r="D10" s="4"/>
      <c r="E10" s="4"/>
      <c r="F10" s="4"/>
      <c r="G10" s="4"/>
      <c r="H10" s="4"/>
      <c r="I10" s="4"/>
      <c r="J10" s="4">
        <f t="shared" si="1"/>
        <v>0</v>
      </c>
    </row>
    <row r="11">
      <c r="A11" s="2">
        <v>9.0</v>
      </c>
      <c r="B11" s="4"/>
      <c r="C11" s="4"/>
      <c r="D11" s="4"/>
      <c r="E11" s="4"/>
      <c r="F11" s="4"/>
      <c r="G11" s="4"/>
      <c r="H11" s="4"/>
      <c r="I11" s="4"/>
      <c r="J11" s="4">
        <f t="shared" si="1"/>
        <v>0</v>
      </c>
    </row>
    <row r="12">
      <c r="A12" s="2">
        <v>10.0</v>
      </c>
      <c r="B12" s="4"/>
      <c r="C12" s="4"/>
      <c r="D12" s="4"/>
      <c r="E12" s="4"/>
      <c r="F12" s="4"/>
      <c r="G12" s="4"/>
      <c r="H12" s="4"/>
      <c r="I12" s="4"/>
      <c r="J12" s="4">
        <f t="shared" si="1"/>
        <v>0</v>
      </c>
    </row>
    <row r="13">
      <c r="A13" s="8"/>
    </row>
    <row r="15">
      <c r="I15" s="3" t="s">
        <v>96</v>
      </c>
      <c r="J15" s="4">
        <f>SUM(J3:J12)</f>
        <v>200</v>
      </c>
    </row>
  </sheetData>
  <mergeCells count="1">
    <mergeCell ref="A1:D1"/>
  </mergeCells>
  <hyperlinks>
    <hyperlink r:id="rId1" ref="H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109</v>
      </c>
    </row>
    <row r="2">
      <c r="A2" s="2" t="s">
        <v>1</v>
      </c>
      <c r="B2" s="3" t="s">
        <v>86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2">
        <v>1.0</v>
      </c>
      <c r="B3" s="4"/>
      <c r="C3" s="3" t="s">
        <v>110</v>
      </c>
      <c r="D3" s="3" t="s">
        <v>111</v>
      </c>
      <c r="E3" s="4"/>
      <c r="F3" s="3">
        <v>1.0</v>
      </c>
      <c r="G3" s="4"/>
      <c r="H3" s="4"/>
      <c r="I3" s="3">
        <v>10.0</v>
      </c>
      <c r="J3" s="4">
        <f t="shared" ref="J3:J12" si="1">I3*F3</f>
        <v>10</v>
      </c>
    </row>
    <row r="4">
      <c r="A4" s="2">
        <v>2.0</v>
      </c>
      <c r="B4" s="4"/>
      <c r="C4" s="3"/>
      <c r="D4" s="4"/>
      <c r="E4" s="4"/>
      <c r="F4" s="3"/>
      <c r="G4" s="4"/>
      <c r="H4" s="4"/>
      <c r="I4" s="3"/>
      <c r="J4" s="4">
        <f t="shared" si="1"/>
        <v>0</v>
      </c>
    </row>
    <row r="5">
      <c r="A5" s="2">
        <v>3.0</v>
      </c>
      <c r="B5" s="4"/>
      <c r="C5" s="3"/>
      <c r="D5" s="4"/>
      <c r="E5" s="4"/>
      <c r="F5" s="3"/>
      <c r="G5" s="4"/>
      <c r="H5" s="4"/>
      <c r="I5" s="3"/>
      <c r="J5" s="4">
        <f t="shared" si="1"/>
        <v>0</v>
      </c>
    </row>
    <row r="6">
      <c r="A6" s="2">
        <v>4.0</v>
      </c>
      <c r="B6" s="4"/>
      <c r="C6" s="4"/>
      <c r="D6" s="4"/>
      <c r="E6" s="4"/>
      <c r="F6" s="3"/>
      <c r="G6" s="4"/>
      <c r="H6" s="4"/>
      <c r="I6" s="4"/>
      <c r="J6" s="4">
        <f t="shared" si="1"/>
        <v>0</v>
      </c>
    </row>
    <row r="7">
      <c r="A7" s="2">
        <v>5.0</v>
      </c>
      <c r="B7" s="4"/>
      <c r="C7" s="4"/>
      <c r="D7" s="4"/>
      <c r="E7" s="4"/>
      <c r="F7" s="3"/>
      <c r="G7" s="4"/>
      <c r="H7" s="4"/>
      <c r="I7" s="4"/>
      <c r="J7" s="4">
        <f t="shared" si="1"/>
        <v>0</v>
      </c>
    </row>
    <row r="8">
      <c r="A8" s="2">
        <v>6.0</v>
      </c>
      <c r="B8" s="4"/>
      <c r="C8" s="4"/>
      <c r="D8" s="4"/>
      <c r="E8" s="4"/>
      <c r="F8" s="4"/>
      <c r="G8" s="4"/>
      <c r="H8" s="4"/>
      <c r="I8" s="4"/>
      <c r="J8" s="4">
        <f t="shared" si="1"/>
        <v>0</v>
      </c>
    </row>
    <row r="9">
      <c r="A9" s="2">
        <v>7.0</v>
      </c>
      <c r="B9" s="4"/>
      <c r="C9" s="4"/>
      <c r="D9" s="4"/>
      <c r="E9" s="4"/>
      <c r="F9" s="4"/>
      <c r="G9" s="4"/>
      <c r="H9" s="4"/>
      <c r="I9" s="4"/>
      <c r="J9" s="4">
        <f t="shared" si="1"/>
        <v>0</v>
      </c>
    </row>
    <row r="10">
      <c r="A10" s="2">
        <v>8.0</v>
      </c>
      <c r="B10" s="4"/>
      <c r="C10" s="4"/>
      <c r="D10" s="4"/>
      <c r="E10" s="4"/>
      <c r="F10" s="4"/>
      <c r="G10" s="4"/>
      <c r="H10" s="4"/>
      <c r="I10" s="4"/>
      <c r="J10" s="4">
        <f t="shared" si="1"/>
        <v>0</v>
      </c>
    </row>
    <row r="11">
      <c r="A11" s="2">
        <v>9.0</v>
      </c>
      <c r="B11" s="4"/>
      <c r="C11" s="4"/>
      <c r="D11" s="4"/>
      <c r="E11" s="4"/>
      <c r="F11" s="4"/>
      <c r="G11" s="4"/>
      <c r="H11" s="4"/>
      <c r="I11" s="4"/>
      <c r="J11" s="4">
        <f t="shared" si="1"/>
        <v>0</v>
      </c>
    </row>
    <row r="12">
      <c r="A12" s="2">
        <v>10.0</v>
      </c>
      <c r="B12" s="4"/>
      <c r="C12" s="4"/>
      <c r="D12" s="4"/>
      <c r="E12" s="4"/>
      <c r="F12" s="4"/>
      <c r="G12" s="4"/>
      <c r="H12" s="4"/>
      <c r="I12" s="4"/>
      <c r="J12" s="4">
        <f t="shared" si="1"/>
        <v>0</v>
      </c>
    </row>
    <row r="13">
      <c r="A13" s="8"/>
    </row>
    <row r="15">
      <c r="I15" s="3" t="s">
        <v>96</v>
      </c>
      <c r="J15" s="4">
        <f>SUM(J3:J12)</f>
        <v>10</v>
      </c>
    </row>
  </sheetData>
  <mergeCells count="1">
    <mergeCell ref="A1:D1"/>
  </mergeCells>
  <drawing r:id="rId1"/>
</worksheet>
</file>