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MR SHUAIB TUTOR CLASS\POWER BI\"/>
    </mc:Choice>
  </mc:AlternateContent>
  <xr:revisionPtr revIDLastSave="0" documentId="13_ncr:1_{2168C91C-136D-4E4F-B35A-7F4F390616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tail_sales_dataset" sheetId="1" r:id="rId1"/>
    <sheet name="Column 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K3" i="1" a="1"/>
  <c r="K3" i="1" s="1"/>
  <c r="K4" i="1" a="1"/>
  <c r="K4" i="1" s="1"/>
  <c r="K5" i="1" a="1"/>
  <c r="K5" i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/>
  <c r="K133" i="1" a="1"/>
  <c r="K133" i="1" s="1"/>
  <c r="K134" i="1" a="1"/>
  <c r="K134" i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/>
  <c r="K141" i="1" a="1"/>
  <c r="K141" i="1"/>
  <c r="K142" i="1" a="1"/>
  <c r="K142" i="1" s="1"/>
  <c r="K143" i="1" a="1"/>
  <c r="K143" i="1"/>
  <c r="K144" i="1" a="1"/>
  <c r="K144" i="1" s="1"/>
  <c r="K145" i="1" a="1"/>
  <c r="K145" i="1" s="1"/>
  <c r="K146" i="1" a="1"/>
  <c r="K146" i="1" s="1"/>
  <c r="K147" i="1" a="1"/>
  <c r="K147" i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/>
  <c r="K159" i="1" a="1"/>
  <c r="K159" i="1" s="1"/>
  <c r="K160" i="1" a="1"/>
  <c r="K160" i="1" s="1"/>
  <c r="K161" i="1" a="1"/>
  <c r="K161" i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/>
  <c r="K169" i="1" a="1"/>
  <c r="K169" i="1" s="1"/>
  <c r="K170" i="1" a="1"/>
  <c r="K170" i="1"/>
  <c r="K171" i="1" a="1"/>
  <c r="K171" i="1" s="1"/>
  <c r="K172" i="1" a="1"/>
  <c r="K172" i="1" s="1"/>
  <c r="K173" i="1" a="1"/>
  <c r="K173" i="1" s="1"/>
  <c r="K174" i="1" a="1"/>
  <c r="K174" i="1" s="1"/>
  <c r="K175" i="1" a="1"/>
  <c r="K175" i="1" s="1"/>
  <c r="K176" i="1" a="1"/>
  <c r="K176" i="1"/>
  <c r="K177" i="1" a="1"/>
  <c r="K177" i="1"/>
  <c r="K178" i="1" a="1"/>
  <c r="K178" i="1" s="1"/>
  <c r="K179" i="1" a="1"/>
  <c r="K179" i="1"/>
  <c r="K180" i="1" a="1"/>
  <c r="K180" i="1" s="1"/>
  <c r="K181" i="1" a="1"/>
  <c r="K181" i="1" s="1"/>
  <c r="K182" i="1" a="1"/>
  <c r="K182" i="1" s="1"/>
  <c r="K183" i="1" a="1"/>
  <c r="K183" i="1"/>
  <c r="K184" i="1" a="1"/>
  <c r="K184" i="1" s="1"/>
  <c r="K185" i="1" a="1"/>
  <c r="K185" i="1" s="1"/>
  <c r="K186" i="1" a="1"/>
  <c r="K186" i="1"/>
  <c r="K187" i="1" a="1"/>
  <c r="K187" i="1" s="1"/>
  <c r="K188" i="1" a="1"/>
  <c r="K188" i="1"/>
  <c r="K189" i="1" a="1"/>
  <c r="K189" i="1" s="1"/>
  <c r="K190" i="1" a="1"/>
  <c r="K190" i="1" s="1"/>
  <c r="K191" i="1" a="1"/>
  <c r="K191" i="1" s="1"/>
  <c r="K192" i="1" a="1"/>
  <c r="K192" i="1" s="1"/>
  <c r="K193" i="1" a="1"/>
  <c r="K193" i="1" s="1"/>
  <c r="K194" i="1" a="1"/>
  <c r="K194" i="1"/>
  <c r="K195" i="1" a="1"/>
  <c r="K195" i="1"/>
  <c r="K196" i="1" a="1"/>
  <c r="K196" i="1" s="1"/>
  <c r="K197" i="1" a="1"/>
  <c r="K197" i="1"/>
  <c r="K198" i="1" a="1"/>
  <c r="K198" i="1" s="1"/>
  <c r="K199" i="1" a="1"/>
  <c r="K199" i="1" s="1"/>
  <c r="K200" i="1" a="1"/>
  <c r="K200" i="1" s="1"/>
  <c r="K201" i="1" a="1"/>
  <c r="K201" i="1"/>
  <c r="K202" i="1" a="1"/>
  <c r="K202" i="1" s="1"/>
  <c r="K203" i="1" a="1"/>
  <c r="K203" i="1" s="1"/>
  <c r="K204" i="1" a="1"/>
  <c r="K204" i="1"/>
  <c r="K205" i="1" a="1"/>
  <c r="K205" i="1" s="1"/>
  <c r="K206" i="1" a="1"/>
  <c r="K206" i="1"/>
  <c r="K207" i="1" a="1"/>
  <c r="K207" i="1" s="1"/>
  <c r="K208" i="1" a="1"/>
  <c r="K208" i="1" s="1"/>
  <c r="K209" i="1" a="1"/>
  <c r="K209" i="1" s="1"/>
  <c r="K210" i="1" a="1"/>
  <c r="K210" i="1" s="1"/>
  <c r="K211" i="1" a="1"/>
  <c r="K211" i="1" s="1"/>
  <c r="K212" i="1" a="1"/>
  <c r="K212" i="1"/>
  <c r="K213" i="1" a="1"/>
  <c r="K213" i="1"/>
  <c r="K214" i="1" a="1"/>
  <c r="K214" i="1" s="1"/>
  <c r="K215" i="1" a="1"/>
  <c r="K215" i="1"/>
  <c r="K216" i="1" a="1"/>
  <c r="K216" i="1" s="1"/>
  <c r="K217" i="1" a="1"/>
  <c r="K217" i="1" s="1"/>
  <c r="K218" i="1" a="1"/>
  <c r="K218" i="1" s="1"/>
  <c r="K219" i="1" a="1"/>
  <c r="K219" i="1"/>
  <c r="K220" i="1" a="1"/>
  <c r="K220" i="1" s="1"/>
  <c r="K221" i="1" a="1"/>
  <c r="K221" i="1" s="1"/>
  <c r="K222" i="1" a="1"/>
  <c r="K222" i="1"/>
  <c r="K223" i="1" a="1"/>
  <c r="K223" i="1" s="1"/>
  <c r="K224" i="1" a="1"/>
  <c r="K224" i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/>
  <c r="K231" i="1" a="1"/>
  <c r="K231" i="1"/>
  <c r="K232" i="1" a="1"/>
  <c r="K232" i="1" s="1"/>
  <c r="K233" i="1" a="1"/>
  <c r="K233" i="1"/>
  <c r="K234" i="1" a="1"/>
  <c r="K234" i="1" s="1"/>
  <c r="K235" i="1" a="1"/>
  <c r="K235" i="1" s="1"/>
  <c r="K236" i="1" a="1"/>
  <c r="K236" i="1" s="1"/>
  <c r="K237" i="1" a="1"/>
  <c r="K237" i="1"/>
  <c r="K238" i="1" a="1"/>
  <c r="K238" i="1" s="1"/>
  <c r="K239" i="1" a="1"/>
  <c r="K239" i="1" s="1"/>
  <c r="K240" i="1" a="1"/>
  <c r="K240" i="1"/>
  <c r="K241" i="1" a="1"/>
  <c r="K241" i="1" s="1"/>
  <c r="K242" i="1" a="1"/>
  <c r="K242" i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/>
  <c r="K249" i="1" a="1"/>
  <c r="K249" i="1"/>
  <c r="K250" i="1" a="1"/>
  <c r="K250" i="1" s="1"/>
  <c r="K251" i="1" a="1"/>
  <c r="K251" i="1"/>
  <c r="K252" i="1" a="1"/>
  <c r="K252" i="1" s="1"/>
  <c r="K253" i="1" a="1"/>
  <c r="K253" i="1" s="1"/>
  <c r="K254" i="1" a="1"/>
  <c r="K254" i="1" s="1"/>
  <c r="K255" i="1" a="1"/>
  <c r="K255" i="1"/>
  <c r="K256" i="1" a="1"/>
  <c r="K256" i="1" s="1"/>
  <c r="K257" i="1" a="1"/>
  <c r="K257" i="1" s="1"/>
  <c r="K258" i="1" a="1"/>
  <c r="K258" i="1" s="1"/>
  <c r="K259" i="1" a="1"/>
  <c r="K259" i="1" s="1"/>
  <c r="K260" i="1" a="1"/>
  <c r="K260" i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/>
  <c r="K267" i="1" a="1"/>
  <c r="K267" i="1"/>
  <c r="K268" i="1" a="1"/>
  <c r="K268" i="1" s="1"/>
  <c r="K269" i="1" a="1"/>
  <c r="K269" i="1"/>
  <c r="K270" i="1" a="1"/>
  <c r="K270" i="1" s="1"/>
  <c r="K271" i="1" a="1"/>
  <c r="K271" i="1" s="1"/>
  <c r="K272" i="1" a="1"/>
  <c r="K272" i="1" s="1"/>
  <c r="K273" i="1" a="1"/>
  <c r="K273" i="1"/>
  <c r="K274" i="1" a="1"/>
  <c r="K274" i="1" s="1"/>
  <c r="K275" i="1" a="1"/>
  <c r="K275" i="1" s="1"/>
  <c r="K276" i="1" a="1"/>
  <c r="K276" i="1"/>
  <c r="K277" i="1" a="1"/>
  <c r="K277" i="1" s="1"/>
  <c r="K278" i="1" a="1"/>
  <c r="K278" i="1"/>
  <c r="K279" i="1" a="1"/>
  <c r="K279" i="1" s="1"/>
  <c r="K280" i="1" a="1"/>
  <c r="K280" i="1" s="1"/>
  <c r="K281" i="1" a="1"/>
  <c r="K281" i="1" s="1"/>
  <c r="K282" i="1" a="1"/>
  <c r="K282" i="1" s="1"/>
  <c r="K283" i="1" a="1"/>
  <c r="K283" i="1" s="1"/>
  <c r="K284" i="1" a="1"/>
  <c r="K284" i="1"/>
  <c r="K285" i="1" a="1"/>
  <c r="K285" i="1"/>
  <c r="K286" i="1" a="1"/>
  <c r="K286" i="1" s="1"/>
  <c r="K287" i="1" a="1"/>
  <c r="K287" i="1"/>
  <c r="K288" i="1" a="1"/>
  <c r="K288" i="1" s="1"/>
  <c r="K289" i="1" a="1"/>
  <c r="K289" i="1" s="1"/>
  <c r="K290" i="1" a="1"/>
  <c r="K290" i="1" s="1"/>
  <c r="K291" i="1" a="1"/>
  <c r="K291" i="1"/>
  <c r="K292" i="1" a="1"/>
  <c r="K292" i="1" s="1"/>
  <c r="K293" i="1" a="1"/>
  <c r="K293" i="1" s="1"/>
  <c r="K294" i="1" a="1"/>
  <c r="K294" i="1" s="1"/>
  <c r="K295" i="1" a="1"/>
  <c r="K295" i="1" s="1"/>
  <c r="K296" i="1" a="1"/>
  <c r="K296" i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/>
  <c r="K303" i="1" a="1"/>
  <c r="K303" i="1"/>
  <c r="K304" i="1" a="1"/>
  <c r="K304" i="1" s="1"/>
  <c r="K305" i="1" a="1"/>
  <c r="K305" i="1"/>
  <c r="K306" i="1" a="1"/>
  <c r="K306" i="1" s="1"/>
  <c r="K307" i="1" a="1"/>
  <c r="K307" i="1" s="1"/>
  <c r="K308" i="1" a="1"/>
  <c r="K308" i="1" s="1"/>
  <c r="K309" i="1" a="1"/>
  <c r="K309" i="1"/>
  <c r="K310" i="1" a="1"/>
  <c r="K310" i="1" s="1"/>
  <c r="K311" i="1" a="1"/>
  <c r="K311" i="1" s="1"/>
  <c r="K312" i="1" a="1"/>
  <c r="K312" i="1"/>
  <c r="K313" i="1" a="1"/>
  <c r="K313" i="1" s="1"/>
  <c r="K314" i="1" a="1"/>
  <c r="K314" i="1"/>
  <c r="K315" i="1" a="1"/>
  <c r="K315" i="1" s="1"/>
  <c r="K316" i="1" a="1"/>
  <c r="K316" i="1" s="1"/>
  <c r="K317" i="1" a="1"/>
  <c r="K317" i="1" s="1"/>
  <c r="K318" i="1" a="1"/>
  <c r="K318" i="1" s="1"/>
  <c r="K319" i="1" a="1"/>
  <c r="K319" i="1" s="1"/>
  <c r="K320" i="1" a="1"/>
  <c r="K320" i="1"/>
  <c r="K321" i="1" a="1"/>
  <c r="K321" i="1"/>
  <c r="K322" i="1" a="1"/>
  <c r="K322" i="1" s="1"/>
  <c r="K323" i="1" a="1"/>
  <c r="K323" i="1"/>
  <c r="K324" i="1" a="1"/>
  <c r="K324" i="1" s="1"/>
  <c r="K325" i="1" a="1"/>
  <c r="K325" i="1" s="1"/>
  <c r="K326" i="1" a="1"/>
  <c r="K326" i="1" s="1"/>
  <c r="K327" i="1" a="1"/>
  <c r="K327" i="1"/>
  <c r="K328" i="1" a="1"/>
  <c r="K328" i="1" s="1"/>
  <c r="K329" i="1" a="1"/>
  <c r="K329" i="1" s="1"/>
  <c r="K330" i="1" a="1"/>
  <c r="K330" i="1" s="1"/>
  <c r="K331" i="1" a="1"/>
  <c r="K331" i="1" s="1"/>
  <c r="K332" i="1" a="1"/>
  <c r="K332" i="1"/>
  <c r="K333" i="1" a="1"/>
  <c r="K333" i="1" s="1"/>
  <c r="K334" i="1" a="1"/>
  <c r="K334" i="1" s="1"/>
  <c r="K335" i="1" a="1"/>
  <c r="K335" i="1" s="1"/>
  <c r="K336" i="1" a="1"/>
  <c r="K336" i="1" s="1"/>
  <c r="K337" i="1" a="1"/>
  <c r="K337" i="1" s="1"/>
  <c r="K338" i="1" a="1"/>
  <c r="K338" i="1"/>
  <c r="K339" i="1" a="1"/>
  <c r="K339" i="1"/>
  <c r="K340" i="1" a="1"/>
  <c r="K340" i="1" s="1"/>
  <c r="K341" i="1" a="1"/>
  <c r="K341" i="1"/>
  <c r="K342" i="1" a="1"/>
  <c r="K342" i="1" s="1"/>
  <c r="K343" i="1" a="1"/>
  <c r="K343" i="1" s="1"/>
  <c r="K344" i="1" a="1"/>
  <c r="K344" i="1" s="1"/>
  <c r="K345" i="1" a="1"/>
  <c r="K345" i="1"/>
  <c r="K346" i="1" a="1"/>
  <c r="K346" i="1" s="1"/>
  <c r="K347" i="1" a="1"/>
  <c r="K347" i="1" s="1"/>
  <c r="K348" i="1" a="1"/>
  <c r="K348" i="1"/>
  <c r="K349" i="1" a="1"/>
  <c r="K349" i="1" s="1"/>
  <c r="K350" i="1" a="1"/>
  <c r="K350" i="1"/>
  <c r="K351" i="1" a="1"/>
  <c r="K351" i="1" s="1"/>
  <c r="K352" i="1" a="1"/>
  <c r="K352" i="1" s="1"/>
  <c r="K353" i="1" a="1"/>
  <c r="K353" i="1" s="1"/>
  <c r="K354" i="1" a="1"/>
  <c r="K354" i="1" s="1"/>
  <c r="K355" i="1" a="1"/>
  <c r="K355" i="1" s="1"/>
  <c r="K356" i="1" a="1"/>
  <c r="K356" i="1"/>
  <c r="K357" i="1" a="1"/>
  <c r="K357" i="1"/>
  <c r="K358" i="1" a="1"/>
  <c r="K358" i="1" s="1"/>
  <c r="K359" i="1" a="1"/>
  <c r="K359" i="1"/>
  <c r="K360" i="1" a="1"/>
  <c r="K360" i="1" s="1"/>
  <c r="K361" i="1" a="1"/>
  <c r="K361" i="1" s="1"/>
  <c r="K362" i="1" a="1"/>
  <c r="K362" i="1" s="1"/>
  <c r="K363" i="1" a="1"/>
  <c r="K363" i="1"/>
  <c r="K364" i="1" a="1"/>
  <c r="K364" i="1" s="1"/>
  <c r="K365" i="1" a="1"/>
  <c r="K365" i="1"/>
  <c r="K366" i="1" a="1"/>
  <c r="K366" i="1" s="1"/>
  <c r="K367" i="1" a="1"/>
  <c r="K367" i="1" s="1"/>
  <c r="K368" i="1" a="1"/>
  <c r="K368" i="1"/>
  <c r="K369" i="1" a="1"/>
  <c r="K369" i="1" s="1"/>
  <c r="K370" i="1" a="1"/>
  <c r="K370" i="1" s="1"/>
  <c r="K371" i="1" a="1"/>
  <c r="K371" i="1" s="1"/>
  <c r="K372" i="1" a="1"/>
  <c r="K372" i="1"/>
  <c r="K373" i="1" a="1"/>
  <c r="K373" i="1" s="1"/>
  <c r="K374" i="1" a="1"/>
  <c r="K374" i="1"/>
  <c r="K375" i="1" a="1"/>
  <c r="K375" i="1"/>
  <c r="K376" i="1" a="1"/>
  <c r="K376" i="1" s="1"/>
  <c r="K377" i="1" a="1"/>
  <c r="K377" i="1"/>
  <c r="K378" i="1" a="1"/>
  <c r="K378" i="1" s="1"/>
  <c r="K379" i="1" a="1"/>
  <c r="K379" i="1" s="1"/>
  <c r="K380" i="1" a="1"/>
  <c r="K380" i="1" s="1"/>
  <c r="K381" i="1" a="1"/>
  <c r="K381" i="1"/>
  <c r="K382" i="1" a="1"/>
  <c r="K382" i="1" s="1"/>
  <c r="K383" i="1" a="1"/>
  <c r="K383" i="1" s="1"/>
  <c r="K384" i="1" a="1"/>
  <c r="K384" i="1"/>
  <c r="K385" i="1" a="1"/>
  <c r="K385" i="1" s="1"/>
  <c r="K386" i="1" a="1"/>
  <c r="K386" i="1"/>
  <c r="K387" i="1" a="1"/>
  <c r="K387" i="1" s="1"/>
  <c r="K388" i="1" a="1"/>
  <c r="K388" i="1" s="1"/>
  <c r="K389" i="1" a="1"/>
  <c r="K389" i="1" s="1"/>
  <c r="K390" i="1" a="1"/>
  <c r="K390" i="1" s="1"/>
  <c r="K391" i="1" a="1"/>
  <c r="K391" i="1" s="1"/>
  <c r="K392" i="1" a="1"/>
  <c r="K392" i="1"/>
  <c r="K393" i="1" a="1"/>
  <c r="K393" i="1"/>
  <c r="K394" i="1" a="1"/>
  <c r="K394" i="1" s="1"/>
  <c r="K395" i="1" a="1"/>
  <c r="K395" i="1"/>
  <c r="K396" i="1" a="1"/>
  <c r="K396" i="1" s="1"/>
  <c r="K397" i="1" a="1"/>
  <c r="K397" i="1" s="1"/>
  <c r="K398" i="1" a="1"/>
  <c r="K398" i="1" s="1"/>
  <c r="K399" i="1" a="1"/>
  <c r="K399" i="1"/>
  <c r="K400" i="1" a="1"/>
  <c r="K400" i="1" s="1"/>
  <c r="K401" i="1" a="1"/>
  <c r="K401" i="1"/>
  <c r="K402" i="1" a="1"/>
  <c r="K402" i="1" s="1"/>
  <c r="K403" i="1" a="1"/>
  <c r="K403" i="1" s="1"/>
  <c r="K404" i="1" a="1"/>
  <c r="K404" i="1"/>
  <c r="K405" i="1" a="1"/>
  <c r="K405" i="1" s="1"/>
  <c r="K406" i="1" a="1"/>
  <c r="K406" i="1" s="1"/>
  <c r="K407" i="1" a="1"/>
  <c r="K407" i="1" s="1"/>
  <c r="K408" i="1" a="1"/>
  <c r="K408" i="1" s="1"/>
  <c r="K409" i="1" a="1"/>
  <c r="K409" i="1" s="1"/>
  <c r="K410" i="1" a="1"/>
  <c r="K410" i="1"/>
  <c r="K411" i="1" a="1"/>
  <c r="K411" i="1"/>
  <c r="K412" i="1" a="1"/>
  <c r="K412" i="1" s="1"/>
  <c r="K413" i="1" a="1"/>
  <c r="K413" i="1"/>
  <c r="K414" i="1" a="1"/>
  <c r="K414" i="1" s="1"/>
  <c r="K415" i="1" a="1"/>
  <c r="K415" i="1" s="1"/>
  <c r="K416" i="1" a="1"/>
  <c r="K416" i="1" s="1"/>
  <c r="K417" i="1" a="1"/>
  <c r="K417" i="1"/>
  <c r="K418" i="1" a="1"/>
  <c r="K418" i="1" s="1"/>
  <c r="K419" i="1" a="1"/>
  <c r="K419" i="1" s="1"/>
  <c r="K420" i="1" a="1"/>
  <c r="K420" i="1"/>
  <c r="K421" i="1" a="1"/>
  <c r="K421" i="1" s="1"/>
  <c r="K422" i="1" a="1"/>
  <c r="K422" i="1"/>
  <c r="K423" i="1" a="1"/>
  <c r="K423" i="1" s="1"/>
  <c r="K424" i="1" a="1"/>
  <c r="K424" i="1" s="1"/>
  <c r="K425" i="1" a="1"/>
  <c r="K425" i="1" s="1"/>
  <c r="K426" i="1" a="1"/>
  <c r="K426" i="1"/>
  <c r="K427" i="1" a="1"/>
  <c r="K427" i="1" s="1"/>
  <c r="K428" i="1" a="1"/>
  <c r="K428" i="1"/>
  <c r="K429" i="1" a="1"/>
  <c r="K429" i="1"/>
  <c r="K430" i="1" a="1"/>
  <c r="K430" i="1" s="1"/>
  <c r="K431" i="1" a="1"/>
  <c r="K431" i="1"/>
  <c r="K432" i="1" a="1"/>
  <c r="K432" i="1" s="1"/>
  <c r="K433" i="1" a="1"/>
  <c r="K433" i="1" s="1"/>
  <c r="K434" i="1" a="1"/>
  <c r="K434" i="1" s="1"/>
  <c r="K435" i="1" a="1"/>
  <c r="K435" i="1"/>
  <c r="K436" i="1" a="1"/>
  <c r="K436" i="1" s="1"/>
  <c r="K437" i="1" a="1"/>
  <c r="K437" i="1"/>
  <c r="K438" i="1" a="1"/>
  <c r="K438" i="1" s="1"/>
  <c r="K439" i="1" a="1"/>
  <c r="K439" i="1" s="1"/>
  <c r="K440" i="1" a="1"/>
  <c r="K440" i="1"/>
  <c r="K441" i="1" a="1"/>
  <c r="K441" i="1" s="1"/>
  <c r="K442" i="1" a="1"/>
  <c r="K442" i="1" s="1"/>
  <c r="K443" i="1" a="1"/>
  <c r="K443" i="1" s="1"/>
  <c r="K444" i="1" a="1"/>
  <c r="K444" i="1"/>
  <c r="K445" i="1" a="1"/>
  <c r="K445" i="1" s="1"/>
  <c r="K446" i="1" a="1"/>
  <c r="K446" i="1"/>
  <c r="K447" i="1" a="1"/>
  <c r="K447" i="1"/>
  <c r="K448" i="1" a="1"/>
  <c r="K448" i="1" s="1"/>
  <c r="K449" i="1" a="1"/>
  <c r="K449" i="1"/>
  <c r="K450" i="1" a="1"/>
  <c r="K450" i="1" s="1"/>
  <c r="K451" i="1" a="1"/>
  <c r="K451" i="1" s="1"/>
  <c r="K452" i="1" a="1"/>
  <c r="K452" i="1"/>
  <c r="K453" i="1" a="1"/>
  <c r="K453" i="1"/>
  <c r="K454" i="1" a="1"/>
  <c r="K454" i="1" s="1"/>
  <c r="K455" i="1" a="1"/>
  <c r="K455" i="1"/>
  <c r="K456" i="1" a="1"/>
  <c r="K456" i="1"/>
  <c r="K457" i="1" a="1"/>
  <c r="K457" i="1" s="1"/>
  <c r="K458" i="1" a="1"/>
  <c r="K458" i="1"/>
  <c r="K459" i="1" a="1"/>
  <c r="K459" i="1"/>
  <c r="K460" i="1" a="1"/>
  <c r="K460" i="1" s="1"/>
  <c r="K461" i="1" a="1"/>
  <c r="K461" i="1"/>
  <c r="K462" i="1" a="1"/>
  <c r="K462" i="1"/>
  <c r="K463" i="1" a="1"/>
  <c r="K463" i="1" s="1"/>
  <c r="K464" i="1" a="1"/>
  <c r="K464" i="1"/>
  <c r="K465" i="1" a="1"/>
  <c r="K465" i="1"/>
  <c r="K466" i="1" a="1"/>
  <c r="K466" i="1" s="1"/>
  <c r="K467" i="1" a="1"/>
  <c r="K467" i="1" s="1"/>
  <c r="K468" i="1" a="1"/>
  <c r="K468" i="1"/>
  <c r="K469" i="1" a="1"/>
  <c r="K469" i="1" s="1"/>
  <c r="K470" i="1" a="1"/>
  <c r="K470" i="1" s="1"/>
  <c r="K471" i="1" a="1"/>
  <c r="K471" i="1"/>
  <c r="K472" i="1" a="1"/>
  <c r="K472" i="1" s="1"/>
  <c r="K473" i="1" a="1"/>
  <c r="K473" i="1" s="1"/>
  <c r="K474" i="1" a="1"/>
  <c r="K474" i="1"/>
  <c r="K475" i="1" a="1"/>
  <c r="K475" i="1" s="1"/>
  <c r="K476" i="1" a="1"/>
  <c r="K476" i="1"/>
  <c r="K477" i="1" a="1"/>
  <c r="K477" i="1" s="1"/>
  <c r="K478" i="1" a="1"/>
  <c r="K478" i="1" s="1"/>
  <c r="K479" i="1" a="1"/>
  <c r="K479" i="1" s="1"/>
  <c r="K480" i="1" a="1"/>
  <c r="K480" i="1"/>
  <c r="K481" i="1" a="1"/>
  <c r="K481" i="1" s="1"/>
  <c r="K482" i="1" a="1"/>
  <c r="K482" i="1"/>
  <c r="K483" i="1" a="1"/>
  <c r="K483" i="1" s="1"/>
  <c r="K484" i="1" a="1"/>
  <c r="K484" i="1" s="1"/>
  <c r="K485" i="1" a="1"/>
  <c r="K485" i="1"/>
  <c r="K486" i="1" a="1"/>
  <c r="K486" i="1" s="1"/>
  <c r="K487" i="1" a="1"/>
  <c r="K487" i="1" s="1"/>
  <c r="K488" i="1" a="1"/>
  <c r="K488" i="1"/>
  <c r="K489" i="1" a="1"/>
  <c r="K489" i="1" s="1"/>
  <c r="K490" i="1" a="1"/>
  <c r="K490" i="1"/>
  <c r="K491" i="1" a="1"/>
  <c r="K491" i="1" s="1"/>
  <c r="K492" i="1" a="1"/>
  <c r="K492" i="1"/>
  <c r="K493" i="1" a="1"/>
  <c r="K493" i="1" s="1"/>
  <c r="K494" i="1" a="1"/>
  <c r="K494" i="1"/>
  <c r="K495" i="1" a="1"/>
  <c r="K495" i="1"/>
  <c r="K496" i="1" a="1"/>
  <c r="K496" i="1" s="1"/>
  <c r="K497" i="1" a="1"/>
  <c r="K497" i="1"/>
  <c r="K498" i="1" a="1"/>
  <c r="K498" i="1"/>
  <c r="K499" i="1" a="1"/>
  <c r="K499" i="1" s="1"/>
  <c r="K500" i="1" a="1"/>
  <c r="K500" i="1"/>
  <c r="K501" i="1" a="1"/>
  <c r="K501" i="1" s="1"/>
  <c r="K502" i="1" a="1"/>
  <c r="K502" i="1"/>
  <c r="K503" i="1" a="1"/>
  <c r="K503" i="1"/>
  <c r="K504" i="1" a="1"/>
  <c r="K504" i="1" s="1"/>
  <c r="K505" i="1" a="1"/>
  <c r="K505" i="1" s="1"/>
  <c r="K506" i="1" a="1"/>
  <c r="K506" i="1" s="1"/>
  <c r="K507" i="1" a="1"/>
  <c r="K507" i="1"/>
  <c r="K508" i="1" a="1"/>
  <c r="K508" i="1"/>
  <c r="K509" i="1" a="1"/>
  <c r="K509" i="1"/>
  <c r="K510" i="1" a="1"/>
  <c r="K510" i="1" s="1"/>
  <c r="K511" i="1" a="1"/>
  <c r="K511" i="1" s="1"/>
  <c r="K512" i="1" a="1"/>
  <c r="K512" i="1" s="1"/>
  <c r="K513" i="1" a="1"/>
  <c r="K513" i="1"/>
  <c r="K514" i="1" a="1"/>
  <c r="K514" i="1"/>
  <c r="K515" i="1" a="1"/>
  <c r="K515" i="1" s="1"/>
  <c r="K516" i="1" a="1"/>
  <c r="K516" i="1"/>
  <c r="K517" i="1" a="1"/>
  <c r="K517" i="1" s="1"/>
  <c r="K518" i="1" a="1"/>
  <c r="K518" i="1"/>
  <c r="K519" i="1" a="1"/>
  <c r="K519" i="1"/>
  <c r="K520" i="1" a="1"/>
  <c r="K520" i="1"/>
  <c r="K521" i="1" a="1"/>
  <c r="K521" i="1"/>
  <c r="K522" i="1" a="1"/>
  <c r="K522" i="1" s="1"/>
  <c r="K523" i="1" a="1"/>
  <c r="K523" i="1" s="1"/>
  <c r="K524" i="1" a="1"/>
  <c r="K524" i="1"/>
  <c r="K525" i="1" a="1"/>
  <c r="K525" i="1"/>
  <c r="K526" i="1" a="1"/>
  <c r="K526" i="1"/>
  <c r="K527" i="1" a="1"/>
  <c r="K527" i="1"/>
  <c r="K528" i="1" a="1"/>
  <c r="K528" i="1" s="1"/>
  <c r="K529" i="1" a="1"/>
  <c r="K529" i="1" s="1"/>
  <c r="K530" i="1" a="1"/>
  <c r="K530" i="1" s="1"/>
  <c r="K531" i="1" a="1"/>
  <c r="K531" i="1"/>
  <c r="K532" i="1" a="1"/>
  <c r="K532" i="1" s="1"/>
  <c r="K533" i="1" a="1"/>
  <c r="K533" i="1"/>
  <c r="K534" i="1" a="1"/>
  <c r="K534" i="1"/>
  <c r="K535" i="1" a="1"/>
  <c r="K535" i="1" s="1"/>
  <c r="K536" i="1" a="1"/>
  <c r="K536" i="1"/>
  <c r="K537" i="1" a="1"/>
  <c r="K537" i="1"/>
  <c r="K538" i="1" a="1"/>
  <c r="K538" i="1" s="1"/>
  <c r="K539" i="1" a="1"/>
  <c r="K539" i="1" s="1"/>
  <c r="K540" i="1" a="1"/>
  <c r="K540" i="1"/>
  <c r="K541" i="1" a="1"/>
  <c r="K541" i="1" s="1"/>
  <c r="K542" i="1" a="1"/>
  <c r="K542" i="1" s="1"/>
  <c r="K543" i="1" a="1"/>
  <c r="K543" i="1"/>
  <c r="K544" i="1" a="1"/>
  <c r="K544" i="1"/>
  <c r="K545" i="1" a="1"/>
  <c r="K545" i="1" s="1"/>
  <c r="K546" i="1" a="1"/>
  <c r="K546" i="1"/>
  <c r="K547" i="1" a="1"/>
  <c r="K547" i="1" s="1"/>
  <c r="K548" i="1" a="1"/>
  <c r="K548" i="1"/>
  <c r="K549" i="1" a="1"/>
  <c r="K549" i="1"/>
  <c r="K550" i="1" a="1"/>
  <c r="K550" i="1"/>
  <c r="K551" i="1" a="1"/>
  <c r="K551" i="1" s="1"/>
  <c r="K552" i="1" a="1"/>
  <c r="K552" i="1" s="1"/>
  <c r="K553" i="1" a="1"/>
  <c r="K553" i="1" s="1"/>
  <c r="K554" i="1" a="1"/>
  <c r="K554" i="1"/>
  <c r="K555" i="1" a="1"/>
  <c r="K555" i="1" s="1"/>
  <c r="K556" i="1" a="1"/>
  <c r="K556" i="1" s="1"/>
  <c r="K557" i="1" a="1"/>
  <c r="K557" i="1"/>
  <c r="K558" i="1" a="1"/>
  <c r="K558" i="1" s="1"/>
  <c r="K559" i="1" a="1"/>
  <c r="K559" i="1" s="1"/>
  <c r="K560" i="1" a="1"/>
  <c r="K560" i="1"/>
  <c r="K561" i="1" a="1"/>
  <c r="K561" i="1"/>
  <c r="K562" i="1" a="1"/>
  <c r="K562" i="1"/>
  <c r="K563" i="1" a="1"/>
  <c r="K563" i="1"/>
  <c r="K564" i="1" a="1"/>
  <c r="K564" i="1" s="1"/>
  <c r="K565" i="1" a="1"/>
  <c r="K565" i="1" s="1"/>
  <c r="K566" i="1" a="1"/>
  <c r="K566" i="1"/>
  <c r="K567" i="1" a="1"/>
  <c r="K567" i="1"/>
  <c r="K568" i="1" a="1"/>
  <c r="K568" i="1" s="1"/>
  <c r="K569" i="1" a="1"/>
  <c r="K569" i="1" s="1"/>
  <c r="K570" i="1" a="1"/>
  <c r="K570" i="1"/>
  <c r="K571" i="1" a="1"/>
  <c r="K571" i="1" s="1"/>
  <c r="K572" i="1" a="1"/>
  <c r="K572" i="1" s="1"/>
  <c r="K573" i="1" a="1"/>
  <c r="K573" i="1"/>
  <c r="K574" i="1" a="1"/>
  <c r="K574" i="1"/>
  <c r="K575" i="1" a="1"/>
  <c r="K575" i="1"/>
  <c r="K576" i="1" a="1"/>
  <c r="K576" i="1"/>
  <c r="K577" i="1" a="1"/>
  <c r="K577" i="1" s="1"/>
  <c r="K578" i="1" a="1"/>
  <c r="K578" i="1" s="1"/>
  <c r="K579" i="1" a="1"/>
  <c r="K579" i="1"/>
  <c r="K580" i="1" a="1"/>
  <c r="K580" i="1"/>
  <c r="K581" i="1" a="1"/>
  <c r="K581" i="1" s="1"/>
  <c r="K582" i="1" a="1"/>
  <c r="K582" i="1" s="1"/>
  <c r="K583" i="1" a="1"/>
  <c r="K583" i="1" s="1"/>
  <c r="K584" i="1" a="1"/>
  <c r="K584" i="1" s="1"/>
  <c r="K585" i="1" a="1"/>
  <c r="K585" i="1" s="1"/>
  <c r="K586" i="1" a="1"/>
  <c r="K586" i="1"/>
  <c r="K587" i="1" a="1"/>
  <c r="K587" i="1"/>
  <c r="K588" i="1" a="1"/>
  <c r="K588" i="1"/>
  <c r="K589" i="1" a="1"/>
  <c r="K589" i="1" s="1"/>
  <c r="K590" i="1" a="1"/>
  <c r="K590" i="1"/>
  <c r="K591" i="1" a="1"/>
  <c r="K591" i="1" s="1"/>
  <c r="K592" i="1" a="1"/>
  <c r="K592" i="1"/>
  <c r="K593" i="1" a="1"/>
  <c r="K593" i="1"/>
  <c r="K594" i="1" a="1"/>
  <c r="K594" i="1" s="1"/>
  <c r="K595" i="1" a="1"/>
  <c r="K595" i="1" s="1"/>
  <c r="K596" i="1" a="1"/>
  <c r="K596" i="1"/>
  <c r="K597" i="1" a="1"/>
  <c r="K597" i="1" s="1"/>
  <c r="K598" i="1" a="1"/>
  <c r="K598" i="1" s="1"/>
  <c r="K599" i="1" a="1"/>
  <c r="K599" i="1"/>
  <c r="K600" i="1" a="1"/>
  <c r="K600" i="1"/>
  <c r="K601" i="1" a="1"/>
  <c r="K601" i="1" s="1"/>
  <c r="K602" i="1" a="1"/>
  <c r="K602" i="1" s="1"/>
  <c r="K603" i="1" a="1"/>
  <c r="K603" i="1"/>
  <c r="K604" i="1" a="1"/>
  <c r="K604" i="1"/>
  <c r="K605" i="1" a="1"/>
  <c r="K605" i="1"/>
  <c r="K606" i="1" a="1"/>
  <c r="K606" i="1"/>
  <c r="K607" i="1" a="1"/>
  <c r="K607" i="1" s="1"/>
  <c r="K608" i="1" a="1"/>
  <c r="K608" i="1"/>
  <c r="K609" i="1" a="1"/>
  <c r="K609" i="1"/>
  <c r="K610" i="1" a="1"/>
  <c r="K610" i="1" s="1"/>
  <c r="K611" i="1" a="1"/>
  <c r="K611" i="1" s="1"/>
  <c r="K612" i="1" a="1"/>
  <c r="K612" i="1"/>
  <c r="K613" i="1" a="1"/>
  <c r="K613" i="1" s="1"/>
  <c r="K614" i="1" a="1"/>
  <c r="K614" i="1" s="1"/>
  <c r="K615" i="1" a="1"/>
  <c r="K615" i="1" s="1"/>
  <c r="K616" i="1" a="1"/>
  <c r="K616" i="1"/>
  <c r="K617" i="1" a="1"/>
  <c r="K617" i="1"/>
  <c r="K618" i="1" a="1"/>
  <c r="K618" i="1"/>
  <c r="K619" i="1" a="1"/>
  <c r="K619" i="1" s="1"/>
  <c r="K620" i="1" a="1"/>
  <c r="K620" i="1"/>
  <c r="K621" i="1" a="1"/>
  <c r="K621" i="1"/>
  <c r="K622" i="1" a="1"/>
  <c r="K622" i="1"/>
  <c r="K623" i="1" a="1"/>
  <c r="K623" i="1" s="1"/>
  <c r="K624" i="1" a="1"/>
  <c r="K624" i="1" s="1"/>
  <c r="K625" i="1" a="1"/>
  <c r="K625" i="1" s="1"/>
  <c r="K626" i="1" a="1"/>
  <c r="K626" i="1"/>
  <c r="K627" i="1" a="1"/>
  <c r="K627" i="1" s="1"/>
  <c r="K628" i="1" a="1"/>
  <c r="K628" i="1" s="1"/>
  <c r="K629" i="1" a="1"/>
  <c r="K629" i="1"/>
  <c r="K630" i="1" a="1"/>
  <c r="K630" i="1"/>
  <c r="K631" i="1" a="1"/>
  <c r="K631" i="1" s="1"/>
  <c r="K632" i="1" a="1"/>
  <c r="K632" i="1"/>
  <c r="K633" i="1" a="1"/>
  <c r="K633" i="1"/>
  <c r="K634" i="1" a="1"/>
  <c r="K634" i="1"/>
  <c r="K635" i="1" a="1"/>
  <c r="K635" i="1"/>
  <c r="K636" i="1" a="1"/>
  <c r="K636" i="1" s="1"/>
  <c r="K637" i="1" a="1"/>
  <c r="K637" i="1" s="1"/>
  <c r="K638" i="1" a="1"/>
  <c r="K638" i="1"/>
  <c r="K639" i="1" a="1"/>
  <c r="K639" i="1"/>
  <c r="K640" i="1" a="1"/>
  <c r="K640" i="1" s="1"/>
  <c r="K641" i="1" a="1"/>
  <c r="K641" i="1" s="1"/>
  <c r="K642" i="1" a="1"/>
  <c r="K642" i="1"/>
  <c r="K643" i="1" a="1"/>
  <c r="K643" i="1" s="1"/>
  <c r="K644" i="1" a="1"/>
  <c r="K644" i="1" s="1"/>
  <c r="K645" i="1" a="1"/>
  <c r="K645" i="1"/>
  <c r="K646" i="1" a="1"/>
  <c r="K646" i="1"/>
  <c r="K647" i="1" a="1"/>
  <c r="K647" i="1"/>
  <c r="K648" i="1" a="1"/>
  <c r="K648" i="1"/>
  <c r="K649" i="1" a="1"/>
  <c r="K649" i="1" s="1"/>
  <c r="K650" i="1" a="1"/>
  <c r="K650" i="1"/>
  <c r="K651" i="1" a="1"/>
  <c r="K651" i="1"/>
  <c r="K652" i="1" a="1"/>
  <c r="K652" i="1"/>
  <c r="K653" i="1" a="1"/>
  <c r="K653" i="1" s="1"/>
  <c r="K654" i="1" a="1"/>
  <c r="K654" i="1" s="1"/>
  <c r="K655" i="1" a="1"/>
  <c r="K655" i="1" s="1"/>
  <c r="K656" i="1" a="1"/>
  <c r="K656" i="1" s="1"/>
  <c r="K657" i="1" a="1"/>
  <c r="K657" i="1" s="1"/>
  <c r="K658" i="1" a="1"/>
  <c r="K658" i="1"/>
  <c r="K659" i="1" a="1"/>
  <c r="K659" i="1"/>
  <c r="K660" i="1" a="1"/>
  <c r="K660" i="1"/>
  <c r="K661" i="1" a="1"/>
  <c r="K661" i="1" s="1"/>
  <c r="K662" i="1" a="1"/>
  <c r="K662" i="1"/>
  <c r="K663" i="1" a="1"/>
  <c r="K663" i="1"/>
  <c r="K664" i="1" a="1"/>
  <c r="K664" i="1"/>
  <c r="K665" i="1" a="1"/>
  <c r="K665" i="1"/>
  <c r="K666" i="1" a="1"/>
  <c r="K666" i="1" s="1"/>
  <c r="K667" i="1" a="1"/>
  <c r="K667" i="1" s="1"/>
  <c r="K668" i="1" a="1"/>
  <c r="K668" i="1"/>
  <c r="K669" i="1" a="1"/>
  <c r="K669" i="1" s="1"/>
  <c r="K670" i="1" a="1"/>
  <c r="K670" i="1" s="1"/>
  <c r="K671" i="1" a="1"/>
  <c r="K671" i="1"/>
  <c r="K672" i="1" a="1"/>
  <c r="K672" i="1"/>
  <c r="K673" i="1" a="1"/>
  <c r="K673" i="1" s="1"/>
  <c r="K674" i="1" a="1"/>
  <c r="K674" i="1" s="1"/>
  <c r="K675" i="1" a="1"/>
  <c r="K675" i="1"/>
  <c r="K676" i="1" a="1"/>
  <c r="K676" i="1"/>
  <c r="K677" i="1" a="1"/>
  <c r="K677" i="1"/>
  <c r="K678" i="1" a="1"/>
  <c r="K678" i="1"/>
  <c r="K679" i="1" a="1"/>
  <c r="K679" i="1" s="1"/>
  <c r="K680" i="1" a="1"/>
  <c r="K680" i="1"/>
  <c r="K681" i="1" a="1"/>
  <c r="K681" i="1"/>
  <c r="K682" i="1" a="1"/>
  <c r="K682" i="1" s="1"/>
  <c r="K683" i="1" a="1"/>
  <c r="K683" i="1" s="1"/>
  <c r="K684" i="1" a="1"/>
  <c r="K684" i="1"/>
  <c r="K685" i="1" a="1"/>
  <c r="K685" i="1" s="1"/>
  <c r="K686" i="1" a="1"/>
  <c r="K686" i="1" s="1"/>
  <c r="K687" i="1" a="1"/>
  <c r="K687" i="1" s="1"/>
  <c r="K688" i="1" a="1"/>
  <c r="K688" i="1"/>
  <c r="K689" i="1" a="1"/>
  <c r="K689" i="1"/>
  <c r="K690" i="1" a="1"/>
  <c r="K690" i="1"/>
  <c r="K691" i="1" a="1"/>
  <c r="K691" i="1" s="1"/>
  <c r="K692" i="1" a="1"/>
  <c r="K692" i="1"/>
  <c r="K693" i="1" a="1"/>
  <c r="K693" i="1"/>
  <c r="K694" i="1" a="1"/>
  <c r="K694" i="1"/>
  <c r="K695" i="1" a="1"/>
  <c r="K695" i="1" s="1"/>
  <c r="K696" i="1" a="1"/>
  <c r="K696" i="1" s="1"/>
  <c r="K697" i="1" a="1"/>
  <c r="K697" i="1" s="1"/>
  <c r="K698" i="1" a="1"/>
  <c r="K698" i="1"/>
  <c r="K699" i="1" a="1"/>
  <c r="K699" i="1" s="1"/>
  <c r="K700" i="1" a="1"/>
  <c r="K700" i="1" s="1"/>
  <c r="K701" i="1" a="1"/>
  <c r="K701" i="1"/>
  <c r="K702" i="1" a="1"/>
  <c r="K702" i="1"/>
  <c r="K703" i="1" a="1"/>
  <c r="K703" i="1" s="1"/>
  <c r="K704" i="1" a="1"/>
  <c r="K704" i="1"/>
  <c r="K705" i="1" a="1"/>
  <c r="K705" i="1"/>
  <c r="K706" i="1" a="1"/>
  <c r="K706" i="1"/>
  <c r="K707" i="1" a="1"/>
  <c r="K707" i="1"/>
  <c r="K708" i="1" a="1"/>
  <c r="K708" i="1" s="1"/>
  <c r="K709" i="1" a="1"/>
  <c r="K709" i="1" s="1"/>
  <c r="K710" i="1" a="1"/>
  <c r="K710" i="1"/>
  <c r="K711" i="1" a="1"/>
  <c r="K711" i="1"/>
  <c r="K712" i="1" a="1"/>
  <c r="K712" i="1" s="1"/>
  <c r="K713" i="1" a="1"/>
  <c r="K713" i="1" s="1"/>
  <c r="K714" i="1" a="1"/>
  <c r="K714" i="1"/>
  <c r="K715" i="1" a="1"/>
  <c r="K715" i="1" s="1"/>
  <c r="K716" i="1" a="1"/>
  <c r="K716" i="1" s="1"/>
  <c r="K717" i="1" a="1"/>
  <c r="K717" i="1"/>
  <c r="K718" i="1" a="1"/>
  <c r="K718" i="1"/>
  <c r="K719" i="1" a="1"/>
  <c r="K719" i="1"/>
  <c r="K720" i="1" a="1"/>
  <c r="K720" i="1"/>
  <c r="K721" i="1" a="1"/>
  <c r="K721" i="1" s="1"/>
  <c r="K722" i="1" a="1"/>
  <c r="K722" i="1"/>
  <c r="K723" i="1" a="1"/>
  <c r="K723" i="1"/>
  <c r="K724" i="1" a="1"/>
  <c r="K724" i="1"/>
  <c r="K725" i="1" a="1"/>
  <c r="K725" i="1" s="1"/>
  <c r="K726" i="1" a="1"/>
  <c r="K726" i="1" s="1"/>
  <c r="K727" i="1" a="1"/>
  <c r="K727" i="1" s="1"/>
  <c r="K728" i="1" a="1"/>
  <c r="K728" i="1" s="1"/>
  <c r="K729" i="1" a="1"/>
  <c r="K729" i="1" s="1"/>
  <c r="K730" i="1" a="1"/>
  <c r="K730" i="1"/>
  <c r="K731" i="1" a="1"/>
  <c r="K731" i="1"/>
  <c r="K732" i="1" a="1"/>
  <c r="K732" i="1"/>
  <c r="K733" i="1" a="1"/>
  <c r="K733" i="1" s="1"/>
  <c r="K734" i="1" a="1"/>
  <c r="K734" i="1"/>
  <c r="K735" i="1" a="1"/>
  <c r="K735" i="1"/>
  <c r="K736" i="1" a="1"/>
  <c r="K736" i="1"/>
  <c r="K737" i="1" a="1"/>
  <c r="K737" i="1" s="1"/>
  <c r="K738" i="1" a="1"/>
  <c r="K738" i="1" s="1"/>
  <c r="K739" i="1" a="1"/>
  <c r="K739" i="1" s="1"/>
  <c r="K740" i="1" a="1"/>
  <c r="K740" i="1"/>
  <c r="K741" i="1" a="1"/>
  <c r="K741" i="1" s="1"/>
  <c r="K742" i="1" a="1"/>
  <c r="K742" i="1" s="1"/>
  <c r="K743" i="1" a="1"/>
  <c r="K743" i="1"/>
  <c r="K744" i="1" a="1"/>
  <c r="K744" i="1"/>
  <c r="K745" i="1" a="1"/>
  <c r="K745" i="1" s="1"/>
  <c r="K746" i="1" a="1"/>
  <c r="K746" i="1" s="1"/>
  <c r="K747" i="1" a="1"/>
  <c r="K747" i="1"/>
  <c r="K748" i="1" a="1"/>
  <c r="K748" i="1"/>
  <c r="K749" i="1" a="1"/>
  <c r="K749" i="1"/>
  <c r="K750" i="1" a="1"/>
  <c r="K750" i="1"/>
  <c r="K751" i="1" a="1"/>
  <c r="K751" i="1" s="1"/>
  <c r="K752" i="1" a="1"/>
  <c r="K752" i="1"/>
  <c r="K753" i="1" a="1"/>
  <c r="K753" i="1"/>
  <c r="K754" i="1" a="1"/>
  <c r="K754" i="1" s="1"/>
  <c r="K755" i="1" a="1"/>
  <c r="K755" i="1" s="1"/>
  <c r="K756" i="1" a="1"/>
  <c r="K756" i="1"/>
  <c r="K757" i="1" a="1"/>
  <c r="K757" i="1" s="1"/>
  <c r="K758" i="1" a="1"/>
  <c r="K758" i="1" s="1"/>
  <c r="K759" i="1" a="1"/>
  <c r="K759" i="1" s="1"/>
  <c r="K760" i="1" a="1"/>
  <c r="K760" i="1"/>
  <c r="K761" i="1" a="1"/>
  <c r="K761" i="1"/>
  <c r="K762" i="1" a="1"/>
  <c r="K762" i="1"/>
  <c r="K763" i="1" a="1"/>
  <c r="K763" i="1" s="1"/>
  <c r="K764" i="1" a="1"/>
  <c r="K764" i="1"/>
  <c r="K765" i="1" a="1"/>
  <c r="K765" i="1"/>
  <c r="K766" i="1" a="1"/>
  <c r="K766" i="1"/>
  <c r="K767" i="1" a="1"/>
  <c r="K767" i="1" s="1"/>
  <c r="K768" i="1" a="1"/>
  <c r="K768" i="1" s="1"/>
  <c r="K769" i="1" a="1"/>
  <c r="K769" i="1" s="1"/>
  <c r="K770" i="1" a="1"/>
  <c r="K770" i="1" s="1"/>
  <c r="K771" i="1" a="1"/>
  <c r="K771" i="1" s="1"/>
  <c r="K772" i="1" a="1"/>
  <c r="K772" i="1" s="1"/>
  <c r="K773" i="1" a="1"/>
  <c r="K773" i="1"/>
  <c r="K774" i="1" a="1"/>
  <c r="K774" i="1"/>
  <c r="K775" i="1" a="1"/>
  <c r="K775" i="1" s="1"/>
  <c r="K776" i="1" a="1"/>
  <c r="K776" i="1"/>
  <c r="K777" i="1" a="1"/>
  <c r="K777" i="1"/>
  <c r="K778" i="1" a="1"/>
  <c r="K778" i="1"/>
  <c r="K779" i="1" a="1"/>
  <c r="K779" i="1"/>
  <c r="K780" i="1" a="1"/>
  <c r="K780" i="1" s="1"/>
  <c r="K781" i="1" a="1"/>
  <c r="K781" i="1" s="1"/>
  <c r="K782" i="1" a="1"/>
  <c r="K782" i="1"/>
  <c r="K783" i="1" a="1"/>
  <c r="K783" i="1" s="1"/>
  <c r="K784" i="1" a="1"/>
  <c r="K784" i="1" s="1"/>
  <c r="K785" i="1" a="1"/>
  <c r="K785" i="1" s="1"/>
  <c r="K786" i="1" a="1"/>
  <c r="K786" i="1"/>
  <c r="K787" i="1" a="1"/>
  <c r="K787" i="1" s="1"/>
  <c r="K788" i="1" a="1"/>
  <c r="K788" i="1" s="1"/>
  <c r="K789" i="1" a="1"/>
  <c r="K789" i="1"/>
  <c r="K790" i="1" a="1"/>
  <c r="K790" i="1"/>
  <c r="K791" i="1" a="1"/>
  <c r="K791" i="1"/>
  <c r="K792" i="1" a="1"/>
  <c r="K792" i="1"/>
  <c r="K793" i="1" a="1"/>
  <c r="K793" i="1" s="1"/>
  <c r="K794" i="1" a="1"/>
  <c r="K794" i="1"/>
  <c r="K795" i="1" a="1"/>
  <c r="K795" i="1"/>
  <c r="K796" i="1" a="1"/>
  <c r="K796" i="1" s="1"/>
  <c r="K797" i="1" a="1"/>
  <c r="K797" i="1" s="1"/>
  <c r="K798" i="1" a="1"/>
  <c r="K798" i="1" s="1"/>
  <c r="K799" i="1" a="1"/>
  <c r="K799" i="1" s="1"/>
  <c r="K800" i="1" a="1"/>
  <c r="K800" i="1" s="1"/>
  <c r="K801" i="1" a="1"/>
  <c r="K801" i="1" s="1"/>
  <c r="K802" i="1" a="1"/>
  <c r="K802" i="1"/>
  <c r="K803" i="1" a="1"/>
  <c r="K803" i="1"/>
  <c r="K804" i="1" a="1"/>
  <c r="K804" i="1"/>
  <c r="K805" i="1" a="1"/>
  <c r="K805" i="1" s="1"/>
  <c r="K806" i="1" a="1"/>
  <c r="K806" i="1"/>
  <c r="K807" i="1" a="1"/>
  <c r="K807" i="1"/>
  <c r="K808" i="1" a="1"/>
  <c r="K808" i="1"/>
  <c r="K809" i="1" a="1"/>
  <c r="K809" i="1"/>
  <c r="K810" i="1" a="1"/>
  <c r="K810" i="1" s="1"/>
  <c r="K811" i="1" a="1"/>
  <c r="K811" i="1" s="1"/>
  <c r="K812" i="1" a="1"/>
  <c r="K812" i="1"/>
  <c r="K813" i="1" a="1"/>
  <c r="K813" i="1" s="1"/>
  <c r="K814" i="1" a="1"/>
  <c r="K814" i="1" s="1"/>
  <c r="K815" i="1" a="1"/>
  <c r="K815" i="1"/>
  <c r="K816" i="1" a="1"/>
  <c r="K816" i="1"/>
  <c r="K817" i="1" a="1"/>
  <c r="K817" i="1" s="1"/>
  <c r="K818" i="1" a="1"/>
  <c r="K818" i="1" s="1"/>
  <c r="K819" i="1" a="1"/>
  <c r="K819" i="1"/>
  <c r="K820" i="1" a="1"/>
  <c r="K820" i="1"/>
  <c r="K821" i="1" a="1"/>
  <c r="K821" i="1"/>
  <c r="K822" i="1" a="1"/>
  <c r="K822" i="1"/>
  <c r="K823" i="1" a="1"/>
  <c r="K823" i="1" s="1"/>
  <c r="K824" i="1" a="1"/>
  <c r="K824" i="1"/>
  <c r="K825" i="1" a="1"/>
  <c r="K825" i="1"/>
  <c r="K826" i="1" a="1"/>
  <c r="K826" i="1" s="1"/>
  <c r="K827" i="1" a="1"/>
  <c r="K827" i="1" s="1"/>
  <c r="K828" i="1" a="1"/>
  <c r="K828" i="1"/>
  <c r="K829" i="1" a="1"/>
  <c r="K829" i="1" s="1"/>
  <c r="K830" i="1" a="1"/>
  <c r="K830" i="1" s="1"/>
  <c r="K831" i="1" a="1"/>
  <c r="K831" i="1" s="1"/>
  <c r="K832" i="1" a="1"/>
  <c r="K832" i="1"/>
  <c r="K833" i="1" a="1"/>
  <c r="K833" i="1"/>
  <c r="K834" i="1" a="1"/>
  <c r="K834" i="1"/>
  <c r="K835" i="1" a="1"/>
  <c r="K835" i="1" s="1"/>
  <c r="K836" i="1" a="1"/>
  <c r="K836" i="1"/>
  <c r="K837" i="1" a="1"/>
  <c r="K837" i="1"/>
  <c r="K838" i="1" a="1"/>
  <c r="K838" i="1"/>
  <c r="K839" i="1" a="1"/>
  <c r="K839" i="1" s="1"/>
  <c r="K840" i="1" a="1"/>
  <c r="K840" i="1" s="1"/>
  <c r="K841" i="1" a="1"/>
  <c r="K841" i="1" s="1"/>
  <c r="K842" i="1" a="1"/>
  <c r="K842" i="1"/>
  <c r="K843" i="1" a="1"/>
  <c r="K843" i="1" s="1"/>
  <c r="K844" i="1" a="1"/>
  <c r="K844" i="1" s="1"/>
  <c r="K845" i="1" a="1"/>
  <c r="K845" i="1"/>
  <c r="K846" i="1" a="1"/>
  <c r="K846" i="1"/>
  <c r="K847" i="1" a="1"/>
  <c r="K847" i="1" s="1"/>
  <c r="K848" i="1" a="1"/>
  <c r="K848" i="1"/>
  <c r="K849" i="1" a="1"/>
  <c r="K849" i="1"/>
  <c r="K850" i="1" a="1"/>
  <c r="K850" i="1"/>
  <c r="K851" i="1" a="1"/>
  <c r="K851" i="1"/>
  <c r="K852" i="1" a="1"/>
  <c r="K852" i="1" s="1"/>
  <c r="K853" i="1" a="1"/>
  <c r="K853" i="1" s="1"/>
  <c r="K854" i="1" a="1"/>
  <c r="K854" i="1"/>
  <c r="K855" i="1" a="1"/>
  <c r="K855" i="1"/>
  <c r="K856" i="1" a="1"/>
  <c r="K856" i="1" s="1"/>
  <c r="K857" i="1" a="1"/>
  <c r="K857" i="1" s="1"/>
  <c r="K858" i="1" a="1"/>
  <c r="K858" i="1"/>
  <c r="K859" i="1" a="1"/>
  <c r="K859" i="1" s="1"/>
  <c r="K860" i="1" a="1"/>
  <c r="K860" i="1" s="1"/>
  <c r="K861" i="1" a="1"/>
  <c r="K861" i="1"/>
  <c r="K862" i="1" a="1"/>
  <c r="K862" i="1"/>
  <c r="K863" i="1" a="1"/>
  <c r="K863" i="1"/>
  <c r="K864" i="1" a="1"/>
  <c r="K864" i="1"/>
  <c r="K865" i="1" a="1"/>
  <c r="K865" i="1" s="1"/>
  <c r="K866" i="1" a="1"/>
  <c r="K866" i="1"/>
  <c r="K867" i="1" a="1"/>
  <c r="K867" i="1"/>
  <c r="K868" i="1" a="1"/>
  <c r="K868" i="1"/>
  <c r="K869" i="1" a="1"/>
  <c r="K869" i="1" s="1"/>
  <c r="K870" i="1" a="1"/>
  <c r="K870" i="1" s="1"/>
  <c r="K871" i="1" a="1"/>
  <c r="K871" i="1" s="1"/>
  <c r="K872" i="1" a="1"/>
  <c r="K872" i="1" s="1"/>
  <c r="K873" i="1" a="1"/>
  <c r="K873" i="1" s="1"/>
  <c r="K874" i="1" a="1"/>
  <c r="K874" i="1"/>
  <c r="K875" i="1" a="1"/>
  <c r="K875" i="1"/>
  <c r="K876" i="1" a="1"/>
  <c r="K876" i="1"/>
  <c r="K877" i="1" a="1"/>
  <c r="K877" i="1" s="1"/>
  <c r="K878" i="1" a="1"/>
  <c r="K878" i="1"/>
  <c r="K879" i="1" a="1"/>
  <c r="K879" i="1"/>
  <c r="K880" i="1" a="1"/>
  <c r="K880" i="1"/>
  <c r="K881" i="1" a="1"/>
  <c r="K881" i="1"/>
  <c r="K882" i="1" a="1"/>
  <c r="K882" i="1" s="1"/>
  <c r="K883" i="1" a="1"/>
  <c r="K883" i="1" s="1"/>
  <c r="K884" i="1" a="1"/>
  <c r="K884" i="1"/>
  <c r="K885" i="1" a="1"/>
  <c r="K885" i="1" s="1"/>
  <c r="K886" i="1" a="1"/>
  <c r="K886" i="1" s="1"/>
  <c r="K887" i="1" a="1"/>
  <c r="K887" i="1"/>
  <c r="K888" i="1" a="1"/>
  <c r="K888" i="1"/>
  <c r="K889" i="1" a="1"/>
  <c r="K889" i="1" s="1"/>
  <c r="K890" i="1" a="1"/>
  <c r="K890" i="1"/>
  <c r="K891" i="1" a="1"/>
  <c r="K891" i="1"/>
  <c r="K892" i="1" a="1"/>
  <c r="K892" i="1"/>
  <c r="K893" i="1" a="1"/>
  <c r="K893" i="1"/>
  <c r="K894" i="1" a="1"/>
  <c r="K894" i="1"/>
  <c r="K895" i="1" a="1"/>
  <c r="K895" i="1" s="1"/>
  <c r="K896" i="1" a="1"/>
  <c r="K896" i="1" s="1"/>
  <c r="K897" i="1" a="1"/>
  <c r="K897" i="1"/>
  <c r="K898" i="1" a="1"/>
  <c r="K898" i="1"/>
  <c r="K899" i="1" a="1"/>
  <c r="K899" i="1"/>
  <c r="K900" i="1" a="1"/>
  <c r="K900" i="1"/>
  <c r="K901" i="1" a="1"/>
  <c r="K901" i="1" s="1"/>
  <c r="K902" i="1" a="1"/>
  <c r="K902" i="1" s="1"/>
  <c r="K903" i="1" a="1"/>
  <c r="K903" i="1"/>
  <c r="K904" i="1" a="1"/>
  <c r="K904" i="1"/>
  <c r="K905" i="1" a="1"/>
  <c r="K905" i="1" s="1"/>
  <c r="K906" i="1" a="1"/>
  <c r="K906" i="1"/>
  <c r="K907" i="1" a="1"/>
  <c r="K907" i="1" s="1"/>
  <c r="K908" i="1" a="1"/>
  <c r="K908" i="1" s="1"/>
  <c r="K909" i="1" a="1"/>
  <c r="K909" i="1"/>
  <c r="K910" i="1" a="1"/>
  <c r="K910" i="1"/>
  <c r="K911" i="1" a="1"/>
  <c r="K911" i="1" s="1"/>
  <c r="K912" i="1" a="1"/>
  <c r="K912" i="1" s="1"/>
  <c r="K913" i="1" a="1"/>
  <c r="K913" i="1" s="1"/>
  <c r="K914" i="1" a="1"/>
  <c r="K914" i="1" s="1"/>
  <c r="K915" i="1" a="1"/>
  <c r="K915" i="1"/>
  <c r="K916" i="1" a="1"/>
  <c r="K916" i="1"/>
  <c r="K917" i="1" a="1"/>
  <c r="K917" i="1" s="1"/>
  <c r="K918" i="1" a="1"/>
  <c r="K918" i="1" s="1"/>
  <c r="K919" i="1" a="1"/>
  <c r="K919" i="1" s="1"/>
  <c r="K920" i="1" a="1"/>
  <c r="K920" i="1" s="1"/>
  <c r="K921" i="1" a="1"/>
  <c r="K921" i="1"/>
  <c r="K922" i="1" a="1"/>
  <c r="K922" i="1"/>
  <c r="K923" i="1" a="1"/>
  <c r="K923" i="1" s="1"/>
  <c r="K924" i="1" a="1"/>
  <c r="K924" i="1" s="1"/>
  <c r="K925" i="1" a="1"/>
  <c r="K925" i="1" s="1"/>
  <c r="K926" i="1" a="1"/>
  <c r="K926" i="1" s="1"/>
  <c r="K927" i="1" a="1"/>
  <c r="K927" i="1"/>
  <c r="K928" i="1" a="1"/>
  <c r="K928" i="1"/>
  <c r="K929" i="1" a="1"/>
  <c r="K929" i="1" s="1"/>
  <c r="K930" i="1" a="1"/>
  <c r="K930" i="1" s="1"/>
  <c r="K931" i="1" a="1"/>
  <c r="K931" i="1" s="1"/>
  <c r="K932" i="1" a="1"/>
  <c r="K932" i="1" s="1"/>
  <c r="K933" i="1" a="1"/>
  <c r="K933" i="1"/>
  <c r="K934" i="1" a="1"/>
  <c r="K934" i="1"/>
  <c r="K935" i="1" a="1"/>
  <c r="K935" i="1" s="1"/>
  <c r="K936" i="1" a="1"/>
  <c r="K936" i="1" s="1"/>
  <c r="K937" i="1" a="1"/>
  <c r="K937" i="1" s="1"/>
  <c r="K938" i="1" a="1"/>
  <c r="K938" i="1" s="1"/>
  <c r="K939" i="1" a="1"/>
  <c r="K939" i="1"/>
  <c r="K940" i="1" a="1"/>
  <c r="K940" i="1" s="1"/>
  <c r="K941" i="1" a="1"/>
  <c r="K941" i="1" s="1"/>
  <c r="K942" i="1" a="1"/>
  <c r="K942" i="1" s="1"/>
  <c r="K943" i="1" a="1"/>
  <c r="K943" i="1" s="1"/>
  <c r="K944" i="1" a="1"/>
  <c r="K944" i="1" s="1"/>
  <c r="K945" i="1" a="1"/>
  <c r="K945" i="1"/>
  <c r="K946" i="1" a="1"/>
  <c r="K946" i="1" s="1"/>
  <c r="K947" i="1" a="1"/>
  <c r="K947" i="1" s="1"/>
  <c r="K948" i="1" a="1"/>
  <c r="K948" i="1" s="1"/>
  <c r="K949" i="1" a="1"/>
  <c r="K949" i="1" s="1"/>
  <c r="K950" i="1" a="1"/>
  <c r="K950" i="1" s="1"/>
  <c r="K951" i="1" a="1"/>
  <c r="K951" i="1"/>
  <c r="K952" i="1" a="1"/>
  <c r="K952" i="1" s="1"/>
  <c r="K953" i="1" a="1"/>
  <c r="K953" i="1" s="1"/>
  <c r="K954" i="1" a="1"/>
  <c r="K954" i="1" s="1"/>
  <c r="K955" i="1" a="1"/>
  <c r="K955" i="1" s="1"/>
  <c r="K956" i="1" a="1"/>
  <c r="K956" i="1" s="1"/>
  <c r="K957" i="1" a="1"/>
  <c r="K957" i="1"/>
  <c r="K958" i="1" a="1"/>
  <c r="K958" i="1" s="1"/>
  <c r="K959" i="1" a="1"/>
  <c r="K959" i="1" s="1"/>
  <c r="K960" i="1" a="1"/>
  <c r="K960" i="1" s="1"/>
  <c r="K961" i="1" a="1"/>
  <c r="K961" i="1" s="1"/>
  <c r="K962" i="1" a="1"/>
  <c r="K962" i="1" s="1"/>
  <c r="K963" i="1" a="1"/>
  <c r="K963" i="1"/>
  <c r="K964" i="1" a="1"/>
  <c r="K964" i="1" s="1"/>
  <c r="K965" i="1" a="1"/>
  <c r="K965" i="1" s="1"/>
  <c r="K966" i="1" a="1"/>
  <c r="K966" i="1" s="1"/>
  <c r="K967" i="1" a="1"/>
  <c r="K967" i="1" s="1"/>
  <c r="K968" i="1" a="1"/>
  <c r="K968" i="1" s="1"/>
  <c r="K969" i="1" a="1"/>
  <c r="K969" i="1"/>
  <c r="K970" i="1" a="1"/>
  <c r="K970" i="1" s="1"/>
  <c r="K971" i="1" a="1"/>
  <c r="K971" i="1" s="1"/>
  <c r="K972" i="1" a="1"/>
  <c r="K972" i="1" s="1"/>
  <c r="K973" i="1" a="1"/>
  <c r="K973" i="1" s="1"/>
  <c r="K974" i="1" a="1"/>
  <c r="K974" i="1" s="1"/>
  <c r="K975" i="1" a="1"/>
  <c r="K975" i="1"/>
  <c r="K976" i="1" a="1"/>
  <c r="K976" i="1" s="1"/>
  <c r="K977" i="1" a="1"/>
  <c r="K977" i="1" s="1"/>
  <c r="K978" i="1" a="1"/>
  <c r="K978" i="1" s="1"/>
  <c r="K979" i="1" a="1"/>
  <c r="K979" i="1" s="1"/>
  <c r="K980" i="1" a="1"/>
  <c r="K980" i="1" s="1"/>
  <c r="K981" i="1" a="1"/>
  <c r="K981" i="1"/>
  <c r="K982" i="1" a="1"/>
  <c r="K982" i="1" s="1"/>
  <c r="K983" i="1" a="1"/>
  <c r="K983" i="1" s="1"/>
  <c r="K984" i="1" a="1"/>
  <c r="K984" i="1" s="1"/>
  <c r="K985" i="1" a="1"/>
  <c r="K985" i="1" s="1"/>
  <c r="K986" i="1" a="1"/>
  <c r="K986" i="1" s="1"/>
  <c r="K987" i="1" a="1"/>
  <c r="K987" i="1"/>
  <c r="K988" i="1" a="1"/>
  <c r="K988" i="1" s="1"/>
  <c r="K989" i="1" a="1"/>
  <c r="K989" i="1" s="1"/>
  <c r="K990" i="1" a="1"/>
  <c r="K990" i="1" s="1"/>
  <c r="K991" i="1" a="1"/>
  <c r="K991" i="1" s="1"/>
  <c r="K992" i="1" a="1"/>
  <c r="K992" i="1" s="1"/>
  <c r="K993" i="1" a="1"/>
  <c r="K993" i="1"/>
  <c r="K994" i="1" a="1"/>
  <c r="K994" i="1" s="1"/>
  <c r="K995" i="1" a="1"/>
  <c r="K995" i="1" s="1"/>
  <c r="K996" i="1" a="1"/>
  <c r="K996" i="1" s="1"/>
  <c r="K997" i="1" a="1"/>
  <c r="K997" i="1" s="1"/>
  <c r="K998" i="1" a="1"/>
  <c r="K998" i="1" s="1"/>
  <c r="K999" i="1" a="1"/>
  <c r="K999" i="1"/>
  <c r="K1000" i="1" a="1"/>
  <c r="K1000" i="1" s="1"/>
  <c r="K1001" i="1" a="1"/>
  <c r="K1001" i="1" s="1"/>
  <c r="J3" i="1" a="1"/>
  <c r="J3" i="1" s="1"/>
  <c r="J2" i="1" a="1"/>
  <c r="J2" i="1"/>
  <c r="J4" i="1" a="1"/>
  <c r="J4" i="1" s="1"/>
  <c r="J5" i="1" a="1"/>
  <c r="J5" i="1" s="1"/>
  <c r="J6" i="1" a="1"/>
  <c r="J6" i="1" s="1"/>
  <c r="J7" i="1" a="1"/>
  <c r="J7" i="1" s="1"/>
  <c r="J8" i="1" a="1"/>
  <c r="J8" i="1"/>
  <c r="J9" i="1" a="1"/>
  <c r="J9" i="1"/>
  <c r="J10" i="1" a="1"/>
  <c r="J10" i="1" s="1"/>
  <c r="J11" i="1" a="1"/>
  <c r="J11" i="1" s="1"/>
  <c r="J12" i="1" a="1"/>
  <c r="J12" i="1" s="1"/>
  <c r="J13" i="1" a="1"/>
  <c r="J13" i="1" s="1"/>
  <c r="J14" i="1" a="1"/>
  <c r="J14" i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/>
  <c r="J51" i="1" a="1"/>
  <c r="J51" i="1" s="1"/>
  <c r="J52" i="1" a="1"/>
  <c r="J52" i="1" s="1"/>
  <c r="J53" i="1" a="1"/>
  <c r="J53" i="1" s="1"/>
  <c r="J54" i="1" a="1"/>
  <c r="J54" i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/>
  <c r="J66" i="1" a="1"/>
  <c r="J66" i="1"/>
  <c r="J67" i="1" a="1"/>
  <c r="J67" i="1" s="1"/>
  <c r="J68" i="1" a="1"/>
  <c r="J68" i="1" s="1"/>
  <c r="J69" i="1" a="1"/>
  <c r="J69" i="1" s="1"/>
  <c r="J70" i="1" a="1"/>
  <c r="J70" i="1" s="1"/>
  <c r="J71" i="1" a="1"/>
  <c r="J71" i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/>
  <c r="J180" i="1" a="1"/>
  <c r="J180" i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/>
  <c r="J187" i="1" a="1"/>
  <c r="J187" i="1" s="1"/>
  <c r="J188" i="1" a="1"/>
  <c r="J188" i="1" s="1"/>
  <c r="J189" i="1" a="1"/>
  <c r="J189" i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J236" i="1" a="1"/>
  <c r="J236" i="1" s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J252" i="1" a="1"/>
  <c r="J252" i="1" s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J268" i="1" a="1"/>
  <c r="J268" i="1" s="1"/>
  <c r="J269" i="1" a="1"/>
  <c r="J269" i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/>
  <c r="J276" i="1" a="1"/>
  <c r="J276" i="1"/>
  <c r="J277" i="1" a="1"/>
  <c r="J277" i="1" s="1"/>
  <c r="J278" i="1" a="1"/>
  <c r="J278" i="1" s="1"/>
  <c r="J279" i="1" a="1"/>
  <c r="J279" i="1" s="1"/>
  <c r="J280" i="1" a="1"/>
  <c r="J280" i="1" s="1"/>
  <c r="J281" i="1" a="1"/>
  <c r="J281" i="1"/>
  <c r="J282" i="1" a="1"/>
  <c r="J282" i="1"/>
  <c r="J283" i="1" a="1"/>
  <c r="J283" i="1" s="1"/>
  <c r="J284" i="1" a="1"/>
  <c r="J284" i="1" s="1"/>
  <c r="J285" i="1" a="1"/>
  <c r="J285" i="1" s="1"/>
  <c r="J286" i="1" a="1"/>
  <c r="J286" i="1" s="1"/>
  <c r="J287" i="1" a="1"/>
  <c r="J287" i="1" s="1"/>
  <c r="J288" i="1" a="1"/>
  <c r="J288" i="1"/>
  <c r="J289" i="1" a="1"/>
  <c r="J289" i="1" s="1"/>
  <c r="J290" i="1" a="1"/>
  <c r="J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J299" i="1" a="1"/>
  <c r="J299" i="1" s="1"/>
  <c r="J300" i="1" a="1"/>
  <c r="J300" i="1" s="1"/>
  <c r="J301" i="1" a="1"/>
  <c r="J301" i="1" s="1"/>
  <c r="J302" i="1" a="1"/>
  <c r="J302" i="1"/>
  <c r="J303" i="1" a="1"/>
  <c r="J303" i="1" s="1"/>
  <c r="J304" i="1" a="1"/>
  <c r="J304" i="1" s="1"/>
  <c r="J305" i="1" a="1"/>
  <c r="J305" i="1"/>
  <c r="J306" i="1" a="1"/>
  <c r="J306" i="1" s="1"/>
  <c r="J307" i="1" a="1"/>
  <c r="J307" i="1" s="1"/>
  <c r="J308" i="1" a="1"/>
  <c r="J308" i="1"/>
  <c r="J309" i="1" a="1"/>
  <c r="J309" i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/>
  <c r="J316" i="1" a="1"/>
  <c r="J316" i="1" s="1"/>
  <c r="J317" i="1" a="1"/>
  <c r="J317" i="1" s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/>
  <c r="J331" i="1" a="1"/>
  <c r="J331" i="1" s="1"/>
  <c r="J332" i="1" a="1"/>
  <c r="J332" i="1" s="1"/>
  <c r="J333" i="1" a="1"/>
  <c r="J333" i="1" s="1"/>
  <c r="J334" i="1" a="1"/>
  <c r="J334" i="1" s="1"/>
  <c r="J335" i="1" a="1"/>
  <c r="J335" i="1" s="1"/>
  <c r="J336" i="1" a="1"/>
  <c r="J336" i="1" s="1"/>
  <c r="J337" i="1" a="1"/>
  <c r="J337" i="1" s="1"/>
  <c r="J338" i="1" a="1"/>
  <c r="J338" i="1" s="1"/>
  <c r="J339" i="1" a="1"/>
  <c r="J339" i="1" s="1"/>
  <c r="J340" i="1" a="1"/>
  <c r="J340" i="1" s="1"/>
  <c r="J341" i="1" a="1"/>
  <c r="J341" i="1" s="1"/>
  <c r="J342" i="1" a="1"/>
  <c r="J342" i="1" s="1"/>
  <c r="J343" i="1" a="1"/>
  <c r="J343" i="1" s="1"/>
  <c r="J344" i="1" a="1"/>
  <c r="J344" i="1" s="1"/>
  <c r="J345" i="1" a="1"/>
  <c r="J345" i="1" s="1"/>
  <c r="J346" i="1" a="1"/>
  <c r="J346" i="1" s="1"/>
  <c r="J347" i="1" a="1"/>
  <c r="J347" i="1" s="1"/>
  <c r="J348" i="1" a="1"/>
  <c r="J348" i="1" s="1"/>
  <c r="J349" i="1" a="1"/>
  <c r="J349" i="1" s="1"/>
  <c r="J350" i="1" a="1"/>
  <c r="J350" i="1"/>
  <c r="J351" i="1" a="1"/>
  <c r="J351" i="1"/>
  <c r="J352" i="1" a="1"/>
  <c r="J352" i="1" s="1"/>
  <c r="J353" i="1" a="1"/>
  <c r="J353" i="1"/>
  <c r="J354" i="1" a="1"/>
  <c r="J354" i="1" s="1"/>
  <c r="J355" i="1" a="1"/>
  <c r="J355" i="1" s="1"/>
  <c r="J356" i="1" a="1"/>
  <c r="J356" i="1" s="1"/>
  <c r="J357" i="1" a="1"/>
  <c r="J357" i="1" s="1"/>
  <c r="J358" i="1" a="1"/>
  <c r="J358" i="1" s="1"/>
  <c r="J359" i="1" a="1"/>
  <c r="J359" i="1"/>
  <c r="J360" i="1" a="1"/>
  <c r="J360" i="1" s="1"/>
  <c r="J361" i="1" a="1"/>
  <c r="J361" i="1" s="1"/>
  <c r="J362" i="1" a="1"/>
  <c r="J362" i="1"/>
  <c r="J363" i="1" a="1"/>
  <c r="J363" i="1" s="1"/>
  <c r="J364" i="1" a="1"/>
  <c r="J364" i="1" s="1"/>
  <c r="J365" i="1" a="1"/>
  <c r="J365" i="1" s="1"/>
  <c r="J366" i="1" a="1"/>
  <c r="J366" i="1" s="1"/>
  <c r="J367" i="1" a="1"/>
  <c r="J367" i="1" s="1"/>
  <c r="J368" i="1" a="1"/>
  <c r="J368" i="1" s="1"/>
  <c r="J369" i="1" a="1"/>
  <c r="J369" i="1" s="1"/>
  <c r="J370" i="1" a="1"/>
  <c r="J370" i="1" s="1"/>
  <c r="J371" i="1" a="1"/>
  <c r="J371" i="1" s="1"/>
  <c r="J372" i="1" a="1"/>
  <c r="J372" i="1" s="1"/>
  <c r="J373" i="1" a="1"/>
  <c r="J373" i="1" s="1"/>
  <c r="J374" i="1" a="1"/>
  <c r="J374" i="1" s="1"/>
  <c r="J375" i="1" a="1"/>
  <c r="J375" i="1" s="1"/>
  <c r="J376" i="1" a="1"/>
  <c r="J376" i="1" s="1"/>
  <c r="J377" i="1" a="1"/>
  <c r="J377" i="1" s="1"/>
  <c r="J378" i="1" a="1"/>
  <c r="J378" i="1" s="1"/>
  <c r="J379" i="1" a="1"/>
  <c r="J379" i="1" s="1"/>
  <c r="J380" i="1" a="1"/>
  <c r="J380" i="1" s="1"/>
  <c r="J381" i="1" a="1"/>
  <c r="J381" i="1" s="1"/>
  <c r="J382" i="1" a="1"/>
  <c r="J382" i="1" s="1"/>
  <c r="J383" i="1" a="1"/>
  <c r="J383" i="1"/>
  <c r="J384" i="1" a="1"/>
  <c r="J384" i="1"/>
  <c r="J385" i="1" a="1"/>
  <c r="J385" i="1" s="1"/>
  <c r="J386" i="1" a="1"/>
  <c r="J386" i="1" s="1"/>
  <c r="J387" i="1" a="1"/>
  <c r="J387" i="1" s="1"/>
  <c r="J388" i="1" a="1"/>
  <c r="J388" i="1" s="1"/>
  <c r="J389" i="1" a="1"/>
  <c r="J389" i="1"/>
  <c r="J390" i="1" a="1"/>
  <c r="J390" i="1" s="1"/>
  <c r="J391" i="1" a="1"/>
  <c r="J391" i="1" s="1"/>
  <c r="J392" i="1" a="1"/>
  <c r="J392" i="1" s="1"/>
  <c r="J393" i="1" a="1"/>
  <c r="J393" i="1"/>
  <c r="J394" i="1" a="1"/>
  <c r="J394" i="1" s="1"/>
  <c r="J395" i="1" a="1"/>
  <c r="J395" i="1" s="1"/>
  <c r="J396" i="1" a="1"/>
  <c r="J396" i="1" s="1"/>
  <c r="J397" i="1" a="1"/>
  <c r="J397" i="1" s="1"/>
  <c r="J398" i="1" a="1"/>
  <c r="J398" i="1"/>
  <c r="J399" i="1" a="1"/>
  <c r="J399" i="1" s="1"/>
  <c r="J400" i="1" a="1"/>
  <c r="J400" i="1" s="1"/>
  <c r="J401" i="1" a="1"/>
  <c r="J401" i="1" s="1"/>
  <c r="J402" i="1" a="1"/>
  <c r="J402" i="1" s="1"/>
  <c r="J403" i="1" a="1"/>
  <c r="J403" i="1" s="1"/>
  <c r="J404" i="1" a="1"/>
  <c r="J404" i="1" s="1"/>
  <c r="J405" i="1" a="1"/>
  <c r="J4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 s="1"/>
  <c r="J411" i="1" a="1"/>
  <c r="J411" i="1" s="1"/>
  <c r="J412" i="1" a="1"/>
  <c r="J412" i="1" s="1"/>
  <c r="J413" i="1" a="1"/>
  <c r="J413" i="1" s="1"/>
  <c r="J414" i="1" a="1"/>
  <c r="J414" i="1" s="1"/>
  <c r="J415" i="1" a="1"/>
  <c r="J415" i="1" s="1"/>
  <c r="J416" i="1" a="1"/>
  <c r="J416" i="1" s="1"/>
  <c r="J417" i="1" a="1"/>
  <c r="J417" i="1"/>
  <c r="J418" i="1" a="1"/>
  <c r="J418" i="1" s="1"/>
  <c r="J419" i="1" a="1"/>
  <c r="J419" i="1" s="1"/>
  <c r="J420" i="1" a="1"/>
  <c r="J420" i="1" s="1"/>
  <c r="J421" i="1" a="1"/>
  <c r="J421" i="1" s="1"/>
  <c r="J422" i="1" a="1"/>
  <c r="J422" i="1" s="1"/>
  <c r="J423" i="1" a="1"/>
  <c r="J423" i="1" s="1"/>
  <c r="J424" i="1" a="1"/>
  <c r="J424" i="1" s="1"/>
  <c r="J425" i="1" a="1"/>
  <c r="J425" i="1" s="1"/>
  <c r="J426" i="1" a="1"/>
  <c r="J426" i="1"/>
  <c r="J427" i="1" a="1"/>
  <c r="J427" i="1" s="1"/>
  <c r="J428" i="1" a="1"/>
  <c r="J428" i="1" s="1"/>
  <c r="J429" i="1" a="1"/>
  <c r="J429" i="1"/>
  <c r="J430" i="1" a="1"/>
  <c r="J430" i="1" s="1"/>
  <c r="J431" i="1" a="1"/>
  <c r="J431" i="1" s="1"/>
  <c r="J432" i="1" a="1"/>
  <c r="J432" i="1" s="1"/>
  <c r="J433" i="1" a="1"/>
  <c r="J433" i="1" s="1"/>
  <c r="J434" i="1" a="1"/>
  <c r="J434" i="1"/>
  <c r="J435" i="1" a="1"/>
  <c r="J435" i="1" s="1"/>
  <c r="J436" i="1" a="1"/>
  <c r="J436" i="1" s="1"/>
  <c r="J437" i="1" a="1"/>
  <c r="J437" i="1" s="1"/>
  <c r="J438" i="1" a="1"/>
  <c r="J438" i="1" s="1"/>
  <c r="J439" i="1" a="1"/>
  <c r="J439" i="1" s="1"/>
  <c r="J440" i="1" a="1"/>
  <c r="J440" i="1" s="1"/>
  <c r="J441" i="1" a="1"/>
  <c r="J441" i="1" s="1"/>
  <c r="J442" i="1" a="1"/>
  <c r="J442" i="1" s="1"/>
  <c r="J443" i="1" a="1"/>
  <c r="J443" i="1" s="1"/>
  <c r="J444" i="1" a="1"/>
  <c r="J444" i="1" s="1"/>
  <c r="J445" i="1" a="1"/>
  <c r="J445" i="1" s="1"/>
  <c r="J446" i="1" a="1"/>
  <c r="J446" i="1" s="1"/>
  <c r="J447" i="1" a="1"/>
  <c r="J447" i="1" s="1"/>
  <c r="J448" i="1" a="1"/>
  <c r="J448" i="1" s="1"/>
  <c r="J449" i="1" a="1"/>
  <c r="J449" i="1" s="1"/>
  <c r="J450" i="1" a="1"/>
  <c r="J450" i="1" s="1"/>
  <c r="J451" i="1" a="1"/>
  <c r="J451" i="1" s="1"/>
  <c r="J452" i="1" a="1"/>
  <c r="J452" i="1" s="1"/>
  <c r="J453" i="1" a="1"/>
  <c r="J453" i="1" s="1"/>
  <c r="J454" i="1" a="1"/>
  <c r="J454" i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 s="1"/>
  <c r="J461" i="1" a="1"/>
  <c r="J461" i="1"/>
  <c r="J462" i="1" a="1"/>
  <c r="J462" i="1" s="1"/>
  <c r="J463" i="1" a="1"/>
  <c r="J463" i="1" s="1"/>
  <c r="J464" i="1" a="1"/>
  <c r="J464" i="1"/>
  <c r="J465" i="1" a="1"/>
  <c r="J465" i="1" s="1"/>
  <c r="J466" i="1" a="1"/>
  <c r="J466" i="1" s="1"/>
  <c r="J467" i="1" a="1"/>
  <c r="J467" i="1"/>
  <c r="J468" i="1" a="1"/>
  <c r="J468" i="1" s="1"/>
  <c r="J469" i="1" a="1"/>
  <c r="J469" i="1" s="1"/>
  <c r="J470" i="1" a="1"/>
  <c r="J470" i="1" s="1"/>
  <c r="J471" i="1" a="1"/>
  <c r="J471" i="1" s="1"/>
  <c r="J472" i="1" a="1"/>
  <c r="J472" i="1" s="1"/>
  <c r="J473" i="1" a="1"/>
  <c r="J473" i="1" s="1"/>
  <c r="J474" i="1" a="1"/>
  <c r="J474" i="1" s="1"/>
  <c r="J475" i="1" a="1"/>
  <c r="J475" i="1" s="1"/>
  <c r="J476" i="1" a="1"/>
  <c r="J476" i="1"/>
  <c r="J477" i="1" a="1"/>
  <c r="J477" i="1"/>
  <c r="J478" i="1" a="1"/>
  <c r="J478" i="1" s="1"/>
  <c r="J479" i="1" a="1"/>
  <c r="J479" i="1" s="1"/>
  <c r="J480" i="1" a="1"/>
  <c r="J480" i="1" s="1"/>
  <c r="J481" i="1" a="1"/>
  <c r="J481" i="1" s="1"/>
  <c r="J482" i="1" a="1"/>
  <c r="J482" i="1" s="1"/>
  <c r="J483" i="1" a="1"/>
  <c r="J483" i="1" s="1"/>
  <c r="J484" i="1" a="1"/>
  <c r="J484" i="1" s="1"/>
  <c r="J485" i="1" a="1"/>
  <c r="J485" i="1" s="1"/>
  <c r="J486" i="1" a="1"/>
  <c r="J486" i="1" s="1"/>
  <c r="J487" i="1" a="1"/>
  <c r="J487" i="1" s="1"/>
  <c r="J488" i="1" a="1"/>
  <c r="J488" i="1" s="1"/>
  <c r="J489" i="1" a="1"/>
  <c r="J489" i="1" s="1"/>
  <c r="J490" i="1" a="1"/>
  <c r="J490" i="1" s="1"/>
  <c r="J491" i="1" a="1"/>
  <c r="J491" i="1" s="1"/>
  <c r="J492" i="1" a="1"/>
  <c r="J492" i="1" s="1"/>
  <c r="J493" i="1" a="1"/>
  <c r="J493" i="1" s="1"/>
  <c r="J494" i="1" a="1"/>
  <c r="J494" i="1" s="1"/>
  <c r="J495" i="1" a="1"/>
  <c r="J495" i="1" s="1"/>
  <c r="J496" i="1" a="1"/>
  <c r="J496" i="1" s="1"/>
  <c r="J497" i="1" a="1"/>
  <c r="J497" i="1"/>
  <c r="J498" i="1" a="1"/>
  <c r="J498" i="1" s="1"/>
  <c r="J499" i="1" a="1"/>
  <c r="J499" i="1" s="1"/>
  <c r="J500" i="1" a="1"/>
  <c r="J500" i="1" s="1"/>
  <c r="J501" i="1" a="1"/>
  <c r="J501" i="1" s="1"/>
  <c r="J502" i="1" a="1"/>
  <c r="J502" i="1" s="1"/>
  <c r="J503" i="1" a="1"/>
  <c r="J503" i="1"/>
  <c r="J504" i="1" a="1"/>
  <c r="J504" i="1"/>
  <c r="J505" i="1" a="1"/>
  <c r="J505" i="1" s="1"/>
  <c r="J506" i="1" a="1"/>
  <c r="J506" i="1" s="1"/>
  <c r="J507" i="1" a="1"/>
  <c r="J507" i="1" s="1"/>
  <c r="J508" i="1" a="1"/>
  <c r="J508" i="1"/>
  <c r="J509" i="1" a="1"/>
  <c r="J509" i="1" s="1"/>
  <c r="J510" i="1" a="1"/>
  <c r="J510" i="1" s="1"/>
  <c r="J511" i="1" a="1"/>
  <c r="J511" i="1" s="1"/>
  <c r="J512" i="1" a="1"/>
  <c r="J512" i="1" s="1"/>
  <c r="J513" i="1" a="1"/>
  <c r="J513" i="1" s="1"/>
  <c r="J514" i="1" a="1"/>
  <c r="J514" i="1" s="1"/>
  <c r="J515" i="1" a="1"/>
  <c r="J515" i="1" s="1"/>
  <c r="J516" i="1" a="1"/>
  <c r="J516" i="1" s="1"/>
  <c r="J517" i="1" a="1"/>
  <c r="J517" i="1" s="1"/>
  <c r="J518" i="1" a="1"/>
  <c r="J518" i="1" s="1"/>
  <c r="J519" i="1" a="1"/>
  <c r="J519" i="1" s="1"/>
  <c r="J520" i="1" a="1"/>
  <c r="J520" i="1" s="1"/>
  <c r="J521" i="1" a="1"/>
  <c r="J521" i="1" s="1"/>
  <c r="J522" i="1" a="1"/>
  <c r="J522" i="1" s="1"/>
  <c r="J523" i="1" a="1"/>
  <c r="J523" i="1" s="1"/>
  <c r="J524" i="1" a="1"/>
  <c r="J524" i="1" s="1"/>
  <c r="J525" i="1" a="1"/>
  <c r="J525" i="1"/>
  <c r="J526" i="1" a="1"/>
  <c r="J526" i="1" s="1"/>
  <c r="J527" i="1" a="1"/>
  <c r="J527" i="1" s="1"/>
  <c r="J528" i="1" a="1"/>
  <c r="J528" i="1" s="1"/>
  <c r="J529" i="1" a="1"/>
  <c r="J529" i="1" s="1"/>
  <c r="J530" i="1" a="1"/>
  <c r="J530" i="1" s="1"/>
  <c r="J531" i="1" a="1"/>
  <c r="J531" i="1" s="1"/>
  <c r="J532" i="1" a="1"/>
  <c r="J532" i="1" s="1"/>
  <c r="J533" i="1" a="1"/>
  <c r="J533" i="1" s="1"/>
  <c r="J534" i="1" a="1"/>
  <c r="J534" i="1" s="1"/>
  <c r="J535" i="1" a="1"/>
  <c r="J535" i="1" s="1"/>
  <c r="J536" i="1" a="1"/>
  <c r="J536" i="1" s="1"/>
  <c r="J537" i="1" a="1"/>
  <c r="J537" i="1"/>
  <c r="J538" i="1" a="1"/>
  <c r="J538" i="1" s="1"/>
  <c r="J539" i="1" a="1"/>
  <c r="J539" i="1" s="1"/>
  <c r="J540" i="1" a="1"/>
  <c r="J540" i="1" s="1"/>
  <c r="J541" i="1" a="1"/>
  <c r="J541" i="1" s="1"/>
  <c r="J542" i="1" a="1"/>
  <c r="J542" i="1" s="1"/>
  <c r="J543" i="1" a="1"/>
  <c r="J543" i="1" s="1"/>
  <c r="J544" i="1" a="1"/>
  <c r="J544" i="1" s="1"/>
  <c r="J545" i="1" a="1"/>
  <c r="J545" i="1" s="1"/>
  <c r="J546" i="1" a="1"/>
  <c r="J546" i="1" s="1"/>
  <c r="J547" i="1" a="1"/>
  <c r="J547" i="1" s="1"/>
  <c r="J548" i="1" a="1"/>
  <c r="J548" i="1" s="1"/>
  <c r="J549" i="1" a="1"/>
  <c r="J549" i="1" s="1"/>
  <c r="J550" i="1" a="1"/>
  <c r="J550" i="1" s="1"/>
  <c r="J551" i="1" a="1"/>
  <c r="J551" i="1" s="1"/>
  <c r="J552" i="1" a="1"/>
  <c r="J552" i="1" s="1"/>
  <c r="J553" i="1" a="1"/>
  <c r="J553" i="1" s="1"/>
  <c r="J554" i="1" a="1"/>
  <c r="J554" i="1" s="1"/>
  <c r="J555" i="1" a="1"/>
  <c r="J555" i="1" s="1"/>
  <c r="J556" i="1" a="1"/>
  <c r="J556" i="1" s="1"/>
  <c r="J557" i="1" a="1"/>
  <c r="J557" i="1" s="1"/>
  <c r="J558" i="1" a="1"/>
  <c r="J558" i="1" s="1"/>
  <c r="J559" i="1" a="1"/>
  <c r="J559" i="1" s="1"/>
  <c r="J560" i="1" a="1"/>
  <c r="J560" i="1" s="1"/>
  <c r="J561" i="1" a="1"/>
  <c r="J561" i="1" s="1"/>
  <c r="J562" i="1" a="1"/>
  <c r="J562" i="1" s="1"/>
  <c r="J563" i="1" a="1"/>
  <c r="J563" i="1" s="1"/>
  <c r="J564" i="1" a="1"/>
  <c r="J564" i="1" s="1"/>
  <c r="J565" i="1" a="1"/>
  <c r="J565" i="1" s="1"/>
  <c r="J566" i="1" a="1"/>
  <c r="J566" i="1" s="1"/>
  <c r="J567" i="1" a="1"/>
  <c r="J567" i="1"/>
  <c r="J568" i="1" a="1"/>
  <c r="J568" i="1" s="1"/>
  <c r="J569" i="1" a="1"/>
  <c r="J569" i="1" s="1"/>
  <c r="J570" i="1" a="1"/>
  <c r="J570" i="1" s="1"/>
  <c r="J571" i="1" a="1"/>
  <c r="J571" i="1" s="1"/>
  <c r="J572" i="1" a="1"/>
  <c r="J572" i="1" s="1"/>
  <c r="J573" i="1" a="1"/>
  <c r="J573" i="1" s="1"/>
  <c r="J574" i="1" a="1"/>
  <c r="J574" i="1" s="1"/>
  <c r="J575" i="1" a="1"/>
  <c r="J575" i="1" s="1"/>
  <c r="J576" i="1" a="1"/>
  <c r="J576" i="1" s="1"/>
  <c r="J577" i="1" a="1"/>
  <c r="J577" i="1" s="1"/>
  <c r="J578" i="1" a="1"/>
  <c r="J578" i="1" s="1"/>
  <c r="J579" i="1" a="1"/>
  <c r="J579" i="1" s="1"/>
  <c r="J580" i="1" a="1"/>
  <c r="J580" i="1" s="1"/>
  <c r="J581" i="1" a="1"/>
  <c r="J581" i="1" s="1"/>
  <c r="J582" i="1" a="1"/>
  <c r="J582" i="1" s="1"/>
  <c r="J583" i="1" a="1"/>
  <c r="J583" i="1" s="1"/>
  <c r="J584" i="1" a="1"/>
  <c r="J584" i="1" s="1"/>
  <c r="J585" i="1" a="1"/>
  <c r="J585" i="1"/>
  <c r="J586" i="1" a="1"/>
  <c r="J586" i="1" s="1"/>
  <c r="J587" i="1" a="1"/>
  <c r="J587" i="1" s="1"/>
  <c r="J588" i="1" a="1"/>
  <c r="J588" i="1" s="1"/>
  <c r="J589" i="1" a="1"/>
  <c r="J589" i="1" s="1"/>
  <c r="J590" i="1" a="1"/>
  <c r="J590" i="1" s="1"/>
  <c r="J591" i="1" a="1"/>
  <c r="J591" i="1" s="1"/>
  <c r="J592" i="1" a="1"/>
  <c r="J592" i="1" s="1"/>
  <c r="J593" i="1" a="1"/>
  <c r="J593" i="1" s="1"/>
  <c r="J594" i="1" a="1"/>
  <c r="J594" i="1" s="1"/>
  <c r="J595" i="1" a="1"/>
  <c r="J595" i="1" s="1"/>
  <c r="J596" i="1" a="1"/>
  <c r="J596" i="1" s="1"/>
  <c r="J597" i="1" a="1"/>
  <c r="J597" i="1" s="1"/>
  <c r="J598" i="1" a="1"/>
  <c r="J598" i="1" s="1"/>
  <c r="J599" i="1" a="1"/>
  <c r="J599" i="1" s="1"/>
  <c r="J600" i="1" a="1"/>
  <c r="J600" i="1" s="1"/>
  <c r="J601" i="1" a="1"/>
  <c r="J601" i="1" s="1"/>
  <c r="J602" i="1" a="1"/>
  <c r="J602" i="1" s="1"/>
  <c r="J603" i="1" a="1"/>
  <c r="J603" i="1" s="1"/>
  <c r="J604" i="1" a="1"/>
  <c r="J604" i="1" s="1"/>
  <c r="J605" i="1" a="1"/>
  <c r="J605" i="1" s="1"/>
  <c r="J606" i="1" a="1"/>
  <c r="J606" i="1" s="1"/>
  <c r="J607" i="1" a="1"/>
  <c r="J607" i="1" s="1"/>
  <c r="J608" i="1" a="1"/>
  <c r="J608" i="1" s="1"/>
  <c r="J609" i="1" a="1"/>
  <c r="J609" i="1" s="1"/>
  <c r="J610" i="1" a="1"/>
  <c r="J610" i="1" s="1"/>
  <c r="J611" i="1" a="1"/>
  <c r="J611" i="1" s="1"/>
  <c r="J612" i="1" a="1"/>
  <c r="J612" i="1" s="1"/>
  <c r="J613" i="1" a="1"/>
  <c r="J613" i="1" s="1"/>
  <c r="J614" i="1" a="1"/>
  <c r="J614" i="1" s="1"/>
  <c r="J615" i="1" a="1"/>
  <c r="J615" i="1" s="1"/>
  <c r="J616" i="1" a="1"/>
  <c r="J616" i="1" s="1"/>
  <c r="J617" i="1" a="1"/>
  <c r="J617" i="1" s="1"/>
  <c r="J618" i="1" a="1"/>
  <c r="J618" i="1" s="1"/>
  <c r="J619" i="1" a="1"/>
  <c r="J619" i="1" s="1"/>
  <c r="J620" i="1" a="1"/>
  <c r="J620" i="1" s="1"/>
  <c r="J621" i="1" a="1"/>
  <c r="J621" i="1" s="1"/>
  <c r="J622" i="1" a="1"/>
  <c r="J622" i="1" s="1"/>
  <c r="J623" i="1" a="1"/>
  <c r="J623" i="1" s="1"/>
  <c r="J624" i="1" a="1"/>
  <c r="J624" i="1" s="1"/>
  <c r="J625" i="1" a="1"/>
  <c r="J625" i="1" s="1"/>
  <c r="J626" i="1" a="1"/>
  <c r="J626" i="1" s="1"/>
  <c r="J627" i="1" a="1"/>
  <c r="J627" i="1" s="1"/>
  <c r="J628" i="1" a="1"/>
  <c r="J628" i="1" s="1"/>
  <c r="J629" i="1" a="1"/>
  <c r="J629" i="1" s="1"/>
  <c r="J630" i="1" a="1"/>
  <c r="J630" i="1" s="1"/>
  <c r="J631" i="1" a="1"/>
  <c r="J631" i="1" s="1"/>
  <c r="J632" i="1" a="1"/>
  <c r="J632" i="1" s="1"/>
  <c r="J633" i="1" a="1"/>
  <c r="J633" i="1" s="1"/>
  <c r="J634" i="1" a="1"/>
  <c r="J634" i="1" s="1"/>
  <c r="J635" i="1" a="1"/>
  <c r="J635" i="1" s="1"/>
  <c r="J636" i="1" a="1"/>
  <c r="J636" i="1" s="1"/>
  <c r="J637" i="1" a="1"/>
  <c r="J637" i="1" s="1"/>
  <c r="J638" i="1" a="1"/>
  <c r="J638" i="1" s="1"/>
  <c r="J639" i="1" a="1"/>
  <c r="J639" i="1" s="1"/>
  <c r="J640" i="1" a="1"/>
  <c r="J640" i="1" s="1"/>
  <c r="J641" i="1" a="1"/>
  <c r="J641" i="1" s="1"/>
  <c r="J642" i="1" a="1"/>
  <c r="J642" i="1" s="1"/>
  <c r="J643" i="1" a="1"/>
  <c r="J643" i="1" s="1"/>
  <c r="J644" i="1" a="1"/>
  <c r="J644" i="1" s="1"/>
  <c r="J645" i="1" a="1"/>
  <c r="J645" i="1" s="1"/>
  <c r="J646" i="1" a="1"/>
  <c r="J646" i="1" s="1"/>
  <c r="J647" i="1" a="1"/>
  <c r="J647" i="1"/>
  <c r="J648" i="1" a="1"/>
  <c r="J648" i="1" s="1"/>
  <c r="J649" i="1" a="1"/>
  <c r="J649" i="1" s="1"/>
  <c r="J650" i="1" a="1"/>
  <c r="J650" i="1" s="1"/>
  <c r="J651" i="1" a="1"/>
  <c r="J651" i="1" s="1"/>
  <c r="J652" i="1" a="1"/>
  <c r="J652" i="1" s="1"/>
  <c r="J653" i="1" a="1"/>
  <c r="J653" i="1" s="1"/>
  <c r="J654" i="1" a="1"/>
  <c r="J654" i="1" s="1"/>
  <c r="J655" i="1" a="1"/>
  <c r="J655" i="1"/>
  <c r="J656" i="1" a="1"/>
  <c r="J656" i="1" s="1"/>
  <c r="J657" i="1" a="1"/>
  <c r="J657" i="1" s="1"/>
  <c r="J658" i="1" a="1"/>
  <c r="J658" i="1" s="1"/>
  <c r="J659" i="1" a="1"/>
  <c r="J659" i="1"/>
  <c r="J660" i="1" a="1"/>
  <c r="J660" i="1" s="1"/>
  <c r="J661" i="1" a="1"/>
  <c r="J661" i="1" s="1"/>
  <c r="J662" i="1" a="1"/>
  <c r="J662" i="1" s="1"/>
  <c r="J663" i="1" a="1"/>
  <c r="J663" i="1" s="1"/>
  <c r="J664" i="1" a="1"/>
  <c r="J664" i="1" s="1"/>
  <c r="J665" i="1" a="1"/>
  <c r="J665" i="1"/>
  <c r="J666" i="1" a="1"/>
  <c r="J666" i="1" s="1"/>
  <c r="J667" i="1" a="1"/>
  <c r="J667" i="1" s="1"/>
  <c r="J668" i="1" a="1"/>
  <c r="J668" i="1" s="1"/>
  <c r="J669" i="1" a="1"/>
  <c r="J669" i="1" s="1"/>
  <c r="J670" i="1" a="1"/>
  <c r="J670" i="1" s="1"/>
  <c r="J671" i="1" a="1"/>
  <c r="J671" i="1" s="1"/>
  <c r="J672" i="1" a="1"/>
  <c r="J672" i="1" s="1"/>
  <c r="J673" i="1" a="1"/>
  <c r="J673" i="1"/>
  <c r="J674" i="1" a="1"/>
  <c r="J674" i="1" s="1"/>
  <c r="J675" i="1" a="1"/>
  <c r="J675" i="1" s="1"/>
  <c r="J676" i="1" a="1"/>
  <c r="J676" i="1" s="1"/>
  <c r="J677" i="1" a="1"/>
  <c r="J677" i="1" s="1"/>
  <c r="J678" i="1" a="1"/>
  <c r="J678" i="1" s="1"/>
  <c r="J679" i="1" a="1"/>
  <c r="J679" i="1" s="1"/>
  <c r="J680" i="1" a="1"/>
  <c r="J680" i="1" s="1"/>
  <c r="J681" i="1" a="1"/>
  <c r="J681" i="1" s="1"/>
  <c r="J682" i="1" a="1"/>
  <c r="J682" i="1" s="1"/>
  <c r="J683" i="1" a="1"/>
  <c r="J683" i="1" s="1"/>
  <c r="J684" i="1" a="1"/>
  <c r="J684" i="1" s="1"/>
  <c r="J685" i="1" a="1"/>
  <c r="J685" i="1" s="1"/>
  <c r="J686" i="1" a="1"/>
  <c r="J686" i="1" s="1"/>
  <c r="J687" i="1" a="1"/>
  <c r="J687" i="1" s="1"/>
  <c r="J688" i="1" a="1"/>
  <c r="J688" i="1" s="1"/>
  <c r="J689" i="1" a="1"/>
  <c r="J689" i="1" s="1"/>
  <c r="J690" i="1" a="1"/>
  <c r="J690" i="1" s="1"/>
  <c r="J691" i="1" a="1"/>
  <c r="J691" i="1"/>
  <c r="J692" i="1" a="1"/>
  <c r="J692" i="1" s="1"/>
  <c r="J693" i="1" a="1"/>
  <c r="J693" i="1" s="1"/>
  <c r="J694" i="1" a="1"/>
  <c r="J694" i="1" s="1"/>
  <c r="J695" i="1" a="1"/>
  <c r="J695" i="1" s="1"/>
  <c r="J696" i="1" a="1"/>
  <c r="J696" i="1" s="1"/>
  <c r="J697" i="1" a="1"/>
  <c r="J697" i="1" s="1"/>
  <c r="J698" i="1" a="1"/>
  <c r="J698" i="1" s="1"/>
  <c r="J699" i="1" a="1"/>
  <c r="J699" i="1" s="1"/>
  <c r="J700" i="1" a="1"/>
  <c r="J700" i="1" s="1"/>
  <c r="J701" i="1" a="1"/>
  <c r="J701" i="1" s="1"/>
  <c r="J702" i="1" a="1"/>
  <c r="J702" i="1" s="1"/>
  <c r="J703" i="1" a="1"/>
  <c r="J703" i="1" s="1"/>
  <c r="J704" i="1" a="1"/>
  <c r="J704" i="1" s="1"/>
  <c r="J705" i="1" a="1"/>
  <c r="J705" i="1" s="1"/>
  <c r="J706" i="1" a="1"/>
  <c r="J706" i="1" s="1"/>
  <c r="J707" i="1" a="1"/>
  <c r="J707" i="1" s="1"/>
  <c r="J708" i="1" a="1"/>
  <c r="J708" i="1" s="1"/>
  <c r="J709" i="1" a="1"/>
  <c r="J709" i="1" s="1"/>
  <c r="J710" i="1" a="1"/>
  <c r="J710" i="1" s="1"/>
  <c r="J711" i="1" a="1"/>
  <c r="J711" i="1" s="1"/>
  <c r="J712" i="1" a="1"/>
  <c r="J712" i="1" s="1"/>
  <c r="J713" i="1" a="1"/>
  <c r="J713" i="1" s="1"/>
  <c r="J714" i="1" a="1"/>
  <c r="J714" i="1" s="1"/>
  <c r="J715" i="1" a="1"/>
  <c r="J715" i="1" s="1"/>
  <c r="J716" i="1" a="1"/>
  <c r="J716" i="1" s="1"/>
  <c r="J717" i="1" a="1"/>
  <c r="J717" i="1" s="1"/>
  <c r="J718" i="1" a="1"/>
  <c r="J718" i="1" s="1"/>
  <c r="J719" i="1" a="1"/>
  <c r="J719" i="1" s="1"/>
  <c r="J720" i="1" a="1"/>
  <c r="J720" i="1" s="1"/>
  <c r="J721" i="1" a="1"/>
  <c r="J721" i="1" s="1"/>
  <c r="J722" i="1" a="1"/>
  <c r="J722" i="1" s="1"/>
  <c r="J723" i="1" a="1"/>
  <c r="J723" i="1" s="1"/>
  <c r="J724" i="1" a="1"/>
  <c r="J724" i="1" s="1"/>
  <c r="J725" i="1" a="1"/>
  <c r="J725" i="1" s="1"/>
  <c r="J726" i="1" a="1"/>
  <c r="J726" i="1" s="1"/>
  <c r="J727" i="1" a="1"/>
  <c r="J727" i="1" s="1"/>
  <c r="J728" i="1" a="1"/>
  <c r="J728" i="1" s="1"/>
  <c r="J729" i="1" a="1"/>
  <c r="J729" i="1" s="1"/>
  <c r="J730" i="1" a="1"/>
  <c r="J730" i="1" s="1"/>
  <c r="J731" i="1" a="1"/>
  <c r="J731" i="1" s="1"/>
  <c r="J732" i="1" a="1"/>
  <c r="J732" i="1" s="1"/>
  <c r="J733" i="1" a="1"/>
  <c r="J733" i="1" s="1"/>
  <c r="J734" i="1" a="1"/>
  <c r="J734" i="1" s="1"/>
  <c r="J735" i="1" a="1"/>
  <c r="J735" i="1" s="1"/>
  <c r="J736" i="1" a="1"/>
  <c r="J736" i="1" s="1"/>
  <c r="J737" i="1" a="1"/>
  <c r="J737" i="1"/>
  <c r="J738" i="1" a="1"/>
  <c r="J738" i="1" s="1"/>
  <c r="J739" i="1" a="1"/>
  <c r="J739" i="1" s="1"/>
  <c r="J740" i="1" a="1"/>
  <c r="J740" i="1" s="1"/>
  <c r="J741" i="1" a="1"/>
  <c r="J741" i="1" s="1"/>
  <c r="J742" i="1" a="1"/>
  <c r="J742" i="1" s="1"/>
  <c r="J743" i="1" a="1"/>
  <c r="J743" i="1" s="1"/>
  <c r="J744" i="1" a="1"/>
  <c r="J744" i="1" s="1"/>
  <c r="J745" i="1" a="1"/>
  <c r="J745" i="1" s="1"/>
  <c r="J746" i="1" a="1"/>
  <c r="J746" i="1" s="1"/>
  <c r="J747" i="1" a="1"/>
  <c r="J747" i="1" s="1"/>
  <c r="J748" i="1" a="1"/>
  <c r="J748" i="1" s="1"/>
  <c r="J749" i="1" a="1"/>
  <c r="J749" i="1" s="1"/>
  <c r="J750" i="1" a="1"/>
  <c r="J750" i="1" s="1"/>
  <c r="J751" i="1" a="1"/>
  <c r="J751" i="1" s="1"/>
  <c r="J752" i="1" a="1"/>
  <c r="J752" i="1" s="1"/>
  <c r="J753" i="1" a="1"/>
  <c r="J753" i="1" s="1"/>
  <c r="J754" i="1" a="1"/>
  <c r="J754" i="1" s="1"/>
  <c r="J755" i="1" a="1"/>
  <c r="J755" i="1" s="1"/>
  <c r="J756" i="1" a="1"/>
  <c r="J756" i="1" s="1"/>
  <c r="J757" i="1" a="1"/>
  <c r="J757" i="1" s="1"/>
  <c r="J758" i="1" a="1"/>
  <c r="J758" i="1" s="1"/>
  <c r="J759" i="1" a="1"/>
  <c r="J759" i="1" s="1"/>
  <c r="J760" i="1" a="1"/>
  <c r="J760" i="1" s="1"/>
  <c r="J761" i="1" a="1"/>
  <c r="J761" i="1" s="1"/>
  <c r="J762" i="1" a="1"/>
  <c r="J762" i="1" s="1"/>
  <c r="J763" i="1" a="1"/>
  <c r="J763" i="1" s="1"/>
  <c r="J764" i="1" a="1"/>
  <c r="J764" i="1" s="1"/>
  <c r="J765" i="1" a="1"/>
  <c r="J765" i="1" s="1"/>
  <c r="J766" i="1" a="1"/>
  <c r="J766" i="1" s="1"/>
  <c r="J767" i="1" a="1"/>
  <c r="J767" i="1"/>
  <c r="J768" i="1" a="1"/>
  <c r="J768" i="1" s="1"/>
  <c r="J769" i="1" a="1"/>
  <c r="J769" i="1" s="1"/>
  <c r="J770" i="1" a="1"/>
  <c r="J770" i="1" s="1"/>
  <c r="J771" i="1" a="1"/>
  <c r="J771" i="1" s="1"/>
  <c r="J772" i="1" a="1"/>
  <c r="J772" i="1" s="1"/>
  <c r="J773" i="1" a="1"/>
  <c r="J773" i="1" s="1"/>
  <c r="J774" i="1" a="1"/>
  <c r="J774" i="1" s="1"/>
  <c r="J775" i="1" a="1"/>
  <c r="J775" i="1" s="1"/>
  <c r="J776" i="1" a="1"/>
  <c r="J776" i="1" s="1"/>
  <c r="J777" i="1" a="1"/>
  <c r="J777" i="1" s="1"/>
  <c r="J778" i="1" a="1"/>
  <c r="J778" i="1" s="1"/>
  <c r="J779" i="1" a="1"/>
  <c r="J779" i="1" s="1"/>
  <c r="J780" i="1" a="1"/>
  <c r="J780" i="1" s="1"/>
  <c r="J781" i="1" a="1"/>
  <c r="J781" i="1" s="1"/>
  <c r="J782" i="1" a="1"/>
  <c r="J782" i="1" s="1"/>
  <c r="J783" i="1" a="1"/>
  <c r="J783" i="1" s="1"/>
  <c r="J784" i="1" a="1"/>
  <c r="J784" i="1" s="1"/>
  <c r="J785" i="1" a="1"/>
  <c r="J785" i="1" s="1"/>
  <c r="J786" i="1" a="1"/>
  <c r="J786" i="1" s="1"/>
  <c r="J787" i="1" a="1"/>
  <c r="J787" i="1" s="1"/>
  <c r="J788" i="1" a="1"/>
  <c r="J788" i="1" s="1"/>
  <c r="J789" i="1" a="1"/>
  <c r="J789" i="1" s="1"/>
  <c r="J790" i="1" a="1"/>
  <c r="J790" i="1" s="1"/>
  <c r="J791" i="1" a="1"/>
  <c r="J791" i="1" s="1"/>
  <c r="J792" i="1" a="1"/>
  <c r="J792" i="1" s="1"/>
  <c r="J793" i="1" a="1"/>
  <c r="J793" i="1" s="1"/>
  <c r="J794" i="1" a="1"/>
  <c r="J794" i="1" s="1"/>
  <c r="J795" i="1" a="1"/>
  <c r="J795" i="1" s="1"/>
  <c r="J796" i="1" a="1"/>
  <c r="J796" i="1" s="1"/>
  <c r="J797" i="1" a="1"/>
  <c r="J797" i="1" s="1"/>
  <c r="J798" i="1" a="1"/>
  <c r="J798" i="1" s="1"/>
  <c r="J799" i="1" a="1"/>
  <c r="J799" i="1" s="1"/>
  <c r="J800" i="1" a="1"/>
  <c r="J800" i="1" s="1"/>
  <c r="J801" i="1" a="1"/>
  <c r="J801" i="1" s="1"/>
  <c r="J802" i="1" a="1"/>
  <c r="J802" i="1" s="1"/>
  <c r="J803" i="1" a="1"/>
  <c r="J803" i="1" s="1"/>
  <c r="J804" i="1" a="1"/>
  <c r="J804" i="1" s="1"/>
  <c r="J805" i="1" a="1"/>
  <c r="J805" i="1" s="1"/>
  <c r="J806" i="1" a="1"/>
  <c r="J806" i="1" s="1"/>
  <c r="J807" i="1" a="1"/>
  <c r="J807" i="1" s="1"/>
  <c r="J808" i="1" a="1"/>
  <c r="J808" i="1" s="1"/>
  <c r="J809" i="1" a="1"/>
  <c r="J809" i="1" s="1"/>
  <c r="J810" i="1" a="1"/>
  <c r="J810" i="1" s="1"/>
  <c r="J811" i="1" a="1"/>
  <c r="J811" i="1" s="1"/>
  <c r="J812" i="1" a="1"/>
  <c r="J812" i="1" s="1"/>
  <c r="J813" i="1" a="1"/>
  <c r="J813" i="1" s="1"/>
  <c r="J814" i="1" a="1"/>
  <c r="J814" i="1" s="1"/>
  <c r="J815" i="1" a="1"/>
  <c r="J815" i="1" s="1"/>
  <c r="J816" i="1" a="1"/>
  <c r="J816" i="1" s="1"/>
  <c r="J817" i="1" a="1"/>
  <c r="J817" i="1" s="1"/>
  <c r="J818" i="1" a="1"/>
  <c r="J818" i="1" s="1"/>
  <c r="J819" i="1" a="1"/>
  <c r="J819" i="1" s="1"/>
  <c r="J820" i="1" a="1"/>
  <c r="J820" i="1" s="1"/>
  <c r="J821" i="1" a="1"/>
  <c r="J821" i="1" s="1"/>
  <c r="J822" i="1" a="1"/>
  <c r="J822" i="1" s="1"/>
  <c r="J823" i="1" a="1"/>
  <c r="J823" i="1" s="1"/>
  <c r="J824" i="1" a="1"/>
  <c r="J824" i="1" s="1"/>
  <c r="J825" i="1" a="1"/>
  <c r="J825" i="1" s="1"/>
  <c r="J826" i="1" a="1"/>
  <c r="J826" i="1" s="1"/>
  <c r="J827" i="1" a="1"/>
  <c r="J827" i="1" s="1"/>
  <c r="J828" i="1" a="1"/>
  <c r="J828" i="1" s="1"/>
  <c r="J829" i="1" a="1"/>
  <c r="J829" i="1" s="1"/>
  <c r="J830" i="1" a="1"/>
  <c r="J830" i="1" s="1"/>
  <c r="J831" i="1" a="1"/>
  <c r="J831" i="1" s="1"/>
  <c r="J832" i="1" a="1"/>
  <c r="J832" i="1" s="1"/>
  <c r="J833" i="1" a="1"/>
  <c r="J833" i="1" s="1"/>
  <c r="J834" i="1" a="1"/>
  <c r="J834" i="1" s="1"/>
  <c r="J835" i="1" a="1"/>
  <c r="J835" i="1" s="1"/>
  <c r="J836" i="1" a="1"/>
  <c r="J836" i="1" s="1"/>
  <c r="J837" i="1" a="1"/>
  <c r="J837" i="1" s="1"/>
  <c r="J838" i="1" a="1"/>
  <c r="J838" i="1" s="1"/>
  <c r="J839" i="1" a="1"/>
  <c r="J839" i="1" s="1"/>
  <c r="J840" i="1" a="1"/>
  <c r="J840" i="1" s="1"/>
  <c r="J841" i="1" a="1"/>
  <c r="J841" i="1" s="1"/>
  <c r="J842" i="1" a="1"/>
  <c r="J842" i="1" s="1"/>
  <c r="J843" i="1" a="1"/>
  <c r="J843" i="1" s="1"/>
  <c r="J844" i="1" a="1"/>
  <c r="J844" i="1" s="1"/>
  <c r="J845" i="1" a="1"/>
  <c r="J845" i="1" s="1"/>
  <c r="J846" i="1" a="1"/>
  <c r="J846" i="1" s="1"/>
  <c r="J847" i="1" a="1"/>
  <c r="J847" i="1" s="1"/>
  <c r="J848" i="1" a="1"/>
  <c r="J848" i="1" s="1"/>
  <c r="J849" i="1" a="1"/>
  <c r="J849" i="1" s="1"/>
  <c r="J850" i="1" a="1"/>
  <c r="J850" i="1" s="1"/>
  <c r="J851" i="1" a="1"/>
  <c r="J851" i="1" s="1"/>
  <c r="J852" i="1" a="1"/>
  <c r="J852" i="1" s="1"/>
  <c r="J853" i="1" a="1"/>
  <c r="J853" i="1" s="1"/>
  <c r="J854" i="1" a="1"/>
  <c r="J854" i="1" s="1"/>
  <c r="J855" i="1" a="1"/>
  <c r="J855" i="1" s="1"/>
  <c r="J856" i="1" a="1"/>
  <c r="J856" i="1" s="1"/>
  <c r="J857" i="1" a="1"/>
  <c r="J857" i="1" s="1"/>
  <c r="J858" i="1" a="1"/>
  <c r="J858" i="1" s="1"/>
  <c r="J859" i="1" a="1"/>
  <c r="J859" i="1" s="1"/>
  <c r="J860" i="1" a="1"/>
  <c r="J860" i="1" s="1"/>
  <c r="J861" i="1" a="1"/>
  <c r="J861" i="1" s="1"/>
  <c r="J862" i="1" a="1"/>
  <c r="J862" i="1" s="1"/>
  <c r="J863" i="1" a="1"/>
  <c r="J863" i="1"/>
  <c r="J864" i="1" a="1"/>
  <c r="J864" i="1" s="1"/>
  <c r="J865" i="1" a="1"/>
  <c r="J865" i="1" s="1"/>
  <c r="J866" i="1" a="1"/>
  <c r="J866" i="1" s="1"/>
  <c r="J867" i="1" a="1"/>
  <c r="J867" i="1" s="1"/>
  <c r="J868" i="1" a="1"/>
  <c r="J868" i="1" s="1"/>
  <c r="J869" i="1" a="1"/>
  <c r="J869" i="1" s="1"/>
  <c r="J870" i="1" a="1"/>
  <c r="J870" i="1" s="1"/>
  <c r="J871" i="1" a="1"/>
  <c r="J871" i="1" s="1"/>
  <c r="J872" i="1" a="1"/>
  <c r="J872" i="1" s="1"/>
  <c r="J873" i="1" a="1"/>
  <c r="J873" i="1" s="1"/>
  <c r="J874" i="1" a="1"/>
  <c r="J874" i="1" s="1"/>
  <c r="J875" i="1" a="1"/>
  <c r="J875" i="1"/>
  <c r="J876" i="1" a="1"/>
  <c r="J876" i="1" s="1"/>
  <c r="J877" i="1" a="1"/>
  <c r="J877" i="1" s="1"/>
  <c r="J878" i="1" a="1"/>
  <c r="J878" i="1" s="1"/>
  <c r="J879" i="1" a="1"/>
  <c r="J879" i="1" s="1"/>
  <c r="J880" i="1" a="1"/>
  <c r="J880" i="1" s="1"/>
  <c r="J881" i="1" a="1"/>
  <c r="J881" i="1" s="1"/>
  <c r="J882" i="1" a="1"/>
  <c r="J882" i="1" s="1"/>
  <c r="J883" i="1" a="1"/>
  <c r="J883" i="1" s="1"/>
  <c r="J884" i="1" a="1"/>
  <c r="J884" i="1" s="1"/>
  <c r="J885" i="1" a="1"/>
  <c r="J885" i="1" s="1"/>
  <c r="J886" i="1" a="1"/>
  <c r="J886" i="1" s="1"/>
  <c r="J887" i="1" a="1"/>
  <c r="J887" i="1" s="1"/>
  <c r="J888" i="1" a="1"/>
  <c r="J888" i="1" s="1"/>
  <c r="J889" i="1" a="1"/>
  <c r="J889" i="1" s="1"/>
  <c r="J890" i="1" a="1"/>
  <c r="J890" i="1" s="1"/>
  <c r="J891" i="1" a="1"/>
  <c r="J891" i="1" s="1"/>
  <c r="J892" i="1" a="1"/>
  <c r="J892" i="1" s="1"/>
  <c r="J893" i="1" a="1"/>
  <c r="J893" i="1"/>
  <c r="J894" i="1" a="1"/>
  <c r="J894" i="1" s="1"/>
  <c r="J895" i="1" a="1"/>
  <c r="J895" i="1" s="1"/>
  <c r="J896" i="1" a="1"/>
  <c r="J896" i="1" s="1"/>
  <c r="J897" i="1" a="1"/>
  <c r="J897" i="1" s="1"/>
  <c r="J898" i="1" a="1"/>
  <c r="J898" i="1" s="1"/>
  <c r="J899" i="1" a="1"/>
  <c r="J899" i="1" s="1"/>
  <c r="J900" i="1" a="1"/>
  <c r="J900" i="1" s="1"/>
  <c r="J901" i="1" a="1"/>
  <c r="J901" i="1" s="1"/>
  <c r="J902" i="1" a="1"/>
  <c r="J902" i="1" s="1"/>
  <c r="J903" i="1" a="1"/>
  <c r="J903" i="1" s="1"/>
  <c r="J904" i="1" a="1"/>
  <c r="J904" i="1" s="1"/>
  <c r="J905" i="1" a="1"/>
  <c r="J905" i="1" s="1"/>
  <c r="J906" i="1" a="1"/>
  <c r="J906" i="1" s="1"/>
  <c r="J907" i="1" a="1"/>
  <c r="J907" i="1"/>
  <c r="J908" i="1" a="1"/>
  <c r="J908" i="1" s="1"/>
  <c r="J909" i="1" a="1"/>
  <c r="J909" i="1" s="1"/>
  <c r="J910" i="1" a="1"/>
  <c r="J910" i="1" s="1"/>
  <c r="J911" i="1" a="1"/>
  <c r="J911" i="1" s="1"/>
  <c r="J912" i="1" a="1"/>
  <c r="J912" i="1" s="1"/>
  <c r="J913" i="1" a="1"/>
  <c r="J913" i="1" s="1"/>
  <c r="J914" i="1" a="1"/>
  <c r="J914" i="1" s="1"/>
  <c r="J915" i="1" a="1"/>
  <c r="J915" i="1" s="1"/>
  <c r="J916" i="1" a="1"/>
  <c r="J916" i="1" s="1"/>
  <c r="J917" i="1" a="1"/>
  <c r="J917" i="1" s="1"/>
  <c r="J918" i="1" a="1"/>
  <c r="J918" i="1" s="1"/>
  <c r="J919" i="1" a="1"/>
  <c r="J919" i="1" s="1"/>
  <c r="J920" i="1" a="1"/>
  <c r="J920" i="1" s="1"/>
  <c r="J921" i="1" a="1"/>
  <c r="J921" i="1" s="1"/>
  <c r="J922" i="1" a="1"/>
  <c r="J922" i="1" s="1"/>
  <c r="J923" i="1" a="1"/>
  <c r="J923" i="1" s="1"/>
  <c r="J924" i="1" a="1"/>
  <c r="J924" i="1" s="1"/>
  <c r="J925" i="1" a="1"/>
  <c r="J925" i="1" s="1"/>
  <c r="J926" i="1" a="1"/>
  <c r="J926" i="1" s="1"/>
  <c r="J927" i="1" a="1"/>
  <c r="J927" i="1" s="1"/>
  <c r="J928" i="1" a="1"/>
  <c r="J928" i="1"/>
  <c r="J929" i="1" a="1"/>
  <c r="J929" i="1" s="1"/>
  <c r="J930" i="1" a="1"/>
  <c r="J930" i="1" s="1"/>
  <c r="J931" i="1" a="1"/>
  <c r="J931" i="1" s="1"/>
  <c r="J932" i="1" a="1"/>
  <c r="J932" i="1" s="1"/>
  <c r="J933" i="1" a="1"/>
  <c r="J933" i="1" s="1"/>
  <c r="J934" i="1" a="1"/>
  <c r="J934" i="1" s="1"/>
  <c r="J935" i="1" a="1"/>
  <c r="J935" i="1" s="1"/>
  <c r="J936" i="1" a="1"/>
  <c r="J936" i="1" s="1"/>
  <c r="J937" i="1" a="1"/>
  <c r="J937" i="1" s="1"/>
  <c r="J938" i="1" a="1"/>
  <c r="J938" i="1" s="1"/>
  <c r="J939" i="1" a="1"/>
  <c r="J939" i="1" s="1"/>
  <c r="J940" i="1" a="1"/>
  <c r="J940" i="1" s="1"/>
  <c r="J941" i="1" a="1"/>
  <c r="J941" i="1" s="1"/>
  <c r="J942" i="1" a="1"/>
  <c r="J942" i="1" s="1"/>
  <c r="J943" i="1" a="1"/>
  <c r="J943" i="1" s="1"/>
  <c r="J944" i="1" a="1"/>
  <c r="J944" i="1" s="1"/>
  <c r="J945" i="1" a="1"/>
  <c r="J945" i="1" s="1"/>
  <c r="J946" i="1" a="1"/>
  <c r="J946" i="1" s="1"/>
  <c r="J947" i="1" a="1"/>
  <c r="J947" i="1"/>
  <c r="J948" i="1" a="1"/>
  <c r="J948" i="1" s="1"/>
  <c r="J949" i="1" a="1"/>
  <c r="J949" i="1" s="1"/>
  <c r="J950" i="1" a="1"/>
  <c r="J950" i="1" s="1"/>
  <c r="J951" i="1" a="1"/>
  <c r="J951" i="1" s="1"/>
  <c r="J952" i="1" a="1"/>
  <c r="J952" i="1" s="1"/>
  <c r="J953" i="1" a="1"/>
  <c r="J953" i="1" s="1"/>
  <c r="J954" i="1" a="1"/>
  <c r="J954" i="1" s="1"/>
  <c r="J955" i="1" a="1"/>
  <c r="J955" i="1" s="1"/>
  <c r="J956" i="1" a="1"/>
  <c r="J956" i="1" s="1"/>
  <c r="J957" i="1" a="1"/>
  <c r="J957" i="1" s="1"/>
  <c r="J958" i="1" a="1"/>
  <c r="J958" i="1" s="1"/>
  <c r="J959" i="1" a="1"/>
  <c r="J959" i="1" s="1"/>
  <c r="J960" i="1" a="1"/>
  <c r="J960" i="1" s="1"/>
  <c r="J961" i="1" a="1"/>
  <c r="J961" i="1" s="1"/>
  <c r="J962" i="1" a="1"/>
  <c r="J962" i="1" s="1"/>
  <c r="J963" i="1" a="1"/>
  <c r="J963" i="1" s="1"/>
  <c r="J964" i="1" a="1"/>
  <c r="J964" i="1" s="1"/>
  <c r="J965" i="1" a="1"/>
  <c r="J965" i="1" s="1"/>
  <c r="J966" i="1" a="1"/>
  <c r="J966" i="1" s="1"/>
  <c r="J967" i="1" a="1"/>
  <c r="J967" i="1" s="1"/>
  <c r="J968" i="1" a="1"/>
  <c r="J968" i="1" s="1"/>
  <c r="J969" i="1" a="1"/>
  <c r="J969" i="1" s="1"/>
  <c r="J970" i="1" a="1"/>
  <c r="J970" i="1" s="1"/>
  <c r="J971" i="1" a="1"/>
  <c r="J971" i="1" s="1"/>
  <c r="J972" i="1" a="1"/>
  <c r="J972" i="1" s="1"/>
  <c r="J973" i="1" a="1"/>
  <c r="J973" i="1" s="1"/>
  <c r="J974" i="1" a="1"/>
  <c r="J974" i="1" s="1"/>
  <c r="J975" i="1" a="1"/>
  <c r="J975" i="1" s="1"/>
  <c r="J976" i="1" a="1"/>
  <c r="J976" i="1" s="1"/>
  <c r="J977" i="1" a="1"/>
  <c r="J977" i="1" s="1"/>
  <c r="J978" i="1" a="1"/>
  <c r="J978" i="1" s="1"/>
  <c r="J979" i="1" a="1"/>
  <c r="J979" i="1" s="1"/>
  <c r="J980" i="1" a="1"/>
  <c r="J980" i="1" s="1"/>
  <c r="J981" i="1" a="1"/>
  <c r="J981" i="1" s="1"/>
  <c r="J982" i="1" a="1"/>
  <c r="J982" i="1" s="1"/>
  <c r="J983" i="1" a="1"/>
  <c r="J983" i="1" s="1"/>
  <c r="J984" i="1" a="1"/>
  <c r="J984" i="1" s="1"/>
  <c r="J985" i="1" a="1"/>
  <c r="J985" i="1" s="1"/>
  <c r="J986" i="1" a="1"/>
  <c r="J986" i="1" s="1"/>
  <c r="J987" i="1" a="1"/>
  <c r="J987" i="1" s="1"/>
  <c r="J988" i="1" a="1"/>
  <c r="J988" i="1" s="1"/>
  <c r="J989" i="1" a="1"/>
  <c r="J989" i="1" s="1"/>
  <c r="J990" i="1" a="1"/>
  <c r="J990" i="1" s="1"/>
  <c r="J991" i="1" a="1"/>
  <c r="J991" i="1" s="1"/>
  <c r="J992" i="1" a="1"/>
  <c r="J992" i="1" s="1"/>
  <c r="J993" i="1" a="1"/>
  <c r="J993" i="1" s="1"/>
  <c r="J994" i="1" a="1"/>
  <c r="J994" i="1" s="1"/>
  <c r="J995" i="1" a="1"/>
  <c r="J995" i="1" s="1"/>
  <c r="J996" i="1" a="1"/>
  <c r="J996" i="1" s="1"/>
  <c r="J997" i="1" a="1"/>
  <c r="J997" i="1" s="1"/>
  <c r="J998" i="1" a="1"/>
  <c r="J998" i="1" s="1"/>
  <c r="J999" i="1" a="1"/>
  <c r="J999" i="1" s="1"/>
  <c r="J1000" i="1" a="1"/>
  <c r="J1000" i="1" s="1"/>
  <c r="J1001" i="1" a="1"/>
  <c r="J100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<sst xmlns="http://schemas.openxmlformats.org/spreadsheetml/2006/main" count="3040" uniqueCount="1045">
  <si>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</si>
  <si>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</si>
  <si>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</si>
  <si>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</si>
  <si>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</si>
  <si>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</si>
  <si>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</si>
  <si>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</si>
  <si>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</si>
  <si>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</si>
  <si>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</si>
  <si>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</si>
  <si>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</si>
  <si>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</si>
  <si>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</si>
  <si>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</si>
  <si>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</si>
  <si>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</si>
  <si>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</si>
  <si>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</si>
  <si>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</si>
  <si>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</si>
  <si>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</si>
  <si>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</si>
  <si>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</si>
  <si>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</si>
  <si>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</si>
  <si>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</si>
  <si>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</si>
  <si>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</si>
  <si>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</si>
  <si>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</si>
  <si>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</si>
  <si>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</si>
  <si>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</si>
  <si>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</si>
  <si>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</si>
  <si>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</si>
  <si>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</si>
  <si>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</si>
  <si>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</si>
  <si>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</si>
  <si>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</si>
  <si>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</si>
  <si>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</si>
  <si>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</si>
  <si>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</si>
  <si>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</si>
  <si>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</si>
  <si>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</si>
  <si>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</si>
  <si>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</si>
  <si>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</si>
  <si>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</si>
  <si>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</si>
  <si>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</si>
  <si>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</si>
  <si>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</si>
  <si>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</si>
  <si>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</si>
  <si>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</si>
  <si>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</si>
  <si>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</si>
  <si>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</si>
  <si>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</si>
  <si>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</si>
  <si>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</si>
  <si>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</si>
  <si>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</si>
  <si>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</si>
  <si>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</si>
  <si>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</si>
  <si>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</si>
  <si>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</si>
  <si>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</si>
  <si>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</si>
  <si>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</si>
  <si>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</si>
  <si>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</si>
  <si>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</si>
  <si>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</si>
  <si>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</si>
  <si>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</si>
  <si>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</si>
  <si>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</si>
  <si>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</si>
  <si>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</si>
  <si>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</si>
  <si>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</si>
  <si>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</si>
  <si>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</si>
  <si>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</si>
  <si>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</si>
  <si>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</si>
  <si>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</si>
  <si>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</si>
  <si>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</si>
  <si>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</si>
  <si>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</si>
  <si>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</si>
  <si>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</si>
  <si>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</si>
  <si>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</si>
  <si>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</si>
  <si>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</si>
  <si>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</si>
  <si>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</si>
  <si>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</si>
  <si>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</si>
  <si>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</si>
  <si>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</si>
  <si>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</si>
  <si>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</si>
  <si>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</si>
  <si>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</si>
  <si>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</si>
  <si>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</si>
  <si>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</si>
  <si>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</si>
  <si>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</si>
  <si>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</si>
  <si>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</si>
  <si>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</si>
  <si>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</si>
  <si>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</si>
  <si>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</si>
  <si>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</si>
  <si>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</si>
  <si>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</si>
  <si>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</si>
  <si>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</si>
  <si>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</si>
  <si>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</si>
  <si>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</si>
  <si>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</si>
  <si>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</si>
  <si>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</si>
  <si>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</si>
  <si>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</si>
  <si>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</si>
  <si>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</si>
  <si>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</si>
  <si>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</si>
  <si>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</si>
  <si>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</si>
  <si>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</si>
  <si>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</si>
  <si>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</si>
  <si>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</si>
  <si>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</si>
  <si>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</si>
  <si>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</si>
  <si>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</si>
  <si>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</si>
  <si>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</si>
  <si>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</si>
  <si>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</si>
  <si>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</si>
  <si>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</si>
  <si>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</si>
  <si>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</si>
  <si>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</si>
  <si>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</si>
  <si>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</si>
  <si>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</si>
  <si>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</si>
  <si>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</si>
  <si>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</si>
  <si>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</si>
  <si>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</si>
  <si>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</si>
  <si>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</si>
  <si>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</si>
  <si>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</si>
  <si>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</si>
  <si>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</si>
  <si>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</si>
  <si>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</si>
  <si>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</si>
  <si>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</si>
  <si>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</si>
  <si>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</si>
  <si>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</si>
  <si>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</si>
  <si>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</si>
  <si>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</si>
  <si>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</si>
  <si>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</si>
  <si>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</si>
  <si>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</si>
  <si>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</si>
  <si>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</si>
  <si>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</si>
  <si>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</si>
  <si>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</si>
  <si>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</si>
  <si>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</si>
  <si>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</si>
  <si>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</si>
  <si>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</si>
  <si>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</si>
  <si>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</si>
  <si>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</si>
  <si>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</si>
  <si>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</si>
  <si>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</si>
  <si>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</si>
  <si>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</si>
  <si>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</si>
  <si>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</si>
  <si>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</si>
  <si>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</si>
  <si>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</si>
  <si>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</si>
  <si>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</si>
  <si>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</si>
  <si>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</si>
  <si>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</si>
  <si>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</si>
  <si>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</si>
  <si>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</si>
  <si>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</si>
  <si>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</si>
  <si>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</si>
  <si>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</si>
  <si>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</si>
  <si>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</si>
  <si>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</si>
  <si>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</si>
  <si>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</si>
  <si>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</si>
  <si>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</si>
  <si>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</si>
  <si>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</si>
  <si>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</si>
  <si>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</si>
  <si>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</si>
  <si>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</si>
  <si>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</si>
  <si>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</si>
  <si>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</si>
  <si>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</si>
  <si>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</si>
  <si>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</si>
  <si>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</si>
  <si>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</si>
  <si>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</si>
  <si>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</si>
  <si>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</si>
  <si>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</si>
  <si>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</si>
  <si>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</si>
  <si>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</si>
  <si>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</si>
  <si>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</si>
  <si>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</si>
  <si>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</si>
  <si>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</si>
  <si>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</si>
  <si>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</si>
  <si>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</si>
  <si>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</si>
  <si>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</si>
  <si>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</si>
  <si>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</si>
  <si>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</si>
  <si>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</si>
  <si>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</si>
  <si>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</si>
  <si>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</si>
  <si>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</si>
  <si>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</si>
  <si>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</si>
  <si>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</si>
  <si>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</si>
  <si>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</si>
  <si>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</si>
  <si>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</si>
  <si>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</si>
  <si>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</si>
  <si>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</si>
  <si>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</si>
  <si>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</si>
  <si>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</si>
  <si>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</si>
  <si>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</si>
  <si>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</si>
  <si>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</si>
  <si>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</si>
  <si>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</si>
  <si>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</si>
  <si>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</si>
  <si>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</si>
  <si>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</si>
  <si>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</si>
  <si>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</si>
  <si>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</si>
  <si>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</si>
  <si>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</si>
  <si>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</si>
  <si>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</si>
  <si>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</si>
  <si>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</si>
  <si>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</si>
  <si>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</si>
  <si>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</si>
  <si>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</si>
  <si>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</si>
  <si>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</si>
  <si>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</si>
  <si>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</si>
  <si>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</si>
  <si>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</si>
  <si>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</si>
  <si>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</si>
  <si>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</si>
  <si>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</si>
  <si>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</si>
  <si>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</si>
  <si>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</si>
  <si>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</si>
  <si>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</si>
  <si>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</si>
  <si>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</si>
  <si>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</si>
  <si>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</si>
  <si>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</si>
  <si>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</si>
  <si>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</si>
  <si>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</si>
  <si>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</si>
  <si>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</si>
  <si>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</si>
  <si>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</si>
  <si>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</si>
  <si>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</si>
  <si>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</si>
  <si>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</si>
  <si>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</si>
  <si>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</si>
  <si>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</si>
  <si>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</si>
  <si>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</si>
  <si>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</si>
  <si>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</si>
  <si>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</si>
  <si>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</si>
  <si>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</si>
  <si>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</si>
  <si>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</si>
  <si>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</si>
  <si>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</si>
  <si>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</si>
  <si>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</si>
  <si>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</si>
  <si>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</si>
  <si>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</si>
  <si>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</si>
  <si>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</si>
  <si>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</si>
  <si>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</si>
  <si>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</si>
  <si>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</si>
  <si>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</si>
  <si>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</si>
  <si>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</si>
  <si>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</si>
  <si>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</si>
  <si>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</si>
  <si>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</si>
  <si>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</si>
  <si>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</si>
  <si>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</si>
  <si>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</si>
  <si>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</si>
  <si>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</si>
  <si>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</si>
  <si>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</si>
  <si>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</si>
  <si>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</si>
  <si>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</si>
  <si>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</si>
  <si>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</si>
  <si>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</si>
  <si>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</si>
  <si>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</si>
  <si>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</si>
  <si>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</si>
  <si>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</si>
  <si>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</si>
  <si>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</si>
  <si>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</si>
  <si>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</si>
  <si>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</si>
  <si>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</si>
  <si>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</si>
  <si>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</si>
  <si>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</si>
  <si>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</si>
  <si>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</si>
  <si>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</si>
  <si>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</si>
  <si>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</si>
  <si>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</si>
  <si>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</si>
  <si>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</si>
  <si>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</si>
  <si>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</si>
  <si>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</si>
  <si>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</si>
  <si>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</si>
  <si>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</si>
  <si>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</si>
  <si>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</si>
  <si>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</si>
  <si>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</si>
  <si>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</si>
  <si>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</si>
  <si>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</si>
  <si>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</si>
  <si>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</si>
  <si>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</si>
  <si>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</si>
  <si>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</si>
  <si>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</si>
  <si>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</si>
  <si>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</si>
  <si>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</si>
  <si>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</si>
  <si>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</si>
  <si>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</si>
  <si>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</si>
  <si>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</si>
  <si>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</si>
  <si>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</si>
  <si>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</si>
  <si>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</si>
  <si>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</si>
  <si>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</si>
  <si>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</si>
  <si>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</si>
  <si>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</si>
  <si>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</si>
  <si>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</si>
  <si>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</si>
  <si>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</si>
  <si>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</si>
  <si>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</si>
  <si>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</si>
  <si>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</si>
  <si>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</si>
  <si>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</si>
  <si>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</si>
  <si>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</si>
  <si>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</si>
  <si>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</si>
  <si>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</si>
  <si>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</si>
  <si>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</si>
  <si>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</si>
  <si>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</si>
  <si>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</si>
  <si>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</si>
  <si>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</si>
  <si>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</si>
  <si>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</si>
  <si>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</si>
  <si>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</si>
  <si>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</si>
  <si>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</si>
  <si>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</si>
  <si>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</si>
  <si>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</si>
  <si>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</si>
  <si>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</si>
  <si>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</si>
  <si>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</si>
  <si>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</si>
  <si>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</si>
  <si>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</si>
  <si>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</si>
  <si>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</si>
  <si>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</si>
  <si>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</si>
  <si>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</si>
  <si>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</si>
  <si>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</si>
  <si>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</si>
  <si>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</si>
  <si>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</si>
  <si>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</si>
  <si>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</si>
  <si>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</si>
  <si>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</si>
  <si>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</si>
  <si>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</si>
  <si>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</si>
  <si>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</si>
  <si>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</si>
  <si>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</si>
  <si>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</si>
  <si>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</si>
  <si>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</si>
  <si>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</si>
  <si>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</si>
  <si>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</si>
  <si>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</si>
  <si>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</si>
  <si>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</si>
  <si>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</si>
  <si>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</si>
  <si>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</si>
  <si>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</si>
  <si>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</si>
  <si>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</si>
  <si>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</si>
  <si>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</si>
  <si>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</si>
  <si>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</si>
  <si>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</si>
  <si>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</si>
  <si>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</si>
  <si>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</si>
  <si>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</si>
  <si>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</si>
  <si>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</si>
  <si>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</si>
  <si>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</si>
  <si>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</si>
  <si>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</si>
  <si>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</si>
  <si>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</si>
  <si>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</si>
  <si>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</si>
  <si>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</si>
  <si>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</si>
  <si>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</si>
  <si>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</si>
  <si>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</si>
  <si>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</si>
  <si>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</si>
  <si>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</si>
  <si>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</si>
  <si>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</si>
  <si>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</si>
  <si>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</si>
  <si>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</si>
  <si>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</si>
  <si>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</si>
  <si>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</si>
  <si>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</si>
  <si>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</si>
  <si>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</si>
  <si>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</si>
  <si>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</si>
  <si>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</si>
  <si>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</si>
  <si>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</si>
  <si>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</si>
  <si>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</si>
  <si>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</si>
  <si>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</si>
  <si>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</si>
  <si>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</si>
  <si>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</si>
  <si>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</si>
  <si>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</si>
  <si>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</si>
  <si>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</si>
  <si>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</si>
  <si>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</si>
  <si>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</si>
  <si>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</si>
  <si>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</si>
  <si>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</si>
  <si>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</si>
  <si>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</si>
  <si>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</si>
  <si>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</si>
  <si>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</si>
  <si>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</si>
  <si>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</si>
  <si>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</si>
  <si>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</si>
  <si>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</si>
  <si>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</si>
  <si>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</si>
  <si>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</si>
  <si>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</si>
  <si>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</si>
  <si>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</si>
  <si>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</si>
  <si>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</si>
  <si>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</si>
  <si>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</si>
  <si>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</si>
  <si>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</si>
  <si>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</si>
  <si>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</si>
  <si>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</si>
  <si>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</si>
  <si>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</si>
  <si>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</si>
  <si>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</si>
  <si>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</si>
  <si>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</si>
  <si>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</si>
  <si>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</si>
  <si>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</si>
  <si>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</si>
  <si>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</si>
  <si>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</si>
  <si>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</si>
  <si>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</si>
  <si>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</si>
  <si>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</si>
  <si>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</si>
  <si>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</si>
  <si>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</si>
  <si>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</si>
  <si>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</si>
  <si>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</si>
  <si>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</si>
  <si>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</si>
  <si>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</si>
  <si>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</si>
  <si>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</si>
  <si>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</si>
  <si>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</si>
  <si>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</si>
  <si>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</si>
  <si>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</si>
  <si>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</si>
  <si>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</si>
  <si>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</si>
  <si>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</si>
  <si>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</si>
  <si>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</si>
  <si>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</si>
  <si>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</si>
  <si>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</si>
  <si>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</si>
  <si>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</si>
  <si>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</si>
  <si>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</si>
  <si>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</si>
  <si>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</si>
  <si>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</si>
  <si>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</si>
  <si>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</si>
  <si>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</si>
  <si>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</si>
  <si>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</si>
  <si>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</si>
  <si>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</si>
  <si>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</si>
  <si>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</si>
  <si>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</si>
  <si>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</si>
  <si>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</si>
  <si>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</si>
  <si>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</si>
  <si>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</si>
  <si>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</si>
  <si>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</si>
  <si>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</si>
  <si>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</si>
  <si>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</si>
  <si>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</si>
  <si>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</si>
  <si>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</si>
  <si>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</si>
  <si>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</si>
  <si>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</si>
  <si>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</si>
  <si>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</si>
  <si>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</si>
  <si>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</si>
  <si>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</si>
  <si>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</si>
  <si>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</si>
  <si>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</si>
  <si>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</si>
  <si>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</si>
  <si>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</si>
  <si>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</si>
  <si>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</si>
  <si>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</si>
  <si>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</si>
  <si>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</si>
  <si>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</si>
  <si>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</si>
  <si>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</si>
  <si>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</si>
  <si>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</si>
  <si>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</si>
  <si>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</si>
  <si>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</si>
  <si>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</si>
  <si>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</si>
  <si>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</si>
  <si>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</si>
  <si>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</si>
  <si>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</si>
  <si>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</si>
  <si>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</si>
  <si>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</si>
  <si>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</si>
  <si>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</si>
  <si>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</si>
  <si>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</si>
  <si>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</si>
  <si>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</si>
  <si>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</si>
  <si>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</si>
  <si>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</si>
  <si>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</si>
  <si>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</si>
  <si>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</si>
  <si>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</si>
  <si>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</si>
  <si>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</si>
  <si>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</si>
  <si>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</si>
  <si>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</si>
  <si>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</si>
  <si>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</si>
  <si>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</si>
  <si>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</si>
  <si>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</si>
  <si>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</si>
  <si>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</si>
  <si>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</si>
  <si>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</si>
  <si>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</si>
  <si>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</si>
  <si>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</si>
  <si>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</si>
  <si>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</si>
  <si>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</si>
  <si>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</si>
  <si>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</si>
  <si>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</si>
  <si>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</si>
  <si>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</si>
  <si>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</si>
  <si>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</si>
  <si>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</si>
  <si>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</si>
  <si>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</si>
  <si>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</si>
  <si>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</si>
  <si>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</si>
  <si>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</si>
  <si>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</si>
  <si>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</si>
  <si>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</si>
  <si>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</si>
  <si>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</si>
  <si>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</si>
  <si>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</si>
  <si>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</si>
  <si>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</si>
  <si>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</si>
  <si>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</si>
  <si>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</si>
  <si>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</si>
  <si>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</si>
  <si>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</si>
  <si>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</si>
  <si>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</si>
  <si>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</si>
  <si>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</si>
  <si>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</si>
  <si>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</si>
  <si>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</si>
  <si>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</si>
  <si>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</si>
  <si>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</si>
  <si>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</si>
  <si>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</si>
  <si>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</si>
  <si>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</si>
  <si>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</si>
  <si>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</si>
  <si>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</si>
  <si>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</si>
  <si>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</si>
  <si>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</si>
  <si>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</si>
  <si>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</si>
  <si>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</si>
  <si>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</si>
  <si>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</si>
  <si>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</si>
  <si>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</si>
  <si>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</si>
  <si>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</si>
  <si>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</si>
  <si>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</si>
  <si>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</si>
  <si>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</si>
  <si>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</si>
  <si>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</si>
  <si>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</si>
  <si>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</si>
  <si>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</si>
  <si>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</si>
  <si>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</si>
  <si>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</si>
  <si>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</si>
  <si>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</si>
  <si>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</si>
  <si>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</si>
  <si>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</si>
  <si>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</si>
  <si>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</si>
  <si>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</si>
  <si>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</si>
  <si>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</si>
  <si>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</si>
  <si>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</si>
  <si>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</si>
  <si>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</si>
  <si>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</si>
  <si>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</si>
  <si>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</si>
  <si>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</si>
  <si>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</si>
  <si>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</si>
  <si>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</si>
  <si>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</si>
  <si>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</si>
  <si>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</si>
  <si>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</si>
  <si>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</si>
  <si>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</si>
  <si>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</si>
  <si>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</si>
  <si>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</si>
  <si>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</si>
  <si>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</si>
  <si>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</si>
  <si>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</si>
  <si>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</si>
  <si>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</si>
  <si>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</si>
  <si>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</si>
  <si>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</si>
  <si>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</si>
  <si>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</si>
  <si>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</si>
  <si>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</si>
  <si>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</si>
  <si>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</si>
  <si>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</si>
  <si>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</si>
  <si>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</si>
  <si>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</si>
  <si>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</si>
  <si>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</si>
  <si>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</si>
  <si>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</si>
  <si>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</si>
  <si>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</si>
  <si>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</si>
  <si>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</si>
  <si>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</si>
  <si>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</si>
  <si>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</si>
  <si>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</si>
  <si>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</si>
  <si>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</si>
  <si>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</si>
  <si>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</si>
  <si>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</si>
  <si>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</si>
  <si>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</si>
  <si>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</si>
  <si>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</si>
  <si>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</si>
  <si>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</si>
  <si>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</si>
  <si>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</si>
  <si>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</si>
  <si>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</si>
  <si>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</si>
  <si>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</si>
  <si>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</si>
  <si>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</si>
  <si>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</si>
  <si>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</si>
  <si>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</si>
  <si>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</si>
  <si>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</si>
  <si>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</si>
  <si>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</si>
  <si>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</si>
  <si>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</si>
  <si>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</si>
  <si>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</si>
  <si>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</si>
  <si>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</si>
  <si>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</si>
  <si>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</si>
  <si>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</si>
  <si>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</si>
  <si>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</si>
  <si>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</si>
  <si>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</si>
  <si>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</si>
  <si>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</si>
  <si>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</si>
  <si>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</si>
  <si>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</si>
  <si>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</si>
  <si>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</si>
  <si>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</si>
  <si>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</si>
  <si>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</si>
  <si>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</si>
  <si>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</si>
  <si>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</si>
  <si>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</si>
  <si>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</si>
  <si>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</si>
  <si>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</si>
  <si>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</si>
  <si>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</si>
  <si>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</si>
  <si>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</si>
  <si>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</si>
  <si>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</si>
  <si>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</si>
  <si>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</si>
  <si>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</si>
  <si>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</si>
  <si>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</si>
  <si>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</si>
  <si>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</si>
  <si>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</si>
  <si>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</si>
  <si>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</si>
  <si>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</si>
  <si>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</si>
  <si>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</si>
  <si>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</si>
  <si>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</si>
  <si>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</si>
  <si>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</si>
  <si>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</si>
  <si>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</si>
  <si>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</si>
  <si>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</si>
  <si>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</si>
  <si>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</si>
  <si>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</si>
  <si>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</si>
  <si>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</si>
  <si>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</si>
  <si>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</si>
  <si>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</si>
  <si>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</si>
  <si>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</si>
  <si>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</si>
  <si>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</si>
  <si>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</si>
  <si>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</si>
  <si>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</si>
  <si>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</si>
  <si>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</si>
  <si>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</si>
  <si>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</si>
  <si>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</si>
  <si>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</si>
  <si>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</si>
  <si>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</si>
  <si>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</si>
  <si>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</si>
  <si>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</si>
  <si>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</si>
  <si>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</si>
  <si>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</si>
  <si>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</si>
  <si>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</si>
  <si>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</si>
  <si>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</si>
  <si>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</si>
  <si>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</si>
  <si>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</si>
  <si>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</si>
  <si>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</si>
  <si>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</si>
  <si>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</si>
  <si>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</si>
  <si>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</si>
  <si>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</si>
  <si>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</si>
  <si>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</si>
  <si>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</si>
  <si>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</si>
  <si>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</si>
  <si>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</si>
  <si>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</si>
  <si>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</si>
  <si>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</si>
  <si>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</si>
  <si>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</si>
  <si>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</si>
  <si>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</si>
  <si>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</si>
  <si>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</si>
  <si>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</si>
  <si>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 A unique identifier for each transaction, allowing tracking and reference.</t>
  </si>
  <si>
    <t> The date when the transaction occurred, providing insights into sales trends over time.</t>
  </si>
  <si>
    <t> A unique identifier for each customer, enabling customer-centric analysis.</t>
  </si>
  <si>
    <t> The gender of the customer (Male/Female), offering insights into gender-based purchasing patterns.</t>
  </si>
  <si>
    <t> The age of the customer, facilitating segmentation and exploration of age-related influences.</t>
  </si>
  <si>
    <t> The category of the purchased product (e.g., Electronics, Clothing, Beauty), helping understand product preferences.</t>
  </si>
  <si>
    <t> The number of units of the product purchased, contributing to insights on purchase volumes.</t>
  </si>
  <si>
    <t> The price of one unit of the product, aiding in calculations related to total spending.</t>
  </si>
  <si>
    <t> The total monetary value of the transaction, showcasing the financial impact of each purchase.</t>
  </si>
  <si>
    <t>Column Description</t>
  </si>
  <si>
    <t xml:space="preserve"> Transaction ID</t>
  </si>
  <si>
    <t xml:space="preserve"> Date</t>
  </si>
  <si>
    <t xml:space="preserve"> Customer ID</t>
  </si>
  <si>
    <t xml:space="preserve"> Gender</t>
  </si>
  <si>
    <t xml:space="preserve"> Age</t>
  </si>
  <si>
    <t xml:space="preserve"> Product Category</t>
  </si>
  <si>
    <t xml:space="preserve"> Quantity</t>
  </si>
  <si>
    <t xml:space="preserve"> Price per Unit</t>
  </si>
  <si>
    <t xml:space="preserve"> Total Amount</t>
  </si>
  <si>
    <t>Customer Value</t>
  </si>
  <si>
    <t>LE 1500: Casual Buyers</t>
  </si>
  <si>
    <t>1501 - 2500: Brand Seekers</t>
  </si>
  <si>
    <t>2500 - Above: Convinced Seekers</t>
  </si>
  <si>
    <t>Age Category</t>
  </si>
  <si>
    <t>13 - 19 : Teenager</t>
  </si>
  <si>
    <t>20 - 34: Young Adult</t>
  </si>
  <si>
    <t>35 - 49: Adult</t>
  </si>
  <si>
    <t>50 - 64: Seniors</t>
  </si>
  <si>
    <t>65 and Above: Elderly</t>
  </si>
  <si>
    <t>Age Band</t>
  </si>
  <si>
    <t>Revenue</t>
  </si>
  <si>
    <t>Age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</si>
</sst>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17" fillId="34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6304BE-DD94-44A9-AA1E-1A2817F883AF}" name="Table1" displayName="Table1" ref="A1:K1001" totalsRowShown="0">
  <autoFilter ref="A1:K1001" xr:uid="{6E6304BE-DD94-44A9-AA1E-1A2817F883AF}"/>
  <tableColumns count="11">
    <tableColumn id="1" xr3:uid="{29B6F283-47B9-4A04-B70B-D07F26C5EE98}" name="Transaction ID"/>
    <tableColumn id="2" xr3:uid="{C21D60D5-27A0-4809-915E-C445F5095394}" name="Date" dataDxfId="2"/>
    <tableColumn id="3" xr3:uid="{B3764E74-AF6C-4EFE-9B63-278967C2753F}" name="Customer ID"/>
    <tableColumn id="4" xr3:uid="{717B3AFD-BE04-4C6C-887B-DBDB7E135CB1}" name="Gender"/>
    <tableColumn id="5" xr3:uid="{DEDB8C5C-0F47-4247-AE33-B32B4DD3DD49}" name="Age"/>
    <tableColumn id="6" xr3:uid="{33D4ACC0-8D46-4060-9E7C-51C89AD0C76B}" name="Product Category"/>
    <tableColumn id="7" xr3:uid="{C6707D8E-A22B-4FD5-975B-7C2EE6D98B9F}" name="Quantity"/>
    <tableColumn id="8" xr3:uid="{6E742E07-3937-4A4F-A897-E124EB3F943F}" name="Price per Unit"/>
    <tableColumn id="9" xr3:uid="{1D073273-2B25-4B1F-B75D-0E9BBBD6DA61}" name="Revenue"/>
    <tableColumn id="10" xr3:uid="{1BB7CD07-96CF-4DCC-B36D-E024EC16DC2D}" name="Age Band" dataDxfId="1">
      <calculatedColumnFormula array="1">_xlfn.IFS(E2&gt;=65,"Elderly",E2&gt;=50,"Seniors",E2&gt;=35,"Adult",E2&gt;=20,"Young Adult",E2&gt;=10,"Teenager")</calculatedColumnFormula>
    </tableColumn>
    <tableColumn id="11" xr3:uid="{7FCECEA8-AEF2-4770-B5F9-16A64050FDFD}" name="Age Range" dataDxfId="0">
      <calculatedColumnFormula array="1">_xlfn.IFS(E2&gt;=60,"61-70",E2&gt;=50,"51-60",E2&gt;=40,"41-50",E2&gt;=30,"31-40",E2&gt;=20,"21-30",E2&gt;=10,"11-20")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L5" sqref="L5"/>
    </sheetView>
  </sheetViews>
  <sheetFormatPr defaultRowHeight="14.4" x14ac:dyDescent="0.3"/>
  <cols>
    <col min="1" max="1" width="14.88671875" customWidth="1"/>
    <col min="2" max="2" width="10.44140625" bestFit="1" customWidth="1"/>
    <col min="3" max="3" width="13.21875" customWidth="1"/>
    <col min="4" max="4" width="9" customWidth="1"/>
    <col min="5" max="5" width="6.109375" customWidth="1"/>
    <col min="6" max="6" width="17.5546875" customWidth="1"/>
    <col min="7" max="7" width="10.21875" customWidth="1"/>
    <col min="8" max="8" width="14.21875" customWidth="1"/>
    <col min="9" max="9" width="14.44140625" customWidth="1"/>
    <col min="10" max="10" width="11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1043</v>
      </c>
      <c r="J1" t="s">
        <v>1042</v>
      </c>
      <c r="K1" t="s">
        <v>1044</v>
      </c>
    </row>
    <row r="2" spans="1:11" x14ac:dyDescent="0.3">
      <c r="A2">
        <v>1</v>
      </c>
      <c r="B2" s="1">
        <v>45254</v>
      </c>
      <c r="C2" t="s">
        <v>8</v>
      </c>
      <c r="D2" t="s">
        <v>9</v>
      </c>
      <c r="E2">
        <v>34</v>
      </c>
      <c r="F2" t="s">
        <v>10</v>
      </c>
      <c r="G2">
        <v>3</v>
      </c>
      <c r="H2">
        <v>50</v>
      </c>
      <c r="I2">
        <v>150</v>
      </c>
      <c r="J2" t="str" cm="1">
        <f t="array" ref="J2">_xlfn.IFS(E2&gt;=65,"Elderly",E2&gt;=50,"Seniors",E2&gt;=35,"Adult",E2&gt;=20,"Young Adult",E2&gt;=10,"Teenager")</f>
        <v>Young Adult</v>
      </c>
      <c r="K2" t="str" cm="1">
        <f t="array" ref="K2">_xlfn.IFS(E2&gt;=60,"61-70",E2&gt;=50,"51-60",E2&gt;=40,"41-50",E2&gt;=30,"31-40",E2&gt;=20,"21-30",E2&gt;=10,"11-20")</f>
        <v>31-40</v>
      </c>
    </row>
    <row r="3" spans="1:11" x14ac:dyDescent="0.3">
      <c r="A3">
        <v>2</v>
      </c>
      <c r="B3" s="1">
        <v>44984</v>
      </c>
      <c r="C3" t="s">
        <v>11</v>
      </c>
      <c r="D3" t="s">
        <v>12</v>
      </c>
      <c r="E3">
        <v>26</v>
      </c>
      <c r="F3" t="s">
        <v>13</v>
      </c>
      <c r="G3">
        <v>2</v>
      </c>
      <c r="H3">
        <v>500</v>
      </c>
      <c r="I3">
        <v>1000</v>
      </c>
      <c r="J3" t="str" cm="1">
        <f t="array" ref="J3">_xlfn.IFS(E3&gt;=65,"Elderly",E3&gt;=50,"Seniors",E3&gt;=35,"Adult",E3&gt;=20,"Young Adult",E3&gt;=10,"Teenager")</f>
        <v>Young Adult</v>
      </c>
      <c r="K3" t="str" cm="1">
        <f t="array" ref="K3">_xlfn.IFS(E3&gt;=60,"61-70",E3&gt;=50,"51-60",E3&gt;=40,"41-50",E3&gt;=30,"31-40",E3&gt;=20,"21-30",E3&gt;=10,"11-20")</f>
        <v>21-30</v>
      </c>
    </row>
    <row r="4" spans="1:11" x14ac:dyDescent="0.3">
      <c r="A4">
        <v>3</v>
      </c>
      <c r="B4" s="1">
        <v>44939</v>
      </c>
      <c r="C4" t="s">
        <v>14</v>
      </c>
      <c r="D4" t="s">
        <v>9</v>
      </c>
      <c r="E4">
        <v>50</v>
      </c>
      <c r="F4" t="s">
        <v>15</v>
      </c>
      <c r="G4">
        <v>1</v>
      </c>
      <c r="H4">
        <v>30</v>
      </c>
      <c r="I4">
        <v>30</v>
      </c>
      <c r="J4" t="str" cm="1">
        <f t="array" ref="J4">_xlfn.IFS(E4&gt;=65,"Elderly",E4&gt;=50,"Seniors",E4&gt;=35,"Adult",E4&gt;=20,"Young Adult",E4&gt;=10,"Teenager")</f>
        <v>Seniors</v>
      </c>
      <c r="K4" t="str" cm="1">
        <f t="array" ref="K4">_xlfn.IFS(E4&gt;=60,"61-70",E4&gt;=50,"51-60",E4&gt;=40,"41-50",E4&gt;=30,"31-40",E4&gt;=20,"21-30",E4&gt;=10,"11-20")</f>
        <v>51-60</v>
      </c>
    </row>
    <row r="5" spans="1:11" x14ac:dyDescent="0.3">
      <c r="A5">
        <v>4</v>
      </c>
      <c r="B5" s="1">
        <v>45067</v>
      </c>
      <c r="C5" t="s">
        <v>16</v>
      </c>
      <c r="D5" t="s">
        <v>9</v>
      </c>
      <c r="E5">
        <v>37</v>
      </c>
      <c r="F5" t="s">
        <v>13</v>
      </c>
      <c r="G5">
        <v>1</v>
      </c>
      <c r="H5">
        <v>500</v>
      </c>
      <c r="I5">
        <v>500</v>
      </c>
      <c r="J5" t="str" cm="1">
        <f t="array" ref="J5">_xlfn.IFS(E5&gt;=65,"Elderly",E5&gt;=50,"Seniors",E5&gt;=35,"Adult",E5&gt;=20,"Young Adult",E5&gt;=10,"Teenager")</f>
        <v>Adult</v>
      </c>
      <c r="K5" t="str" cm="1">
        <f t="array" ref="K5">_xlfn.IFS(E5&gt;=60,"61-70",E5&gt;=50,"51-60",E5&gt;=40,"41-50",E5&gt;=30,"31-40",E5&gt;=20,"21-30",E5&gt;=10,"11-20")</f>
        <v>31-40</v>
      </c>
    </row>
    <row r="6" spans="1:11" x14ac:dyDescent="0.3">
      <c r="A6">
        <v>5</v>
      </c>
      <c r="B6" s="1">
        <v>45052</v>
      </c>
      <c r="C6" t="s">
        <v>17</v>
      </c>
      <c r="D6" t="s">
        <v>9</v>
      </c>
      <c r="E6">
        <v>30</v>
      </c>
      <c r="F6" t="s">
        <v>10</v>
      </c>
      <c r="G6">
        <v>2</v>
      </c>
      <c r="H6">
        <v>50</v>
      </c>
      <c r="I6">
        <v>100</v>
      </c>
      <c r="J6" t="str" cm="1">
        <f t="array" ref="J6">_xlfn.IFS(E6&gt;=65,"Elderly",E6&gt;=50,"Seniors",E6&gt;=35,"Adult",E6&gt;=20,"Young Adult",E6&gt;=10,"Teenager")</f>
        <v>Young Adult</v>
      </c>
      <c r="K6" t="str" cm="1">
        <f t="array" ref="K6">_xlfn.IFS(E6&gt;=60,"61-70",E6&gt;=50,"51-60",E6&gt;=40,"41-50",E6&gt;=30,"31-40",E6&gt;=20,"21-30",E6&gt;=10,"11-20")</f>
        <v>31-40</v>
      </c>
    </row>
    <row r="7" spans="1:11" x14ac:dyDescent="0.3">
      <c r="A7">
        <v>6</v>
      </c>
      <c r="B7" s="1">
        <v>45041</v>
      </c>
      <c r="C7" t="s">
        <v>18</v>
      </c>
      <c r="D7" t="s">
        <v>12</v>
      </c>
      <c r="E7">
        <v>45</v>
      </c>
      <c r="F7" t="s">
        <v>10</v>
      </c>
      <c r="G7">
        <v>1</v>
      </c>
      <c r="H7">
        <v>30</v>
      </c>
      <c r="I7">
        <v>30</v>
      </c>
      <c r="J7" t="str" cm="1">
        <f t="array" ref="J7">_xlfn.IFS(E7&gt;=65,"Elderly",E7&gt;=50,"Seniors",E7&gt;=35,"Adult",E7&gt;=20,"Young Adult",E7&gt;=10,"Teenager")</f>
        <v>Adult</v>
      </c>
      <c r="K7" t="str" cm="1">
        <f t="array" ref="K7">_xlfn.IFS(E7&gt;=60,"61-70",E7&gt;=50,"51-60",E7&gt;=40,"41-50",E7&gt;=30,"31-40",E7&gt;=20,"21-30",E7&gt;=10,"11-20")</f>
        <v>41-50</v>
      </c>
    </row>
    <row r="8" spans="1:11" x14ac:dyDescent="0.3">
      <c r="A8">
        <v>7</v>
      </c>
      <c r="B8" s="1">
        <v>44998</v>
      </c>
      <c r="C8" t="s">
        <v>19</v>
      </c>
      <c r="D8" t="s">
        <v>9</v>
      </c>
      <c r="E8">
        <v>46</v>
      </c>
      <c r="F8" t="s">
        <v>13</v>
      </c>
      <c r="G8">
        <v>2</v>
      </c>
      <c r="H8">
        <v>25</v>
      </c>
      <c r="I8">
        <v>50</v>
      </c>
      <c r="J8" t="str" cm="1">
        <f t="array" ref="J8">_xlfn.IFS(E8&gt;=65,"Elderly",E8&gt;=50,"Seniors",E8&gt;=35,"Adult",E8&gt;=20,"Young Adult",E8&gt;=10,"Teenager")</f>
        <v>Adult</v>
      </c>
      <c r="K8" t="str" cm="1">
        <f t="array" ref="K8">_xlfn.IFS(E8&gt;=60,"61-70",E8&gt;=50,"51-60",E8&gt;=40,"41-50",E8&gt;=30,"31-40",E8&gt;=20,"21-30",E8&gt;=10,"11-20")</f>
        <v>41-50</v>
      </c>
    </row>
    <row r="9" spans="1:11" x14ac:dyDescent="0.3">
      <c r="A9">
        <v>8</v>
      </c>
      <c r="B9" s="1">
        <v>44979</v>
      </c>
      <c r="C9" t="s">
        <v>20</v>
      </c>
      <c r="D9" t="s">
        <v>9</v>
      </c>
      <c r="E9">
        <v>30</v>
      </c>
      <c r="F9" t="s">
        <v>15</v>
      </c>
      <c r="G9">
        <v>4</v>
      </c>
      <c r="H9">
        <v>25</v>
      </c>
      <c r="I9">
        <v>100</v>
      </c>
      <c r="J9" t="str" cm="1">
        <f t="array" ref="J9">_xlfn.IFS(E9&gt;=65,"Elderly",E9&gt;=50,"Seniors",E9&gt;=35,"Adult",E9&gt;=20,"Young Adult",E9&gt;=10,"Teenager")</f>
        <v>Young Adult</v>
      </c>
      <c r="K9" t="str" cm="1">
        <f t="array" ref="K9">_xlfn.IFS(E9&gt;=60,"61-70",E9&gt;=50,"51-60",E9&gt;=40,"41-50",E9&gt;=30,"31-40",E9&gt;=20,"21-30",E9&gt;=10,"11-20")</f>
        <v>31-40</v>
      </c>
    </row>
    <row r="10" spans="1:11" x14ac:dyDescent="0.3">
      <c r="A10">
        <v>9</v>
      </c>
      <c r="B10" s="1">
        <v>45273</v>
      </c>
      <c r="C10" t="s">
        <v>21</v>
      </c>
      <c r="D10" t="s">
        <v>9</v>
      </c>
      <c r="E10">
        <v>63</v>
      </c>
      <c r="F10" t="s">
        <v>15</v>
      </c>
      <c r="G10">
        <v>2</v>
      </c>
      <c r="H10">
        <v>300</v>
      </c>
      <c r="I10">
        <v>600</v>
      </c>
      <c r="J10" t="str" cm="1">
        <f t="array" ref="J10">_xlfn.IFS(E10&gt;=65,"Elderly",E10&gt;=50,"Seniors",E10&gt;=35,"Adult",E10&gt;=20,"Young Adult",E10&gt;=10,"Teenager")</f>
        <v>Seniors</v>
      </c>
      <c r="K10" t="str" cm="1">
        <f t="array" ref="K10">_xlfn.IFS(E10&gt;=60,"61-70",E10&gt;=50,"51-60",E10&gt;=40,"41-50",E10&gt;=30,"31-40",E10&gt;=20,"21-30",E10&gt;=10,"11-20")</f>
        <v>61-70</v>
      </c>
    </row>
    <row r="11" spans="1:11" x14ac:dyDescent="0.3">
      <c r="A11">
        <v>10</v>
      </c>
      <c r="B11" s="1">
        <v>45206</v>
      </c>
      <c r="C11" t="s">
        <v>22</v>
      </c>
      <c r="D11" t="s">
        <v>12</v>
      </c>
      <c r="E11">
        <v>52</v>
      </c>
      <c r="F11" t="s">
        <v>13</v>
      </c>
      <c r="G11">
        <v>4</v>
      </c>
      <c r="H11">
        <v>50</v>
      </c>
      <c r="I11">
        <v>200</v>
      </c>
      <c r="J11" t="str" cm="1">
        <f t="array" ref="J11">_xlfn.IFS(E11&gt;=65,"Elderly",E11&gt;=50,"Seniors",E11&gt;=35,"Adult",E11&gt;=20,"Young Adult",E11&gt;=10,"Teenager")</f>
        <v>Seniors</v>
      </c>
      <c r="K11" t="str" cm="1">
        <f t="array" ref="K11">_xlfn.IFS(E11&gt;=60,"61-70",E11&gt;=50,"51-60",E11&gt;=40,"41-50",E11&gt;=30,"31-40",E11&gt;=20,"21-30",E11&gt;=10,"11-20")</f>
        <v>51-60</v>
      </c>
    </row>
    <row r="12" spans="1:11" x14ac:dyDescent="0.3">
      <c r="A12">
        <v>11</v>
      </c>
      <c r="B12" s="1">
        <v>44971</v>
      </c>
      <c r="C12" t="s">
        <v>23</v>
      </c>
      <c r="D12" t="s">
        <v>9</v>
      </c>
      <c r="E12">
        <v>23</v>
      </c>
      <c r="F12" t="s">
        <v>13</v>
      </c>
      <c r="G12">
        <v>2</v>
      </c>
      <c r="H12">
        <v>50</v>
      </c>
      <c r="I12">
        <v>100</v>
      </c>
      <c r="J12" t="str" cm="1">
        <f t="array" ref="J12">_xlfn.IFS(E12&gt;=65,"Elderly",E12&gt;=50,"Seniors",E12&gt;=35,"Adult",E12&gt;=20,"Young Adult",E12&gt;=10,"Teenager")</f>
        <v>Young Adult</v>
      </c>
      <c r="K12" t="str" cm="1">
        <f t="array" ref="K12">_xlfn.IFS(E12&gt;=60,"61-70",E12&gt;=50,"51-60",E12&gt;=40,"41-50",E12&gt;=30,"31-40",E12&gt;=20,"21-30",E12&gt;=10,"11-20")</f>
        <v>21-30</v>
      </c>
    </row>
    <row r="13" spans="1:11" x14ac:dyDescent="0.3">
      <c r="A13">
        <v>12</v>
      </c>
      <c r="B13" s="1">
        <v>45229</v>
      </c>
      <c r="C13" t="s">
        <v>24</v>
      </c>
      <c r="D13" t="s">
        <v>9</v>
      </c>
      <c r="E13">
        <v>35</v>
      </c>
      <c r="F13" t="s">
        <v>10</v>
      </c>
      <c r="G13">
        <v>3</v>
      </c>
      <c r="H13">
        <v>25</v>
      </c>
      <c r="I13">
        <v>75</v>
      </c>
      <c r="J13" t="str" cm="1">
        <f t="array" ref="J13">_xlfn.IFS(E13&gt;=65,"Elderly",E13&gt;=50,"Seniors",E13&gt;=35,"Adult",E13&gt;=20,"Young Adult",E13&gt;=10,"Teenager")</f>
        <v>Adult</v>
      </c>
      <c r="K13" t="str" cm="1">
        <f t="array" ref="K13">_xlfn.IFS(E13&gt;=60,"61-70",E13&gt;=50,"51-60",E13&gt;=40,"41-50",E13&gt;=30,"31-40",E13&gt;=20,"21-30",E13&gt;=10,"11-20")</f>
        <v>31-40</v>
      </c>
    </row>
    <row r="14" spans="1:11" x14ac:dyDescent="0.3">
      <c r="A14">
        <v>13</v>
      </c>
      <c r="B14" s="1">
        <v>45143</v>
      </c>
      <c r="C14" t="s">
        <v>25</v>
      </c>
      <c r="D14" t="s">
        <v>9</v>
      </c>
      <c r="E14">
        <v>22</v>
      </c>
      <c r="F14" t="s">
        <v>15</v>
      </c>
      <c r="G14">
        <v>3</v>
      </c>
      <c r="H14">
        <v>500</v>
      </c>
      <c r="I14">
        <v>1500</v>
      </c>
      <c r="J14" t="str" cm="1">
        <f t="array" ref="J14">_xlfn.IFS(E14&gt;=65,"Elderly",E14&gt;=50,"Seniors",E14&gt;=35,"Adult",E14&gt;=20,"Young Adult",E14&gt;=10,"Teenager")</f>
        <v>Young Adult</v>
      </c>
      <c r="K14" t="str" cm="1">
        <f t="array" ref="K14">_xlfn.IFS(E14&gt;=60,"61-70",E14&gt;=50,"51-60",E14&gt;=40,"41-50",E14&gt;=30,"31-40",E14&gt;=20,"21-30",E14&gt;=10,"11-20")</f>
        <v>21-30</v>
      </c>
    </row>
    <row r="15" spans="1:11" x14ac:dyDescent="0.3">
      <c r="A15">
        <v>14</v>
      </c>
      <c r="B15" s="1">
        <v>44943</v>
      </c>
      <c r="C15" t="s">
        <v>26</v>
      </c>
      <c r="D15" t="s">
        <v>9</v>
      </c>
      <c r="E15">
        <v>64</v>
      </c>
      <c r="F15" t="s">
        <v>13</v>
      </c>
      <c r="G15">
        <v>4</v>
      </c>
      <c r="H15">
        <v>30</v>
      </c>
      <c r="I15">
        <v>120</v>
      </c>
      <c r="J15" t="str" cm="1">
        <f t="array" ref="J15">_xlfn.IFS(E15&gt;=65,"Elderly",E15&gt;=50,"Seniors",E15&gt;=35,"Adult",E15&gt;=20,"Young Adult",E15&gt;=10,"Teenager")</f>
        <v>Seniors</v>
      </c>
      <c r="K15" t="str" cm="1">
        <f t="array" ref="K15">_xlfn.IFS(E15&gt;=60,"61-70",E15&gt;=50,"51-60",E15&gt;=40,"41-50",E15&gt;=30,"31-40",E15&gt;=20,"21-30",E15&gt;=10,"11-20")</f>
        <v>61-70</v>
      </c>
    </row>
    <row r="16" spans="1:11" x14ac:dyDescent="0.3">
      <c r="A16">
        <v>15</v>
      </c>
      <c r="B16" s="1">
        <v>44942</v>
      </c>
      <c r="C16" t="s">
        <v>27</v>
      </c>
      <c r="D16" t="s">
        <v>12</v>
      </c>
      <c r="E16">
        <v>42</v>
      </c>
      <c r="F16" t="s">
        <v>15</v>
      </c>
      <c r="G16">
        <v>4</v>
      </c>
      <c r="H16">
        <v>500</v>
      </c>
      <c r="I16">
        <v>2000</v>
      </c>
      <c r="J16" t="str" cm="1">
        <f t="array" ref="J16">_xlfn.IFS(E16&gt;=65,"Elderly",E16&gt;=50,"Seniors",E16&gt;=35,"Adult",E16&gt;=20,"Young Adult",E16&gt;=10,"Teenager")</f>
        <v>Adult</v>
      </c>
      <c r="K16" t="str" cm="1">
        <f t="array" ref="K16">_xlfn.IFS(E16&gt;=60,"61-70",E16&gt;=50,"51-60",E16&gt;=40,"41-50",E16&gt;=30,"31-40",E16&gt;=20,"21-30",E16&gt;=10,"11-20")</f>
        <v>41-50</v>
      </c>
    </row>
    <row r="17" spans="1:11" x14ac:dyDescent="0.3">
      <c r="A17">
        <v>16</v>
      </c>
      <c r="B17" s="1">
        <v>44974</v>
      </c>
      <c r="C17" t="s">
        <v>28</v>
      </c>
      <c r="D17" t="s">
        <v>9</v>
      </c>
      <c r="E17">
        <v>19</v>
      </c>
      <c r="F17" t="s">
        <v>13</v>
      </c>
      <c r="G17">
        <v>3</v>
      </c>
      <c r="H17">
        <v>500</v>
      </c>
      <c r="I17">
        <v>1500</v>
      </c>
      <c r="J17" t="str" cm="1">
        <f t="array" ref="J17">_xlfn.IFS(E17&gt;=65,"Elderly",E17&gt;=50,"Seniors",E17&gt;=35,"Adult",E17&gt;=20,"Young Adult",E17&gt;=10,"Teenager")</f>
        <v>Teenager</v>
      </c>
      <c r="K17" t="str" cm="1">
        <f t="array" ref="K17">_xlfn.IFS(E17&gt;=60,"61-70",E17&gt;=50,"51-60",E17&gt;=40,"41-50",E17&gt;=30,"31-40",E17&gt;=20,"21-30",E17&gt;=10,"11-20")</f>
        <v>11-20</v>
      </c>
    </row>
    <row r="18" spans="1:11" x14ac:dyDescent="0.3">
      <c r="A18">
        <v>17</v>
      </c>
      <c r="B18" s="1">
        <v>45038</v>
      </c>
      <c r="C18" t="s">
        <v>29</v>
      </c>
      <c r="D18" t="s">
        <v>12</v>
      </c>
      <c r="E18">
        <v>27</v>
      </c>
      <c r="F18" t="s">
        <v>13</v>
      </c>
      <c r="G18">
        <v>4</v>
      </c>
      <c r="H18">
        <v>25</v>
      </c>
      <c r="I18">
        <v>100</v>
      </c>
      <c r="J18" t="str" cm="1">
        <f t="array" ref="J18">_xlfn.IFS(E18&gt;=65,"Elderly",E18&gt;=50,"Seniors",E18&gt;=35,"Adult",E18&gt;=20,"Young Adult",E18&gt;=10,"Teenager")</f>
        <v>Young Adult</v>
      </c>
      <c r="K18" t="str" cm="1">
        <f t="array" ref="K18">_xlfn.IFS(E18&gt;=60,"61-70",E18&gt;=50,"51-60",E18&gt;=40,"41-50",E18&gt;=30,"31-40",E18&gt;=20,"21-30",E18&gt;=10,"11-20")</f>
        <v>21-30</v>
      </c>
    </row>
    <row r="19" spans="1:11" x14ac:dyDescent="0.3">
      <c r="A19">
        <v>18</v>
      </c>
      <c r="B19" s="1">
        <v>45046</v>
      </c>
      <c r="C19" t="s">
        <v>30</v>
      </c>
      <c r="D19" t="s">
        <v>12</v>
      </c>
      <c r="E19">
        <v>47</v>
      </c>
      <c r="F19" t="s">
        <v>15</v>
      </c>
      <c r="G19">
        <v>2</v>
      </c>
      <c r="H19">
        <v>25</v>
      </c>
      <c r="I19">
        <v>50</v>
      </c>
      <c r="J19" t="str" cm="1">
        <f t="array" ref="J19">_xlfn.IFS(E19&gt;=65,"Elderly",E19&gt;=50,"Seniors",E19&gt;=35,"Adult",E19&gt;=20,"Young Adult",E19&gt;=10,"Teenager")</f>
        <v>Adult</v>
      </c>
      <c r="K19" t="str" cm="1">
        <f t="array" ref="K19">_xlfn.IFS(E19&gt;=60,"61-70",E19&gt;=50,"51-60",E19&gt;=40,"41-50",E19&gt;=30,"31-40",E19&gt;=20,"21-30",E19&gt;=10,"11-20")</f>
        <v>41-50</v>
      </c>
    </row>
    <row r="20" spans="1:11" x14ac:dyDescent="0.3">
      <c r="A20">
        <v>19</v>
      </c>
      <c r="B20" s="1">
        <v>45185</v>
      </c>
      <c r="C20" t="s">
        <v>31</v>
      </c>
      <c r="D20" t="s">
        <v>12</v>
      </c>
      <c r="E20">
        <v>62</v>
      </c>
      <c r="F20" t="s">
        <v>13</v>
      </c>
      <c r="G20">
        <v>2</v>
      </c>
      <c r="H20">
        <v>25</v>
      </c>
      <c r="I20">
        <v>50</v>
      </c>
      <c r="J20" t="str" cm="1">
        <f t="array" ref="J20">_xlfn.IFS(E20&gt;=65,"Elderly",E20&gt;=50,"Seniors",E20&gt;=35,"Adult",E20&gt;=20,"Young Adult",E20&gt;=10,"Teenager")</f>
        <v>Seniors</v>
      </c>
      <c r="K20" t="str" cm="1">
        <f t="array" ref="K20">_xlfn.IFS(E20&gt;=60,"61-70",E20&gt;=50,"51-60",E20&gt;=40,"41-50",E20&gt;=30,"31-40",E20&gt;=20,"21-30",E20&gt;=10,"11-20")</f>
        <v>61-70</v>
      </c>
    </row>
    <row r="21" spans="1:11" x14ac:dyDescent="0.3">
      <c r="A21">
        <v>20</v>
      </c>
      <c r="B21" s="1">
        <v>45235</v>
      </c>
      <c r="C21" t="s">
        <v>32</v>
      </c>
      <c r="D21" t="s">
        <v>9</v>
      </c>
      <c r="E21">
        <v>22</v>
      </c>
      <c r="F21" t="s">
        <v>13</v>
      </c>
      <c r="G21">
        <v>3</v>
      </c>
      <c r="H21">
        <v>300</v>
      </c>
      <c r="I21">
        <v>900</v>
      </c>
      <c r="J21" t="str" cm="1">
        <f t="array" ref="J21">_xlfn.IFS(E21&gt;=65,"Elderly",E21&gt;=50,"Seniors",E21&gt;=35,"Adult",E21&gt;=20,"Young Adult",E21&gt;=10,"Teenager")</f>
        <v>Young Adult</v>
      </c>
      <c r="K21" t="str" cm="1">
        <f t="array" ref="K21">_xlfn.IFS(E21&gt;=60,"61-70",E21&gt;=50,"51-60",E21&gt;=40,"41-50",E21&gt;=30,"31-40",E21&gt;=20,"21-30",E21&gt;=10,"11-20")</f>
        <v>21-30</v>
      </c>
    </row>
    <row r="22" spans="1:11" x14ac:dyDescent="0.3">
      <c r="A22">
        <v>21</v>
      </c>
      <c r="B22" s="1">
        <v>44940</v>
      </c>
      <c r="C22" t="s">
        <v>33</v>
      </c>
      <c r="D22" t="s">
        <v>12</v>
      </c>
      <c r="E22">
        <v>50</v>
      </c>
      <c r="F22" t="s">
        <v>10</v>
      </c>
      <c r="G22">
        <v>1</v>
      </c>
      <c r="H22">
        <v>500</v>
      </c>
      <c r="I22">
        <v>500</v>
      </c>
      <c r="J22" t="str" cm="1">
        <f t="array" ref="J22">_xlfn.IFS(E22&gt;=65,"Elderly",E22&gt;=50,"Seniors",E22&gt;=35,"Adult",E22&gt;=20,"Young Adult",E22&gt;=10,"Teenager")</f>
        <v>Seniors</v>
      </c>
      <c r="K22" t="str" cm="1">
        <f t="array" ref="K22">_xlfn.IFS(E22&gt;=60,"61-70",E22&gt;=50,"51-60",E22&gt;=40,"41-50",E22&gt;=30,"31-40",E22&gt;=20,"21-30",E22&gt;=10,"11-20")</f>
        <v>51-60</v>
      </c>
    </row>
    <row r="23" spans="1:11" x14ac:dyDescent="0.3">
      <c r="A23">
        <v>22</v>
      </c>
      <c r="B23" s="1">
        <v>45214</v>
      </c>
      <c r="C23" t="s">
        <v>34</v>
      </c>
      <c r="D23" t="s">
        <v>9</v>
      </c>
      <c r="E23">
        <v>18</v>
      </c>
      <c r="F23" t="s">
        <v>13</v>
      </c>
      <c r="G23">
        <v>2</v>
      </c>
      <c r="H23">
        <v>50</v>
      </c>
      <c r="I23">
        <v>100</v>
      </c>
      <c r="J23" t="str" cm="1">
        <f t="array" ref="J23">_xlfn.IFS(E23&gt;=65,"Elderly",E23&gt;=50,"Seniors",E23&gt;=35,"Adult",E23&gt;=20,"Young Adult",E23&gt;=10,"Teenager")</f>
        <v>Teenager</v>
      </c>
      <c r="K23" t="str" cm="1">
        <f t="array" ref="K23">_xlfn.IFS(E23&gt;=60,"61-70",E23&gt;=50,"51-60",E23&gt;=40,"41-50",E23&gt;=30,"31-40",E23&gt;=20,"21-30",E23&gt;=10,"11-20")</f>
        <v>11-20</v>
      </c>
    </row>
    <row r="24" spans="1:11" x14ac:dyDescent="0.3">
      <c r="A24">
        <v>23</v>
      </c>
      <c r="B24" s="1">
        <v>45028</v>
      </c>
      <c r="C24" t="s">
        <v>35</v>
      </c>
      <c r="D24" t="s">
        <v>12</v>
      </c>
      <c r="E24">
        <v>35</v>
      </c>
      <c r="F24" t="s">
        <v>13</v>
      </c>
      <c r="G24">
        <v>4</v>
      </c>
      <c r="H24">
        <v>30</v>
      </c>
      <c r="I24">
        <v>120</v>
      </c>
      <c r="J24" t="str" cm="1">
        <f t="array" ref="J24">_xlfn.IFS(E24&gt;=65,"Elderly",E24&gt;=50,"Seniors",E24&gt;=35,"Adult",E24&gt;=20,"Young Adult",E24&gt;=10,"Teenager")</f>
        <v>Adult</v>
      </c>
      <c r="K24" t="str" cm="1">
        <f t="array" ref="K24">_xlfn.IFS(E24&gt;=60,"61-70",E24&gt;=50,"51-60",E24&gt;=40,"41-50",E24&gt;=30,"31-40",E24&gt;=20,"21-30",E24&gt;=10,"11-20")</f>
        <v>31-40</v>
      </c>
    </row>
    <row r="25" spans="1:11" x14ac:dyDescent="0.3">
      <c r="A25">
        <v>24</v>
      </c>
      <c r="B25" s="1">
        <v>45259</v>
      </c>
      <c r="C25" t="s">
        <v>36</v>
      </c>
      <c r="D25" t="s">
        <v>12</v>
      </c>
      <c r="E25">
        <v>49</v>
      </c>
      <c r="F25" t="s">
        <v>13</v>
      </c>
      <c r="G25">
        <v>1</v>
      </c>
      <c r="H25">
        <v>300</v>
      </c>
      <c r="I25">
        <v>300</v>
      </c>
      <c r="J25" t="str" cm="1">
        <f t="array" ref="J25">_xlfn.IFS(E25&gt;=65,"Elderly",E25&gt;=50,"Seniors",E25&gt;=35,"Adult",E25&gt;=20,"Young Adult",E25&gt;=10,"Teenager")</f>
        <v>Adult</v>
      </c>
      <c r="K25" t="str" cm="1">
        <f t="array" ref="K25">_xlfn.IFS(E25&gt;=60,"61-70",E25&gt;=50,"51-60",E25&gt;=40,"41-50",E25&gt;=30,"31-40",E25&gt;=20,"21-30",E25&gt;=10,"11-20")</f>
        <v>41-50</v>
      </c>
    </row>
    <row r="26" spans="1:11" x14ac:dyDescent="0.3">
      <c r="A26">
        <v>25</v>
      </c>
      <c r="B26" s="1">
        <v>45286</v>
      </c>
      <c r="C26" t="s">
        <v>37</v>
      </c>
      <c r="D26" t="s">
        <v>12</v>
      </c>
      <c r="E26">
        <v>64</v>
      </c>
      <c r="F26" t="s">
        <v>10</v>
      </c>
      <c r="G26">
        <v>1</v>
      </c>
      <c r="H26">
        <v>50</v>
      </c>
      <c r="I26">
        <v>50</v>
      </c>
      <c r="J26" t="str" cm="1">
        <f t="array" ref="J26">_xlfn.IFS(E26&gt;=65,"Elderly",E26&gt;=50,"Seniors",E26&gt;=35,"Adult",E26&gt;=20,"Young Adult",E26&gt;=10,"Teenager")</f>
        <v>Seniors</v>
      </c>
      <c r="K26" t="str" cm="1">
        <f t="array" ref="K26">_xlfn.IFS(E26&gt;=60,"61-70",E26&gt;=50,"51-60",E26&gt;=40,"41-50",E26&gt;=30,"31-40",E26&gt;=20,"21-30",E26&gt;=10,"11-20")</f>
        <v>61-70</v>
      </c>
    </row>
    <row r="27" spans="1:11" x14ac:dyDescent="0.3">
      <c r="A27">
        <v>26</v>
      </c>
      <c r="B27" s="1">
        <v>45206</v>
      </c>
      <c r="C27" t="s">
        <v>38</v>
      </c>
      <c r="D27" t="s">
        <v>12</v>
      </c>
      <c r="E27">
        <v>28</v>
      </c>
      <c r="F27" t="s">
        <v>15</v>
      </c>
      <c r="G27">
        <v>2</v>
      </c>
      <c r="H27">
        <v>500</v>
      </c>
      <c r="I27">
        <v>1000</v>
      </c>
      <c r="J27" t="str" cm="1">
        <f t="array" ref="J27">_xlfn.IFS(E27&gt;=65,"Elderly",E27&gt;=50,"Seniors",E27&gt;=35,"Adult",E27&gt;=20,"Young Adult",E27&gt;=10,"Teenager")</f>
        <v>Young Adult</v>
      </c>
      <c r="K27" t="str" cm="1">
        <f t="array" ref="K27">_xlfn.IFS(E27&gt;=60,"61-70",E27&gt;=50,"51-60",E27&gt;=40,"41-50",E27&gt;=30,"31-40",E27&gt;=20,"21-30",E27&gt;=10,"11-20")</f>
        <v>21-30</v>
      </c>
    </row>
    <row r="28" spans="1:11" x14ac:dyDescent="0.3">
      <c r="A28">
        <v>27</v>
      </c>
      <c r="B28" s="1">
        <v>45141</v>
      </c>
      <c r="C28" t="s">
        <v>39</v>
      </c>
      <c r="D28" t="s">
        <v>12</v>
      </c>
      <c r="E28">
        <v>38</v>
      </c>
      <c r="F28" t="s">
        <v>10</v>
      </c>
      <c r="G28">
        <v>2</v>
      </c>
      <c r="H28">
        <v>25</v>
      </c>
      <c r="I28">
        <v>50</v>
      </c>
      <c r="J28" t="str" cm="1">
        <f t="array" ref="J28">_xlfn.IFS(E28&gt;=65,"Elderly",E28&gt;=50,"Seniors",E28&gt;=35,"Adult",E28&gt;=20,"Young Adult",E28&gt;=10,"Teenager")</f>
        <v>Adult</v>
      </c>
      <c r="K28" t="str" cm="1">
        <f t="array" ref="K28">_xlfn.IFS(E28&gt;=60,"61-70",E28&gt;=50,"51-60",E28&gt;=40,"41-50",E28&gt;=30,"31-40",E28&gt;=20,"21-30",E28&gt;=10,"11-20")</f>
        <v>31-40</v>
      </c>
    </row>
    <row r="29" spans="1:11" x14ac:dyDescent="0.3">
      <c r="A29">
        <v>28</v>
      </c>
      <c r="B29" s="1">
        <v>45039</v>
      </c>
      <c r="C29" t="s">
        <v>40</v>
      </c>
      <c r="D29" t="s">
        <v>12</v>
      </c>
      <c r="E29">
        <v>43</v>
      </c>
      <c r="F29" t="s">
        <v>10</v>
      </c>
      <c r="G29">
        <v>1</v>
      </c>
      <c r="H29">
        <v>500</v>
      </c>
      <c r="I29">
        <v>500</v>
      </c>
      <c r="J29" t="str" cm="1">
        <f t="array" ref="J29">_xlfn.IFS(E29&gt;=65,"Elderly",E29&gt;=50,"Seniors",E29&gt;=35,"Adult",E29&gt;=20,"Young Adult",E29&gt;=10,"Teenager")</f>
        <v>Adult</v>
      </c>
      <c r="K29" t="str" cm="1">
        <f t="array" ref="K29">_xlfn.IFS(E29&gt;=60,"61-70",E29&gt;=50,"51-60",E29&gt;=40,"41-50",E29&gt;=30,"31-40",E29&gt;=20,"21-30",E29&gt;=10,"11-20")</f>
        <v>41-50</v>
      </c>
    </row>
    <row r="30" spans="1:11" x14ac:dyDescent="0.3">
      <c r="A30">
        <v>29</v>
      </c>
      <c r="B30" s="1">
        <v>45156</v>
      </c>
      <c r="C30" t="s">
        <v>41</v>
      </c>
      <c r="D30" t="s">
        <v>12</v>
      </c>
      <c r="E30">
        <v>42</v>
      </c>
      <c r="F30" t="s">
        <v>15</v>
      </c>
      <c r="G30">
        <v>1</v>
      </c>
      <c r="H30">
        <v>30</v>
      </c>
      <c r="I30">
        <v>30</v>
      </c>
      <c r="J30" t="str" cm="1">
        <f t="array" ref="J30">_xlfn.IFS(E30&gt;=65,"Elderly",E30&gt;=50,"Seniors",E30&gt;=35,"Adult",E30&gt;=20,"Young Adult",E30&gt;=10,"Teenager")</f>
        <v>Adult</v>
      </c>
      <c r="K30" t="str" cm="1">
        <f t="array" ref="K30">_xlfn.IFS(E30&gt;=60,"61-70",E30&gt;=50,"51-60",E30&gt;=40,"41-50",E30&gt;=30,"31-40",E30&gt;=20,"21-30",E30&gt;=10,"11-20")</f>
        <v>41-50</v>
      </c>
    </row>
    <row r="31" spans="1:11" x14ac:dyDescent="0.3">
      <c r="A31">
        <v>30</v>
      </c>
      <c r="B31" s="1">
        <v>45228</v>
      </c>
      <c r="C31" t="s">
        <v>42</v>
      </c>
      <c r="D31" t="s">
        <v>12</v>
      </c>
      <c r="E31">
        <v>39</v>
      </c>
      <c r="F31" t="s">
        <v>10</v>
      </c>
      <c r="G31">
        <v>3</v>
      </c>
      <c r="H31">
        <v>300</v>
      </c>
      <c r="I31">
        <v>900</v>
      </c>
      <c r="J31" t="str" cm="1">
        <f t="array" ref="J31">_xlfn.IFS(E31&gt;=65,"Elderly",E31&gt;=50,"Seniors",E31&gt;=35,"Adult",E31&gt;=20,"Young Adult",E31&gt;=10,"Teenager")</f>
        <v>Adult</v>
      </c>
      <c r="K31" t="str" cm="1">
        <f t="array" ref="K31">_xlfn.IFS(E31&gt;=60,"61-70",E31&gt;=50,"51-60",E31&gt;=40,"41-50",E31&gt;=30,"31-40",E31&gt;=20,"21-30",E31&gt;=10,"11-20")</f>
        <v>31-40</v>
      </c>
    </row>
    <row r="32" spans="1:11" x14ac:dyDescent="0.3">
      <c r="A32">
        <v>31</v>
      </c>
      <c r="B32" s="1">
        <v>45069</v>
      </c>
      <c r="C32" t="s">
        <v>43</v>
      </c>
      <c r="D32" t="s">
        <v>9</v>
      </c>
      <c r="E32">
        <v>44</v>
      </c>
      <c r="F32" t="s">
        <v>15</v>
      </c>
      <c r="G32">
        <v>4</v>
      </c>
      <c r="H32">
        <v>300</v>
      </c>
      <c r="I32">
        <v>1200</v>
      </c>
      <c r="J32" t="str" cm="1">
        <f t="array" ref="J32">_xlfn.IFS(E32&gt;=65,"Elderly",E32&gt;=50,"Seniors",E32&gt;=35,"Adult",E32&gt;=20,"Young Adult",E32&gt;=10,"Teenager")</f>
        <v>Adult</v>
      </c>
      <c r="K32" t="str" cm="1">
        <f t="array" ref="K32">_xlfn.IFS(E32&gt;=60,"61-70",E32&gt;=50,"51-60",E32&gt;=40,"41-50",E32&gt;=30,"31-40",E32&gt;=20,"21-30",E32&gt;=10,"11-20")</f>
        <v>41-50</v>
      </c>
    </row>
    <row r="33" spans="1:11" x14ac:dyDescent="0.3">
      <c r="A33">
        <v>32</v>
      </c>
      <c r="B33" s="1">
        <v>44930</v>
      </c>
      <c r="C33" t="s">
        <v>44</v>
      </c>
      <c r="D33" t="s">
        <v>9</v>
      </c>
      <c r="E33">
        <v>30</v>
      </c>
      <c r="F33" t="s">
        <v>10</v>
      </c>
      <c r="G33">
        <v>3</v>
      </c>
      <c r="H33">
        <v>30</v>
      </c>
      <c r="I33">
        <v>90</v>
      </c>
      <c r="J33" t="str" cm="1">
        <f t="array" ref="J33">_xlfn.IFS(E33&gt;=65,"Elderly",E33&gt;=50,"Seniors",E33&gt;=35,"Adult",E33&gt;=20,"Young Adult",E33&gt;=10,"Teenager")</f>
        <v>Young Adult</v>
      </c>
      <c r="K33" t="str" cm="1">
        <f t="array" ref="K33">_xlfn.IFS(E33&gt;=60,"61-70",E33&gt;=50,"51-60",E33&gt;=40,"41-50",E33&gt;=30,"31-40",E33&gt;=20,"21-30",E33&gt;=10,"11-20")</f>
        <v>31-40</v>
      </c>
    </row>
    <row r="34" spans="1:11" x14ac:dyDescent="0.3">
      <c r="A34">
        <v>33</v>
      </c>
      <c r="B34" s="1">
        <v>45008</v>
      </c>
      <c r="C34" t="s">
        <v>45</v>
      </c>
      <c r="D34" t="s">
        <v>12</v>
      </c>
      <c r="E34">
        <v>50</v>
      </c>
      <c r="F34" t="s">
        <v>15</v>
      </c>
      <c r="G34">
        <v>2</v>
      </c>
      <c r="H34">
        <v>50</v>
      </c>
      <c r="I34">
        <v>100</v>
      </c>
      <c r="J34" t="str" cm="1">
        <f t="array" ref="J34">_xlfn.IFS(E34&gt;=65,"Elderly",E34&gt;=50,"Seniors",E34&gt;=35,"Adult",E34&gt;=20,"Young Adult",E34&gt;=10,"Teenager")</f>
        <v>Seniors</v>
      </c>
      <c r="K34" t="str" cm="1">
        <f t="array" ref="K34">_xlfn.IFS(E34&gt;=60,"61-70",E34&gt;=50,"51-60",E34&gt;=40,"41-50",E34&gt;=30,"31-40",E34&gt;=20,"21-30",E34&gt;=10,"11-20")</f>
        <v>51-60</v>
      </c>
    </row>
    <row r="35" spans="1:11" x14ac:dyDescent="0.3">
      <c r="A35">
        <v>34</v>
      </c>
      <c r="B35" s="1">
        <v>45284</v>
      </c>
      <c r="C35" t="s">
        <v>46</v>
      </c>
      <c r="D35" t="s">
        <v>12</v>
      </c>
      <c r="E35">
        <v>51</v>
      </c>
      <c r="F35" t="s">
        <v>13</v>
      </c>
      <c r="G35">
        <v>3</v>
      </c>
      <c r="H35">
        <v>50</v>
      </c>
      <c r="I35">
        <v>150</v>
      </c>
      <c r="J35" t="str" cm="1">
        <f t="array" ref="J35">_xlfn.IFS(E35&gt;=65,"Elderly",E35&gt;=50,"Seniors",E35&gt;=35,"Adult",E35&gt;=20,"Young Adult",E35&gt;=10,"Teenager")</f>
        <v>Seniors</v>
      </c>
      <c r="K35" t="str" cm="1">
        <f t="array" ref="K35">_xlfn.IFS(E35&gt;=60,"61-70",E35&gt;=50,"51-60",E35&gt;=40,"41-50",E35&gt;=30,"31-40",E35&gt;=20,"21-30",E35&gt;=10,"11-20")</f>
        <v>51-60</v>
      </c>
    </row>
    <row r="36" spans="1:11" x14ac:dyDescent="0.3">
      <c r="A36">
        <v>35</v>
      </c>
      <c r="B36" s="1">
        <v>45143</v>
      </c>
      <c r="C36" t="s">
        <v>47</v>
      </c>
      <c r="D36" t="s">
        <v>12</v>
      </c>
      <c r="E36">
        <v>58</v>
      </c>
      <c r="F36" t="s">
        <v>10</v>
      </c>
      <c r="G36">
        <v>3</v>
      </c>
      <c r="H36">
        <v>300</v>
      </c>
      <c r="I36">
        <v>900</v>
      </c>
      <c r="J36" t="str" cm="1">
        <f t="array" ref="J36">_xlfn.IFS(E36&gt;=65,"Elderly",E36&gt;=50,"Seniors",E36&gt;=35,"Adult",E36&gt;=20,"Young Adult",E36&gt;=10,"Teenager")</f>
        <v>Seniors</v>
      </c>
      <c r="K36" t="str" cm="1">
        <f t="array" ref="K36">_xlfn.IFS(E36&gt;=60,"61-70",E36&gt;=50,"51-60",E36&gt;=40,"41-50",E36&gt;=30,"31-40",E36&gt;=20,"21-30",E36&gt;=10,"11-20")</f>
        <v>51-60</v>
      </c>
    </row>
    <row r="37" spans="1:11" x14ac:dyDescent="0.3">
      <c r="A37">
        <v>36</v>
      </c>
      <c r="B37" s="1">
        <v>45101</v>
      </c>
      <c r="C37" t="s">
        <v>48</v>
      </c>
      <c r="D37" t="s">
        <v>9</v>
      </c>
      <c r="E37">
        <v>52</v>
      </c>
      <c r="F37" t="s">
        <v>10</v>
      </c>
      <c r="G37">
        <v>3</v>
      </c>
      <c r="H37">
        <v>300</v>
      </c>
      <c r="I37">
        <v>900</v>
      </c>
      <c r="J37" t="str" cm="1">
        <f t="array" ref="J37">_xlfn.IFS(E37&gt;=65,"Elderly",E37&gt;=50,"Seniors",E37&gt;=35,"Adult",E37&gt;=20,"Young Adult",E37&gt;=10,"Teenager")</f>
        <v>Seniors</v>
      </c>
      <c r="K37" t="str" cm="1">
        <f t="array" ref="K37">_xlfn.IFS(E37&gt;=60,"61-70",E37&gt;=50,"51-60",E37&gt;=40,"41-50",E37&gt;=30,"31-40",E37&gt;=20,"21-30",E37&gt;=10,"11-20")</f>
        <v>51-60</v>
      </c>
    </row>
    <row r="38" spans="1:11" x14ac:dyDescent="0.3">
      <c r="A38">
        <v>37</v>
      </c>
      <c r="B38" s="1">
        <v>45069</v>
      </c>
      <c r="C38" t="s">
        <v>49</v>
      </c>
      <c r="D38" t="s">
        <v>12</v>
      </c>
      <c r="E38">
        <v>18</v>
      </c>
      <c r="F38" t="s">
        <v>10</v>
      </c>
      <c r="G38">
        <v>3</v>
      </c>
      <c r="H38">
        <v>25</v>
      </c>
      <c r="I38">
        <v>75</v>
      </c>
      <c r="J38" t="str" cm="1">
        <f t="array" ref="J38">_xlfn.IFS(E38&gt;=65,"Elderly",E38&gt;=50,"Seniors",E38&gt;=35,"Adult",E38&gt;=20,"Young Adult",E38&gt;=10,"Teenager")</f>
        <v>Teenager</v>
      </c>
      <c r="K38" t="str" cm="1">
        <f t="array" ref="K38">_xlfn.IFS(E38&gt;=60,"61-70",E38&gt;=50,"51-60",E38&gt;=40,"41-50",E38&gt;=30,"31-40",E38&gt;=20,"21-30",E38&gt;=10,"11-20")</f>
        <v>11-20</v>
      </c>
    </row>
    <row r="39" spans="1:11" x14ac:dyDescent="0.3">
      <c r="A39">
        <v>38</v>
      </c>
      <c r="B39" s="1">
        <v>45006</v>
      </c>
      <c r="C39" t="s">
        <v>50</v>
      </c>
      <c r="D39" t="s">
        <v>9</v>
      </c>
      <c r="E39">
        <v>38</v>
      </c>
      <c r="F39" t="s">
        <v>10</v>
      </c>
      <c r="G39">
        <v>4</v>
      </c>
      <c r="H39">
        <v>50</v>
      </c>
      <c r="I39">
        <v>200</v>
      </c>
      <c r="J39" t="str" cm="1">
        <f t="array" ref="J39">_xlfn.IFS(E39&gt;=65,"Elderly",E39&gt;=50,"Seniors",E39&gt;=35,"Adult",E39&gt;=20,"Young Adult",E39&gt;=10,"Teenager")</f>
        <v>Adult</v>
      </c>
      <c r="K39" t="str" cm="1">
        <f t="array" ref="K39">_xlfn.IFS(E39&gt;=60,"61-70",E39&gt;=50,"51-60",E39&gt;=40,"41-50",E39&gt;=30,"31-40",E39&gt;=20,"21-30",E39&gt;=10,"11-20")</f>
        <v>31-40</v>
      </c>
    </row>
    <row r="40" spans="1:11" x14ac:dyDescent="0.3">
      <c r="A40">
        <v>39</v>
      </c>
      <c r="B40" s="1">
        <v>45037</v>
      </c>
      <c r="C40" t="s">
        <v>51</v>
      </c>
      <c r="D40" t="s">
        <v>9</v>
      </c>
      <c r="E40">
        <v>23</v>
      </c>
      <c r="F40" t="s">
        <v>13</v>
      </c>
      <c r="G40">
        <v>4</v>
      </c>
      <c r="H40">
        <v>30</v>
      </c>
      <c r="I40">
        <v>120</v>
      </c>
      <c r="J40" t="str" cm="1">
        <f t="array" ref="J40">_xlfn.IFS(E40&gt;=65,"Elderly",E40&gt;=50,"Seniors",E40&gt;=35,"Adult",E40&gt;=20,"Young Adult",E40&gt;=10,"Teenager")</f>
        <v>Young Adult</v>
      </c>
      <c r="K40" t="str" cm="1">
        <f t="array" ref="K40">_xlfn.IFS(E40&gt;=60,"61-70",E40&gt;=50,"51-60",E40&gt;=40,"41-50",E40&gt;=30,"31-40",E40&gt;=20,"21-30",E40&gt;=10,"11-20")</f>
        <v>21-30</v>
      </c>
    </row>
    <row r="41" spans="1:11" x14ac:dyDescent="0.3">
      <c r="A41">
        <v>40</v>
      </c>
      <c r="B41" s="1">
        <v>45099</v>
      </c>
      <c r="C41" t="s">
        <v>52</v>
      </c>
      <c r="D41" t="s">
        <v>9</v>
      </c>
      <c r="E41">
        <v>45</v>
      </c>
      <c r="F41" t="s">
        <v>10</v>
      </c>
      <c r="G41">
        <v>1</v>
      </c>
      <c r="H41">
        <v>50</v>
      </c>
      <c r="I41">
        <v>50</v>
      </c>
      <c r="J41" t="str" cm="1">
        <f t="array" ref="J41">_xlfn.IFS(E41&gt;=65,"Elderly",E41&gt;=50,"Seniors",E41&gt;=35,"Adult",E41&gt;=20,"Young Adult",E41&gt;=10,"Teenager")</f>
        <v>Adult</v>
      </c>
      <c r="K41" t="str" cm="1">
        <f t="array" ref="K41">_xlfn.IFS(E41&gt;=60,"61-70",E41&gt;=50,"51-60",E41&gt;=40,"41-50",E41&gt;=30,"31-40",E41&gt;=20,"21-30",E41&gt;=10,"11-20")</f>
        <v>41-50</v>
      </c>
    </row>
    <row r="42" spans="1:11" x14ac:dyDescent="0.3">
      <c r="A42">
        <v>41</v>
      </c>
      <c r="B42" s="1">
        <v>44979</v>
      </c>
      <c r="C42" t="s">
        <v>53</v>
      </c>
      <c r="D42" t="s">
        <v>9</v>
      </c>
      <c r="E42">
        <v>34</v>
      </c>
      <c r="F42" t="s">
        <v>13</v>
      </c>
      <c r="G42">
        <v>2</v>
      </c>
      <c r="H42">
        <v>25</v>
      </c>
      <c r="I42">
        <v>50</v>
      </c>
      <c r="J42" t="str" cm="1">
        <f t="array" ref="J42">_xlfn.IFS(E42&gt;=65,"Elderly",E42&gt;=50,"Seniors",E42&gt;=35,"Adult",E42&gt;=20,"Young Adult",E42&gt;=10,"Teenager")</f>
        <v>Young Adult</v>
      </c>
      <c r="K42" t="str" cm="1">
        <f t="array" ref="K42">_xlfn.IFS(E42&gt;=60,"61-70",E42&gt;=50,"51-60",E42&gt;=40,"41-50",E42&gt;=30,"31-40",E42&gt;=20,"21-30",E42&gt;=10,"11-20")</f>
        <v>31-40</v>
      </c>
    </row>
    <row r="43" spans="1:11" x14ac:dyDescent="0.3">
      <c r="A43">
        <v>42</v>
      </c>
      <c r="B43" s="1">
        <v>44974</v>
      </c>
      <c r="C43" t="s">
        <v>54</v>
      </c>
      <c r="D43" t="s">
        <v>9</v>
      </c>
      <c r="E43">
        <v>22</v>
      </c>
      <c r="F43" t="s">
        <v>13</v>
      </c>
      <c r="G43">
        <v>3</v>
      </c>
      <c r="H43">
        <v>300</v>
      </c>
      <c r="I43">
        <v>900</v>
      </c>
      <c r="J43" t="str" cm="1">
        <f t="array" ref="J43">_xlfn.IFS(E43&gt;=65,"Elderly",E43&gt;=50,"Seniors",E43&gt;=35,"Adult",E43&gt;=20,"Young Adult",E43&gt;=10,"Teenager")</f>
        <v>Young Adult</v>
      </c>
      <c r="K43" t="str" cm="1">
        <f t="array" ref="K43">_xlfn.IFS(E43&gt;=60,"61-70",E43&gt;=50,"51-60",E43&gt;=40,"41-50",E43&gt;=30,"31-40",E43&gt;=20,"21-30",E43&gt;=10,"11-20")</f>
        <v>21-30</v>
      </c>
    </row>
    <row r="44" spans="1:11" x14ac:dyDescent="0.3">
      <c r="A44">
        <v>43</v>
      </c>
      <c r="B44" s="1">
        <v>45121</v>
      </c>
      <c r="C44" t="s">
        <v>55</v>
      </c>
      <c r="D44" t="s">
        <v>12</v>
      </c>
      <c r="E44">
        <v>48</v>
      </c>
      <c r="F44" t="s">
        <v>13</v>
      </c>
      <c r="G44">
        <v>1</v>
      </c>
      <c r="H44">
        <v>300</v>
      </c>
      <c r="I44">
        <v>300</v>
      </c>
      <c r="J44" t="str" cm="1">
        <f t="array" ref="J44">_xlfn.IFS(E44&gt;=65,"Elderly",E44&gt;=50,"Seniors",E44&gt;=35,"Adult",E44&gt;=20,"Young Adult",E44&gt;=10,"Teenager")</f>
        <v>Adult</v>
      </c>
      <c r="K44" t="str" cm="1">
        <f t="array" ref="K44">_xlfn.IFS(E44&gt;=60,"61-70",E44&gt;=50,"51-60",E44&gt;=40,"41-50",E44&gt;=30,"31-40",E44&gt;=20,"21-30",E44&gt;=10,"11-20")</f>
        <v>41-50</v>
      </c>
    </row>
    <row r="45" spans="1:11" x14ac:dyDescent="0.3">
      <c r="A45">
        <v>44</v>
      </c>
      <c r="B45" s="1">
        <v>44976</v>
      </c>
      <c r="C45" t="s">
        <v>56</v>
      </c>
      <c r="D45" t="s">
        <v>12</v>
      </c>
      <c r="E45">
        <v>22</v>
      </c>
      <c r="F45" t="s">
        <v>13</v>
      </c>
      <c r="G45">
        <v>1</v>
      </c>
      <c r="H45">
        <v>25</v>
      </c>
      <c r="I45">
        <v>25</v>
      </c>
      <c r="J45" t="str" cm="1">
        <f t="array" ref="J45">_xlfn.IFS(E45&gt;=65,"Elderly",E45&gt;=50,"Seniors",E45&gt;=35,"Adult",E45&gt;=20,"Young Adult",E45&gt;=10,"Teenager")</f>
        <v>Young Adult</v>
      </c>
      <c r="K45" t="str" cm="1">
        <f t="array" ref="K45">_xlfn.IFS(E45&gt;=60,"61-70",E45&gt;=50,"51-60",E45&gt;=40,"41-50",E45&gt;=30,"31-40",E45&gt;=20,"21-30",E45&gt;=10,"11-20")</f>
        <v>21-30</v>
      </c>
    </row>
    <row r="46" spans="1:11" x14ac:dyDescent="0.3">
      <c r="A46">
        <v>45</v>
      </c>
      <c r="B46" s="1">
        <v>45110</v>
      </c>
      <c r="C46" t="s">
        <v>57</v>
      </c>
      <c r="D46" t="s">
        <v>12</v>
      </c>
      <c r="E46">
        <v>55</v>
      </c>
      <c r="F46" t="s">
        <v>15</v>
      </c>
      <c r="G46">
        <v>1</v>
      </c>
      <c r="H46">
        <v>30</v>
      </c>
      <c r="I46">
        <v>30</v>
      </c>
      <c r="J46" t="str" cm="1">
        <f t="array" ref="J46">_xlfn.IFS(E46&gt;=65,"Elderly",E46&gt;=50,"Seniors",E46&gt;=35,"Adult",E46&gt;=20,"Young Adult",E46&gt;=10,"Teenager")</f>
        <v>Seniors</v>
      </c>
      <c r="K46" t="str" cm="1">
        <f t="array" ref="K46">_xlfn.IFS(E46&gt;=60,"61-70",E46&gt;=50,"51-60",E46&gt;=40,"41-50",E46&gt;=30,"31-40",E46&gt;=20,"21-30",E46&gt;=10,"11-20")</f>
        <v>51-60</v>
      </c>
    </row>
    <row r="47" spans="1:11" x14ac:dyDescent="0.3">
      <c r="A47">
        <v>46</v>
      </c>
      <c r="B47" s="1">
        <v>45103</v>
      </c>
      <c r="C47" t="s">
        <v>58</v>
      </c>
      <c r="D47" t="s">
        <v>12</v>
      </c>
      <c r="E47">
        <v>20</v>
      </c>
      <c r="F47" t="s">
        <v>15</v>
      </c>
      <c r="G47">
        <v>4</v>
      </c>
      <c r="H47">
        <v>300</v>
      </c>
      <c r="I47">
        <v>1200</v>
      </c>
      <c r="J47" t="str" cm="1">
        <f t="array" ref="J47">_xlfn.IFS(E47&gt;=65,"Elderly",E47&gt;=50,"Seniors",E47&gt;=35,"Adult",E47&gt;=20,"Young Adult",E47&gt;=10,"Teenager")</f>
        <v>Young Adult</v>
      </c>
      <c r="K47" t="str" cm="1">
        <f t="array" ref="K47">_xlfn.IFS(E47&gt;=60,"61-70",E47&gt;=50,"51-60",E47&gt;=40,"41-50",E47&gt;=30,"31-40",E47&gt;=20,"21-30",E47&gt;=10,"11-20")</f>
        <v>21-30</v>
      </c>
    </row>
    <row r="48" spans="1:11" x14ac:dyDescent="0.3">
      <c r="A48">
        <v>47</v>
      </c>
      <c r="B48" s="1">
        <v>45236</v>
      </c>
      <c r="C48" t="s">
        <v>59</v>
      </c>
      <c r="D48" t="s">
        <v>12</v>
      </c>
      <c r="E48">
        <v>40</v>
      </c>
      <c r="F48" t="s">
        <v>10</v>
      </c>
      <c r="G48">
        <v>3</v>
      </c>
      <c r="H48">
        <v>500</v>
      </c>
      <c r="I48">
        <v>1500</v>
      </c>
      <c r="J48" t="str" cm="1">
        <f t="array" ref="J48">_xlfn.IFS(E48&gt;=65,"Elderly",E48&gt;=50,"Seniors",E48&gt;=35,"Adult",E48&gt;=20,"Young Adult",E48&gt;=10,"Teenager")</f>
        <v>Adult</v>
      </c>
      <c r="K48" t="str" cm="1">
        <f t="array" ref="K48">_xlfn.IFS(E48&gt;=60,"61-70",E48&gt;=50,"51-60",E48&gt;=40,"41-50",E48&gt;=30,"31-40",E48&gt;=20,"21-30",E48&gt;=10,"11-20")</f>
        <v>41-50</v>
      </c>
    </row>
    <row r="49" spans="1:11" x14ac:dyDescent="0.3">
      <c r="A49">
        <v>48</v>
      </c>
      <c r="B49" s="1">
        <v>45062</v>
      </c>
      <c r="C49" t="s">
        <v>60</v>
      </c>
      <c r="D49" t="s">
        <v>9</v>
      </c>
      <c r="E49">
        <v>54</v>
      </c>
      <c r="F49" t="s">
        <v>15</v>
      </c>
      <c r="G49">
        <v>3</v>
      </c>
      <c r="H49">
        <v>300</v>
      </c>
      <c r="I49">
        <v>900</v>
      </c>
      <c r="J49" t="str" cm="1">
        <f t="array" ref="J49">_xlfn.IFS(E49&gt;=65,"Elderly",E49&gt;=50,"Seniors",E49&gt;=35,"Adult",E49&gt;=20,"Young Adult",E49&gt;=10,"Teenager")</f>
        <v>Seniors</v>
      </c>
      <c r="K49" t="str" cm="1">
        <f t="array" ref="K49">_xlfn.IFS(E49&gt;=60,"61-70",E49&gt;=50,"51-60",E49&gt;=40,"41-50",E49&gt;=30,"31-40",E49&gt;=20,"21-30",E49&gt;=10,"11-20")</f>
        <v>51-60</v>
      </c>
    </row>
    <row r="50" spans="1:11" x14ac:dyDescent="0.3">
      <c r="A50">
        <v>49</v>
      </c>
      <c r="B50" s="1">
        <v>44949</v>
      </c>
      <c r="C50" t="s">
        <v>61</v>
      </c>
      <c r="D50" t="s">
        <v>12</v>
      </c>
      <c r="E50">
        <v>54</v>
      </c>
      <c r="F50" t="s">
        <v>15</v>
      </c>
      <c r="G50">
        <v>2</v>
      </c>
      <c r="H50">
        <v>500</v>
      </c>
      <c r="I50">
        <v>1000</v>
      </c>
      <c r="J50" t="str" cm="1">
        <f t="array" ref="J50">_xlfn.IFS(E50&gt;=65,"Elderly",E50&gt;=50,"Seniors",E50&gt;=35,"Adult",E50&gt;=20,"Young Adult",E50&gt;=10,"Teenager")</f>
        <v>Seniors</v>
      </c>
      <c r="K50" t="str" cm="1">
        <f t="array" ref="K50">_xlfn.IFS(E50&gt;=60,"61-70",E50&gt;=50,"51-60",E50&gt;=40,"41-50",E50&gt;=30,"31-40",E50&gt;=20,"21-30",E50&gt;=10,"11-20")</f>
        <v>51-60</v>
      </c>
    </row>
    <row r="51" spans="1:11" x14ac:dyDescent="0.3">
      <c r="A51">
        <v>50</v>
      </c>
      <c r="B51" s="1">
        <v>45162</v>
      </c>
      <c r="C51" t="s">
        <v>62</v>
      </c>
      <c r="D51" t="s">
        <v>12</v>
      </c>
      <c r="E51">
        <v>27</v>
      </c>
      <c r="F51" t="s">
        <v>10</v>
      </c>
      <c r="G51">
        <v>3</v>
      </c>
      <c r="H51">
        <v>25</v>
      </c>
      <c r="I51">
        <v>75</v>
      </c>
      <c r="J51" t="str" cm="1">
        <f t="array" ref="J51">_xlfn.IFS(E51&gt;=65,"Elderly",E51&gt;=50,"Seniors",E51&gt;=35,"Adult",E51&gt;=20,"Young Adult",E51&gt;=10,"Teenager")</f>
        <v>Young Adult</v>
      </c>
      <c r="K51" t="str" cm="1">
        <f t="array" ref="K51">_xlfn.IFS(E51&gt;=60,"61-70",E51&gt;=50,"51-60",E51&gt;=40,"41-50",E51&gt;=30,"31-40",E51&gt;=20,"21-30",E51&gt;=10,"11-20")</f>
        <v>21-30</v>
      </c>
    </row>
    <row r="52" spans="1:11" x14ac:dyDescent="0.3">
      <c r="A52">
        <v>51</v>
      </c>
      <c r="B52" s="1">
        <v>45201</v>
      </c>
      <c r="C52" t="s">
        <v>63</v>
      </c>
      <c r="D52" t="s">
        <v>9</v>
      </c>
      <c r="E52">
        <v>27</v>
      </c>
      <c r="F52" t="s">
        <v>10</v>
      </c>
      <c r="G52">
        <v>3</v>
      </c>
      <c r="H52">
        <v>25</v>
      </c>
      <c r="I52">
        <v>75</v>
      </c>
      <c r="J52" t="str" cm="1">
        <f t="array" ref="J52">_xlfn.IFS(E52&gt;=65,"Elderly",E52&gt;=50,"Seniors",E52&gt;=35,"Adult",E52&gt;=20,"Young Adult",E52&gt;=10,"Teenager")</f>
        <v>Young Adult</v>
      </c>
      <c r="K52" t="str" cm="1">
        <f t="array" ref="K52">_xlfn.IFS(E52&gt;=60,"61-70",E52&gt;=50,"51-60",E52&gt;=40,"41-50",E52&gt;=30,"31-40",E52&gt;=20,"21-30",E52&gt;=10,"11-20")</f>
        <v>21-30</v>
      </c>
    </row>
    <row r="53" spans="1:11" x14ac:dyDescent="0.3">
      <c r="A53">
        <v>52</v>
      </c>
      <c r="B53" s="1">
        <v>44990</v>
      </c>
      <c r="C53" t="s">
        <v>64</v>
      </c>
      <c r="D53" t="s">
        <v>12</v>
      </c>
      <c r="E53">
        <v>36</v>
      </c>
      <c r="F53" t="s">
        <v>10</v>
      </c>
      <c r="G53">
        <v>1</v>
      </c>
      <c r="H53">
        <v>300</v>
      </c>
      <c r="I53">
        <v>300</v>
      </c>
      <c r="J53" t="str" cm="1">
        <f t="array" ref="J53">_xlfn.IFS(E53&gt;=65,"Elderly",E53&gt;=50,"Seniors",E53&gt;=35,"Adult",E53&gt;=20,"Young Adult",E53&gt;=10,"Teenager")</f>
        <v>Adult</v>
      </c>
      <c r="K53" t="str" cm="1">
        <f t="array" ref="K53">_xlfn.IFS(E53&gt;=60,"61-70",E53&gt;=50,"51-60",E53&gt;=40,"41-50",E53&gt;=30,"31-40",E53&gt;=20,"21-30",E53&gt;=10,"11-20")</f>
        <v>31-40</v>
      </c>
    </row>
    <row r="54" spans="1:11" x14ac:dyDescent="0.3">
      <c r="A54">
        <v>53</v>
      </c>
      <c r="B54" s="1">
        <v>45120</v>
      </c>
      <c r="C54" t="s">
        <v>65</v>
      </c>
      <c r="D54" t="s">
        <v>9</v>
      </c>
      <c r="E54">
        <v>34</v>
      </c>
      <c r="F54" t="s">
        <v>15</v>
      </c>
      <c r="G54">
        <v>2</v>
      </c>
      <c r="H54">
        <v>50</v>
      </c>
      <c r="I54">
        <v>100</v>
      </c>
      <c r="J54" t="str" cm="1">
        <f t="array" ref="J54">_xlfn.IFS(E54&gt;=65,"Elderly",E54&gt;=50,"Seniors",E54&gt;=35,"Adult",E54&gt;=20,"Young Adult",E54&gt;=10,"Teenager")</f>
        <v>Young Adult</v>
      </c>
      <c r="K54" t="str" cm="1">
        <f t="array" ref="K54">_xlfn.IFS(E54&gt;=60,"61-70",E54&gt;=50,"51-60",E54&gt;=40,"41-50",E54&gt;=30,"31-40",E54&gt;=20,"21-30",E54&gt;=10,"11-20")</f>
        <v>31-40</v>
      </c>
    </row>
    <row r="55" spans="1:11" x14ac:dyDescent="0.3">
      <c r="A55">
        <v>54</v>
      </c>
      <c r="B55" s="1">
        <v>44967</v>
      </c>
      <c r="C55" t="s">
        <v>66</v>
      </c>
      <c r="D55" t="s">
        <v>12</v>
      </c>
      <c r="E55">
        <v>38</v>
      </c>
      <c r="F55" t="s">
        <v>15</v>
      </c>
      <c r="G55">
        <v>3</v>
      </c>
      <c r="H55">
        <v>500</v>
      </c>
      <c r="I55">
        <v>1500</v>
      </c>
      <c r="J55" t="str" cm="1">
        <f t="array" ref="J55">_xlfn.IFS(E55&gt;=65,"Elderly",E55&gt;=50,"Seniors",E55&gt;=35,"Adult",E55&gt;=20,"Young Adult",E55&gt;=10,"Teenager")</f>
        <v>Adult</v>
      </c>
      <c r="K55" t="str" cm="1">
        <f t="array" ref="K55">_xlfn.IFS(E55&gt;=60,"61-70",E55&gt;=50,"51-60",E55&gt;=40,"41-50",E55&gt;=30,"31-40",E55&gt;=20,"21-30",E55&gt;=10,"11-20")</f>
        <v>31-40</v>
      </c>
    </row>
    <row r="56" spans="1:11" x14ac:dyDescent="0.3">
      <c r="A56">
        <v>55</v>
      </c>
      <c r="B56" s="1">
        <v>45209</v>
      </c>
      <c r="C56" t="s">
        <v>67</v>
      </c>
      <c r="D56" t="s">
        <v>9</v>
      </c>
      <c r="E56">
        <v>31</v>
      </c>
      <c r="F56" t="s">
        <v>10</v>
      </c>
      <c r="G56">
        <v>4</v>
      </c>
      <c r="H56">
        <v>30</v>
      </c>
      <c r="I56">
        <v>120</v>
      </c>
      <c r="J56" t="str" cm="1">
        <f t="array" ref="J56">_xlfn.IFS(E56&gt;=65,"Elderly",E56&gt;=50,"Seniors",E56&gt;=35,"Adult",E56&gt;=20,"Young Adult",E56&gt;=10,"Teenager")</f>
        <v>Young Adult</v>
      </c>
      <c r="K56" t="str" cm="1">
        <f t="array" ref="K56">_xlfn.IFS(E56&gt;=60,"61-70",E56&gt;=50,"51-60",E56&gt;=40,"41-50",E56&gt;=30,"31-40",E56&gt;=20,"21-30",E56&gt;=10,"11-20")</f>
        <v>31-40</v>
      </c>
    </row>
    <row r="57" spans="1:11" x14ac:dyDescent="0.3">
      <c r="A57">
        <v>56</v>
      </c>
      <c r="B57" s="1">
        <v>45077</v>
      </c>
      <c r="C57" t="s">
        <v>68</v>
      </c>
      <c r="D57" t="s">
        <v>12</v>
      </c>
      <c r="E57">
        <v>26</v>
      </c>
      <c r="F57" t="s">
        <v>13</v>
      </c>
      <c r="G57">
        <v>3</v>
      </c>
      <c r="H57">
        <v>300</v>
      </c>
      <c r="I57">
        <v>900</v>
      </c>
      <c r="J57" t="str" cm="1">
        <f t="array" ref="J57">_xlfn.IFS(E57&gt;=65,"Elderly",E57&gt;=50,"Seniors",E57&gt;=35,"Adult",E57&gt;=20,"Young Adult",E57&gt;=10,"Teenager")</f>
        <v>Young Adult</v>
      </c>
      <c r="K57" t="str" cm="1">
        <f t="array" ref="K57">_xlfn.IFS(E57&gt;=60,"61-70",E57&gt;=50,"51-60",E57&gt;=40,"41-50",E57&gt;=30,"31-40",E57&gt;=20,"21-30",E57&gt;=10,"11-20")</f>
        <v>21-30</v>
      </c>
    </row>
    <row r="58" spans="1:11" x14ac:dyDescent="0.3">
      <c r="A58">
        <v>57</v>
      </c>
      <c r="B58" s="1">
        <v>45248</v>
      </c>
      <c r="C58" t="s">
        <v>69</v>
      </c>
      <c r="D58" t="s">
        <v>12</v>
      </c>
      <c r="E58">
        <v>63</v>
      </c>
      <c r="F58" t="s">
        <v>10</v>
      </c>
      <c r="G58">
        <v>1</v>
      </c>
      <c r="H58">
        <v>30</v>
      </c>
      <c r="I58">
        <v>30</v>
      </c>
      <c r="J58" t="str" cm="1">
        <f t="array" ref="J58">_xlfn.IFS(E58&gt;=65,"Elderly",E58&gt;=50,"Seniors",E58&gt;=35,"Adult",E58&gt;=20,"Young Adult",E58&gt;=10,"Teenager")</f>
        <v>Seniors</v>
      </c>
      <c r="K58" t="str" cm="1">
        <f t="array" ref="K58">_xlfn.IFS(E58&gt;=60,"61-70",E58&gt;=50,"51-60",E58&gt;=40,"41-50",E58&gt;=30,"31-40",E58&gt;=20,"21-30",E58&gt;=10,"11-20")</f>
        <v>61-70</v>
      </c>
    </row>
    <row r="59" spans="1:11" x14ac:dyDescent="0.3">
      <c r="A59">
        <v>58</v>
      </c>
      <c r="B59" s="1">
        <v>45243</v>
      </c>
      <c r="C59" t="s">
        <v>70</v>
      </c>
      <c r="D59" t="s">
        <v>9</v>
      </c>
      <c r="E59">
        <v>18</v>
      </c>
      <c r="F59" t="s">
        <v>13</v>
      </c>
      <c r="G59">
        <v>4</v>
      </c>
      <c r="H59">
        <v>300</v>
      </c>
      <c r="I59">
        <v>1200</v>
      </c>
      <c r="J59" t="str" cm="1">
        <f t="array" ref="J59">_xlfn.IFS(E59&gt;=65,"Elderly",E59&gt;=50,"Seniors",E59&gt;=35,"Adult",E59&gt;=20,"Young Adult",E59&gt;=10,"Teenager")</f>
        <v>Teenager</v>
      </c>
      <c r="K59" t="str" cm="1">
        <f t="array" ref="K59">_xlfn.IFS(E59&gt;=60,"61-70",E59&gt;=50,"51-60",E59&gt;=40,"41-50",E59&gt;=30,"31-40",E59&gt;=20,"21-30",E59&gt;=10,"11-20")</f>
        <v>11-20</v>
      </c>
    </row>
    <row r="60" spans="1:11" x14ac:dyDescent="0.3">
      <c r="A60">
        <v>59</v>
      </c>
      <c r="B60" s="1">
        <v>45112</v>
      </c>
      <c r="C60" t="s">
        <v>71</v>
      </c>
      <c r="D60" t="s">
        <v>9</v>
      </c>
      <c r="E60">
        <v>62</v>
      </c>
      <c r="F60" t="s">
        <v>13</v>
      </c>
      <c r="G60">
        <v>1</v>
      </c>
      <c r="H60">
        <v>50</v>
      </c>
      <c r="I60">
        <v>50</v>
      </c>
      <c r="J60" t="str" cm="1">
        <f t="array" ref="J60">_xlfn.IFS(E60&gt;=65,"Elderly",E60&gt;=50,"Seniors",E60&gt;=35,"Adult",E60&gt;=20,"Young Adult",E60&gt;=10,"Teenager")</f>
        <v>Seniors</v>
      </c>
      <c r="K60" t="str" cm="1">
        <f t="array" ref="K60">_xlfn.IFS(E60&gt;=60,"61-70",E60&gt;=50,"51-60",E60&gt;=40,"41-50",E60&gt;=30,"31-40",E60&gt;=20,"21-30",E60&gt;=10,"11-20")</f>
        <v>61-70</v>
      </c>
    </row>
    <row r="61" spans="1:11" x14ac:dyDescent="0.3">
      <c r="A61">
        <v>60</v>
      </c>
      <c r="B61" s="1">
        <v>45222</v>
      </c>
      <c r="C61" t="s">
        <v>72</v>
      </c>
      <c r="D61" t="s">
        <v>9</v>
      </c>
      <c r="E61">
        <v>30</v>
      </c>
      <c r="F61" t="s">
        <v>10</v>
      </c>
      <c r="G61">
        <v>3</v>
      </c>
      <c r="H61">
        <v>50</v>
      </c>
      <c r="I61">
        <v>150</v>
      </c>
      <c r="J61" t="str" cm="1">
        <f t="array" ref="J61">_xlfn.IFS(E61&gt;=65,"Elderly",E61&gt;=50,"Seniors",E61&gt;=35,"Adult",E61&gt;=20,"Young Adult",E61&gt;=10,"Teenager")</f>
        <v>Young Adult</v>
      </c>
      <c r="K61" t="str" cm="1">
        <f t="array" ref="K61">_xlfn.IFS(E61&gt;=60,"61-70",E61&gt;=50,"51-60",E61&gt;=40,"41-50",E61&gt;=30,"31-40",E61&gt;=20,"21-30",E61&gt;=10,"11-20")</f>
        <v>31-40</v>
      </c>
    </row>
    <row r="62" spans="1:11" x14ac:dyDescent="0.3">
      <c r="A62">
        <v>61</v>
      </c>
      <c r="B62" s="1">
        <v>45025</v>
      </c>
      <c r="C62" t="s">
        <v>73</v>
      </c>
      <c r="D62" t="s">
        <v>9</v>
      </c>
      <c r="E62">
        <v>21</v>
      </c>
      <c r="F62" t="s">
        <v>10</v>
      </c>
      <c r="G62">
        <v>4</v>
      </c>
      <c r="H62">
        <v>50</v>
      </c>
      <c r="I62">
        <v>200</v>
      </c>
      <c r="J62" t="str" cm="1">
        <f t="array" ref="J62">_xlfn.IFS(E62&gt;=65,"Elderly",E62&gt;=50,"Seniors",E62&gt;=35,"Adult",E62&gt;=20,"Young Adult",E62&gt;=10,"Teenager")</f>
        <v>Young Adult</v>
      </c>
      <c r="K62" t="str" cm="1">
        <f t="array" ref="K62">_xlfn.IFS(E62&gt;=60,"61-70",E62&gt;=50,"51-60",E62&gt;=40,"41-50",E62&gt;=30,"31-40",E62&gt;=20,"21-30",E62&gt;=10,"11-20")</f>
        <v>21-30</v>
      </c>
    </row>
    <row r="63" spans="1:11" x14ac:dyDescent="0.3">
      <c r="A63">
        <v>62</v>
      </c>
      <c r="B63" s="1">
        <v>45287</v>
      </c>
      <c r="C63" t="s">
        <v>74</v>
      </c>
      <c r="D63" t="s">
        <v>9</v>
      </c>
      <c r="E63">
        <v>18</v>
      </c>
      <c r="F63" t="s">
        <v>10</v>
      </c>
      <c r="G63">
        <v>2</v>
      </c>
      <c r="H63">
        <v>50</v>
      </c>
      <c r="I63">
        <v>100</v>
      </c>
      <c r="J63" t="str" cm="1">
        <f t="array" ref="J63">_xlfn.IFS(E63&gt;=65,"Elderly",E63&gt;=50,"Seniors",E63&gt;=35,"Adult",E63&gt;=20,"Young Adult",E63&gt;=10,"Teenager")</f>
        <v>Teenager</v>
      </c>
      <c r="K63" t="str" cm="1">
        <f t="array" ref="K63">_xlfn.IFS(E63&gt;=60,"61-70",E63&gt;=50,"51-60",E63&gt;=40,"41-50",E63&gt;=30,"31-40",E63&gt;=20,"21-30",E63&gt;=10,"11-20")</f>
        <v>11-20</v>
      </c>
    </row>
    <row r="64" spans="1:11" x14ac:dyDescent="0.3">
      <c r="A64">
        <v>63</v>
      </c>
      <c r="B64" s="1">
        <v>44962</v>
      </c>
      <c r="C64" t="s">
        <v>75</v>
      </c>
      <c r="D64" t="s">
        <v>9</v>
      </c>
      <c r="E64">
        <v>57</v>
      </c>
      <c r="F64" t="s">
        <v>15</v>
      </c>
      <c r="G64">
        <v>2</v>
      </c>
      <c r="H64">
        <v>25</v>
      </c>
      <c r="I64">
        <v>50</v>
      </c>
      <c r="J64" t="str" cm="1">
        <f t="array" ref="J64">_xlfn.IFS(E64&gt;=65,"Elderly",E64&gt;=50,"Seniors",E64&gt;=35,"Adult",E64&gt;=20,"Young Adult",E64&gt;=10,"Teenager")</f>
        <v>Seniors</v>
      </c>
      <c r="K64" t="str" cm="1">
        <f t="array" ref="K64">_xlfn.IFS(E64&gt;=60,"61-70",E64&gt;=50,"51-60",E64&gt;=40,"41-50",E64&gt;=30,"31-40",E64&gt;=20,"21-30",E64&gt;=10,"11-20")</f>
        <v>51-60</v>
      </c>
    </row>
    <row r="65" spans="1:11" x14ac:dyDescent="0.3">
      <c r="A65">
        <v>64</v>
      </c>
      <c r="B65" s="1">
        <v>44950</v>
      </c>
      <c r="C65" t="s">
        <v>76</v>
      </c>
      <c r="D65" t="s">
        <v>9</v>
      </c>
      <c r="E65">
        <v>49</v>
      </c>
      <c r="F65" t="s">
        <v>13</v>
      </c>
      <c r="G65">
        <v>4</v>
      </c>
      <c r="H65">
        <v>25</v>
      </c>
      <c r="I65">
        <v>100</v>
      </c>
      <c r="J65" t="str" cm="1">
        <f t="array" ref="J65">_xlfn.IFS(E65&gt;=65,"Elderly",E65&gt;=50,"Seniors",E65&gt;=35,"Adult",E65&gt;=20,"Young Adult",E65&gt;=10,"Teenager")</f>
        <v>Adult</v>
      </c>
      <c r="K65" t="str" cm="1">
        <f t="array" ref="K65">_xlfn.IFS(E65&gt;=60,"61-70",E65&gt;=50,"51-60",E65&gt;=40,"41-50",E65&gt;=30,"31-40",E65&gt;=20,"21-30",E65&gt;=10,"11-20")</f>
        <v>41-50</v>
      </c>
    </row>
    <row r="66" spans="1:11" x14ac:dyDescent="0.3">
      <c r="A66">
        <v>65</v>
      </c>
      <c r="B66" s="1">
        <v>45265</v>
      </c>
      <c r="C66" t="s">
        <v>77</v>
      </c>
      <c r="D66" t="s">
        <v>9</v>
      </c>
      <c r="E66">
        <v>51</v>
      </c>
      <c r="F66" t="s">
        <v>15</v>
      </c>
      <c r="G66">
        <v>4</v>
      </c>
      <c r="H66">
        <v>500</v>
      </c>
      <c r="I66">
        <v>2000</v>
      </c>
      <c r="J66" t="str" cm="1">
        <f t="array" ref="J66">_xlfn.IFS(E66&gt;=65,"Elderly",E66&gt;=50,"Seniors",E66&gt;=35,"Adult",E66&gt;=20,"Young Adult",E66&gt;=10,"Teenager")</f>
        <v>Seniors</v>
      </c>
      <c r="K66" t="str" cm="1">
        <f t="array" ref="K66">_xlfn.IFS(E66&gt;=60,"61-70",E66&gt;=50,"51-60",E66&gt;=40,"41-50",E66&gt;=30,"31-40",E66&gt;=20,"21-30",E66&gt;=10,"11-20")</f>
        <v>51-60</v>
      </c>
    </row>
    <row r="67" spans="1:11" x14ac:dyDescent="0.3">
      <c r="A67">
        <v>66</v>
      </c>
      <c r="B67" s="1">
        <v>45043</v>
      </c>
      <c r="C67" t="s">
        <v>78</v>
      </c>
      <c r="D67" t="s">
        <v>12</v>
      </c>
      <c r="E67">
        <v>45</v>
      </c>
      <c r="F67" t="s">
        <v>15</v>
      </c>
      <c r="G67">
        <v>1</v>
      </c>
      <c r="H67">
        <v>30</v>
      </c>
      <c r="I67">
        <v>30</v>
      </c>
      <c r="J67" t="str" cm="1">
        <f t="array" ref="J67">_xlfn.IFS(E67&gt;=65,"Elderly",E67&gt;=50,"Seniors",E67&gt;=35,"Adult",E67&gt;=20,"Young Adult",E67&gt;=10,"Teenager")</f>
        <v>Adult</v>
      </c>
      <c r="K67" t="str" cm="1">
        <f t="array" ref="K67">_xlfn.IFS(E67&gt;=60,"61-70",E67&gt;=50,"51-60",E67&gt;=40,"41-50",E67&gt;=30,"31-40",E67&gt;=20,"21-30",E67&gt;=10,"11-20")</f>
        <v>41-50</v>
      </c>
    </row>
    <row r="68" spans="1:11" x14ac:dyDescent="0.3">
      <c r="A68">
        <v>67</v>
      </c>
      <c r="B68" s="1">
        <v>45075</v>
      </c>
      <c r="C68" t="s">
        <v>79</v>
      </c>
      <c r="D68" t="s">
        <v>12</v>
      </c>
      <c r="E68">
        <v>48</v>
      </c>
      <c r="F68" t="s">
        <v>10</v>
      </c>
      <c r="G68">
        <v>4</v>
      </c>
      <c r="H68">
        <v>300</v>
      </c>
      <c r="I68">
        <v>1200</v>
      </c>
      <c r="J68" t="str" cm="1">
        <f t="array" ref="J68">_xlfn.IFS(E68&gt;=65,"Elderly",E68&gt;=50,"Seniors",E68&gt;=35,"Adult",E68&gt;=20,"Young Adult",E68&gt;=10,"Teenager")</f>
        <v>Adult</v>
      </c>
      <c r="K68" t="str" cm="1">
        <f t="array" ref="K68">_xlfn.IFS(E68&gt;=60,"61-70",E68&gt;=50,"51-60",E68&gt;=40,"41-50",E68&gt;=30,"31-40",E68&gt;=20,"21-30",E68&gt;=10,"11-20")</f>
        <v>41-50</v>
      </c>
    </row>
    <row r="69" spans="1:11" x14ac:dyDescent="0.3">
      <c r="A69">
        <v>68</v>
      </c>
      <c r="B69" s="1">
        <v>44967</v>
      </c>
      <c r="C69" t="s">
        <v>80</v>
      </c>
      <c r="D69" t="s">
        <v>9</v>
      </c>
      <c r="E69">
        <v>25</v>
      </c>
      <c r="F69" t="s">
        <v>15</v>
      </c>
      <c r="G69">
        <v>1</v>
      </c>
      <c r="H69">
        <v>300</v>
      </c>
      <c r="I69">
        <v>300</v>
      </c>
      <c r="J69" t="str" cm="1">
        <f t="array" ref="J69">_xlfn.IFS(E69&gt;=65,"Elderly",E69&gt;=50,"Seniors",E69&gt;=35,"Adult",E69&gt;=20,"Young Adult",E69&gt;=10,"Teenager")</f>
        <v>Young Adult</v>
      </c>
      <c r="K69" t="str" cm="1">
        <f t="array" ref="K69">_xlfn.IFS(E69&gt;=60,"61-70",E69&gt;=50,"51-60",E69&gt;=40,"41-50",E69&gt;=30,"31-40",E69&gt;=20,"21-30",E69&gt;=10,"11-20")</f>
        <v>21-30</v>
      </c>
    </row>
    <row r="70" spans="1:11" x14ac:dyDescent="0.3">
      <c r="A70">
        <v>69</v>
      </c>
      <c r="B70" s="1">
        <v>45046</v>
      </c>
      <c r="C70" t="s">
        <v>81</v>
      </c>
      <c r="D70" t="s">
        <v>12</v>
      </c>
      <c r="E70">
        <v>56</v>
      </c>
      <c r="F70" t="s">
        <v>10</v>
      </c>
      <c r="G70">
        <v>3</v>
      </c>
      <c r="H70">
        <v>25</v>
      </c>
      <c r="I70">
        <v>75</v>
      </c>
      <c r="J70" t="str" cm="1">
        <f t="array" ref="J70">_xlfn.IFS(E70&gt;=65,"Elderly",E70&gt;=50,"Seniors",E70&gt;=35,"Adult",E70&gt;=20,"Young Adult",E70&gt;=10,"Teenager")</f>
        <v>Seniors</v>
      </c>
      <c r="K70" t="str" cm="1">
        <f t="array" ref="K70">_xlfn.IFS(E70&gt;=60,"61-70",E70&gt;=50,"51-60",E70&gt;=40,"41-50",E70&gt;=30,"31-40",E70&gt;=20,"21-30",E70&gt;=10,"11-20")</f>
        <v>51-60</v>
      </c>
    </row>
    <row r="71" spans="1:11" x14ac:dyDescent="0.3">
      <c r="A71">
        <v>70</v>
      </c>
      <c r="B71" s="1">
        <v>44978</v>
      </c>
      <c r="C71" t="s">
        <v>82</v>
      </c>
      <c r="D71" t="s">
        <v>12</v>
      </c>
      <c r="E71">
        <v>43</v>
      </c>
      <c r="F71" t="s">
        <v>13</v>
      </c>
      <c r="G71">
        <v>1</v>
      </c>
      <c r="H71">
        <v>300</v>
      </c>
      <c r="I71">
        <v>300</v>
      </c>
      <c r="J71" t="str" cm="1">
        <f t="array" ref="J71">_xlfn.IFS(E71&gt;=65,"Elderly",E71&gt;=50,"Seniors",E71&gt;=35,"Adult",E71&gt;=20,"Young Adult",E71&gt;=10,"Teenager")</f>
        <v>Adult</v>
      </c>
      <c r="K71" t="str" cm="1">
        <f t="array" ref="K71">_xlfn.IFS(E71&gt;=60,"61-70",E71&gt;=50,"51-60",E71&gt;=40,"41-50",E71&gt;=30,"31-40",E71&gt;=20,"21-30",E71&gt;=10,"11-20")</f>
        <v>41-50</v>
      </c>
    </row>
    <row r="72" spans="1:11" x14ac:dyDescent="0.3">
      <c r="A72">
        <v>71</v>
      </c>
      <c r="B72" s="1">
        <v>45121</v>
      </c>
      <c r="C72" t="s">
        <v>83</v>
      </c>
      <c r="D72" t="s">
        <v>12</v>
      </c>
      <c r="E72">
        <v>51</v>
      </c>
      <c r="F72" t="s">
        <v>10</v>
      </c>
      <c r="G72">
        <v>4</v>
      </c>
      <c r="H72">
        <v>25</v>
      </c>
      <c r="I72">
        <v>100</v>
      </c>
      <c r="J72" t="str" cm="1">
        <f t="array" ref="J72">_xlfn.IFS(E72&gt;=65,"Elderly",E72&gt;=50,"Seniors",E72&gt;=35,"Adult",E72&gt;=20,"Young Adult",E72&gt;=10,"Teenager")</f>
        <v>Seniors</v>
      </c>
      <c r="K72" t="str" cm="1">
        <f t="array" ref="K72">_xlfn.IFS(E72&gt;=60,"61-70",E72&gt;=50,"51-60",E72&gt;=40,"41-50",E72&gt;=30,"31-40",E72&gt;=20,"21-30",E72&gt;=10,"11-20")</f>
        <v>51-60</v>
      </c>
    </row>
    <row r="73" spans="1:11" x14ac:dyDescent="0.3">
      <c r="A73">
        <v>72</v>
      </c>
      <c r="B73" s="1">
        <v>45069</v>
      </c>
      <c r="C73" t="s">
        <v>84</v>
      </c>
      <c r="D73" t="s">
        <v>12</v>
      </c>
      <c r="E73">
        <v>20</v>
      </c>
      <c r="F73" t="s">
        <v>15</v>
      </c>
      <c r="G73">
        <v>4</v>
      </c>
      <c r="H73">
        <v>500</v>
      </c>
      <c r="I73">
        <v>2000</v>
      </c>
      <c r="J73" t="str" cm="1">
        <f t="array" ref="J73">_xlfn.IFS(E73&gt;=65,"Elderly",E73&gt;=50,"Seniors",E73&gt;=35,"Adult",E73&gt;=20,"Young Adult",E73&gt;=10,"Teenager")</f>
        <v>Young Adult</v>
      </c>
      <c r="K73" t="str" cm="1">
        <f t="array" ref="K73">_xlfn.IFS(E73&gt;=60,"61-70",E73&gt;=50,"51-60",E73&gt;=40,"41-50",E73&gt;=30,"31-40",E73&gt;=20,"21-30",E73&gt;=10,"11-20")</f>
        <v>21-30</v>
      </c>
    </row>
    <row r="74" spans="1:11" x14ac:dyDescent="0.3">
      <c r="A74">
        <v>73</v>
      </c>
      <c r="B74" s="1">
        <v>45159</v>
      </c>
      <c r="C74" t="s">
        <v>85</v>
      </c>
      <c r="D74" t="s">
        <v>9</v>
      </c>
      <c r="E74">
        <v>29</v>
      </c>
      <c r="F74" t="s">
        <v>15</v>
      </c>
      <c r="G74">
        <v>3</v>
      </c>
      <c r="H74">
        <v>30</v>
      </c>
      <c r="I74">
        <v>90</v>
      </c>
      <c r="J74" t="str" cm="1">
        <f t="array" ref="J74">_xlfn.IFS(E74&gt;=65,"Elderly",E74&gt;=50,"Seniors",E74&gt;=35,"Adult",E74&gt;=20,"Young Adult",E74&gt;=10,"Teenager")</f>
        <v>Young Adult</v>
      </c>
      <c r="K74" t="str" cm="1">
        <f t="array" ref="K74">_xlfn.IFS(E74&gt;=60,"61-70",E74&gt;=50,"51-60",E74&gt;=40,"41-50",E74&gt;=30,"31-40",E74&gt;=20,"21-30",E74&gt;=10,"11-20")</f>
        <v>21-30</v>
      </c>
    </row>
    <row r="75" spans="1:11" x14ac:dyDescent="0.3">
      <c r="A75">
        <v>74</v>
      </c>
      <c r="B75" s="1">
        <v>45252</v>
      </c>
      <c r="C75" t="s">
        <v>86</v>
      </c>
      <c r="D75" t="s">
        <v>12</v>
      </c>
      <c r="E75">
        <v>18</v>
      </c>
      <c r="F75" t="s">
        <v>10</v>
      </c>
      <c r="G75">
        <v>4</v>
      </c>
      <c r="H75">
        <v>500</v>
      </c>
      <c r="I75">
        <v>2000</v>
      </c>
      <c r="J75" t="str" cm="1">
        <f t="array" ref="J75">_xlfn.IFS(E75&gt;=65,"Elderly",E75&gt;=50,"Seniors",E75&gt;=35,"Adult",E75&gt;=20,"Young Adult",E75&gt;=10,"Teenager")</f>
        <v>Teenager</v>
      </c>
      <c r="K75" t="str" cm="1">
        <f t="array" ref="K75">_xlfn.IFS(E75&gt;=60,"61-70",E75&gt;=50,"51-60",E75&gt;=40,"41-50",E75&gt;=30,"31-40",E75&gt;=20,"21-30",E75&gt;=10,"11-20")</f>
        <v>11-20</v>
      </c>
    </row>
    <row r="76" spans="1:11" x14ac:dyDescent="0.3">
      <c r="A76">
        <v>75</v>
      </c>
      <c r="B76" s="1">
        <v>45113</v>
      </c>
      <c r="C76" t="s">
        <v>87</v>
      </c>
      <c r="D76" t="s">
        <v>9</v>
      </c>
      <c r="E76">
        <v>61</v>
      </c>
      <c r="F76" t="s">
        <v>10</v>
      </c>
      <c r="G76">
        <v>4</v>
      </c>
      <c r="H76">
        <v>50</v>
      </c>
      <c r="I76">
        <v>200</v>
      </c>
      <c r="J76" t="str" cm="1">
        <f t="array" ref="J76">_xlfn.IFS(E76&gt;=65,"Elderly",E76&gt;=50,"Seniors",E76&gt;=35,"Adult",E76&gt;=20,"Young Adult",E76&gt;=10,"Teenager")</f>
        <v>Seniors</v>
      </c>
      <c r="K76" t="str" cm="1">
        <f t="array" ref="K76">_xlfn.IFS(E76&gt;=60,"61-70",E76&gt;=50,"51-60",E76&gt;=40,"41-50",E76&gt;=30,"31-40",E76&gt;=20,"21-30",E76&gt;=10,"11-20")</f>
        <v>61-70</v>
      </c>
    </row>
    <row r="77" spans="1:11" x14ac:dyDescent="0.3">
      <c r="A77">
        <v>76</v>
      </c>
      <c r="B77" s="1">
        <v>45010</v>
      </c>
      <c r="C77" t="s">
        <v>88</v>
      </c>
      <c r="D77" t="s">
        <v>12</v>
      </c>
      <c r="E77">
        <v>22</v>
      </c>
      <c r="F77" t="s">
        <v>15</v>
      </c>
      <c r="G77">
        <v>2</v>
      </c>
      <c r="H77">
        <v>50</v>
      </c>
      <c r="I77">
        <v>100</v>
      </c>
      <c r="J77" t="str" cm="1">
        <f t="array" ref="J77">_xlfn.IFS(E77&gt;=65,"Elderly",E77&gt;=50,"Seniors",E77&gt;=35,"Adult",E77&gt;=20,"Young Adult",E77&gt;=10,"Teenager")</f>
        <v>Young Adult</v>
      </c>
      <c r="K77" t="str" cm="1">
        <f t="array" ref="K77">_xlfn.IFS(E77&gt;=60,"61-70",E77&gt;=50,"51-60",E77&gt;=40,"41-50",E77&gt;=30,"31-40",E77&gt;=20,"21-30",E77&gt;=10,"11-20")</f>
        <v>21-30</v>
      </c>
    </row>
    <row r="78" spans="1:11" x14ac:dyDescent="0.3">
      <c r="A78">
        <v>77</v>
      </c>
      <c r="B78" s="1">
        <v>45116</v>
      </c>
      <c r="C78" t="s">
        <v>89</v>
      </c>
      <c r="D78" t="s">
        <v>12</v>
      </c>
      <c r="E78">
        <v>47</v>
      </c>
      <c r="F78" t="s">
        <v>13</v>
      </c>
      <c r="G78">
        <v>2</v>
      </c>
      <c r="H78">
        <v>50</v>
      </c>
      <c r="I78">
        <v>100</v>
      </c>
      <c r="J78" t="str" cm="1">
        <f t="array" ref="J78">_xlfn.IFS(E78&gt;=65,"Elderly",E78&gt;=50,"Seniors",E78&gt;=35,"Adult",E78&gt;=20,"Young Adult",E78&gt;=10,"Teenager")</f>
        <v>Adult</v>
      </c>
      <c r="K78" t="str" cm="1">
        <f t="array" ref="K78">_xlfn.IFS(E78&gt;=60,"61-70",E78&gt;=50,"51-60",E78&gt;=40,"41-50",E78&gt;=30,"31-40",E78&gt;=20,"21-30",E78&gt;=10,"11-20")</f>
        <v>41-50</v>
      </c>
    </row>
    <row r="79" spans="1:11" x14ac:dyDescent="0.3">
      <c r="A79">
        <v>78</v>
      </c>
      <c r="B79" s="1">
        <v>45108</v>
      </c>
      <c r="C79" t="s">
        <v>90</v>
      </c>
      <c r="D79" t="s">
        <v>12</v>
      </c>
      <c r="E79">
        <v>47</v>
      </c>
      <c r="F79" t="s">
        <v>13</v>
      </c>
      <c r="G79">
        <v>3</v>
      </c>
      <c r="H79">
        <v>500</v>
      </c>
      <c r="I79">
        <v>1500</v>
      </c>
      <c r="J79" t="str" cm="1">
        <f t="array" ref="J79">_xlfn.IFS(E79&gt;=65,"Elderly",E79&gt;=50,"Seniors",E79&gt;=35,"Adult",E79&gt;=20,"Young Adult",E79&gt;=10,"Teenager")</f>
        <v>Adult</v>
      </c>
      <c r="K79" t="str" cm="1">
        <f t="array" ref="K79">_xlfn.IFS(E79&gt;=60,"61-70",E79&gt;=50,"51-60",E79&gt;=40,"41-50",E79&gt;=30,"31-40",E79&gt;=20,"21-30",E79&gt;=10,"11-20")</f>
        <v>41-50</v>
      </c>
    </row>
    <row r="80" spans="1:11" x14ac:dyDescent="0.3">
      <c r="A80">
        <v>79</v>
      </c>
      <c r="B80" s="1">
        <v>45034</v>
      </c>
      <c r="C80" t="s">
        <v>91</v>
      </c>
      <c r="D80" t="s">
        <v>9</v>
      </c>
      <c r="E80">
        <v>34</v>
      </c>
      <c r="F80" t="s">
        <v>10</v>
      </c>
      <c r="G80">
        <v>1</v>
      </c>
      <c r="H80">
        <v>300</v>
      </c>
      <c r="I80">
        <v>300</v>
      </c>
      <c r="J80" t="str" cm="1">
        <f t="array" ref="J80">_xlfn.IFS(E80&gt;=65,"Elderly",E80&gt;=50,"Seniors",E80&gt;=35,"Adult",E80&gt;=20,"Young Adult",E80&gt;=10,"Teenager")</f>
        <v>Young Adult</v>
      </c>
      <c r="K80" t="str" cm="1">
        <f t="array" ref="K80">_xlfn.IFS(E80&gt;=60,"61-70",E80&gt;=50,"51-60",E80&gt;=40,"41-50",E80&gt;=30,"31-40",E80&gt;=20,"21-30",E80&gt;=10,"11-20")</f>
        <v>31-40</v>
      </c>
    </row>
    <row r="81" spans="1:11" x14ac:dyDescent="0.3">
      <c r="A81">
        <v>80</v>
      </c>
      <c r="B81" s="1">
        <v>45270</v>
      </c>
      <c r="C81" t="s">
        <v>92</v>
      </c>
      <c r="D81" t="s">
        <v>12</v>
      </c>
      <c r="E81">
        <v>64</v>
      </c>
      <c r="F81" t="s">
        <v>13</v>
      </c>
      <c r="G81">
        <v>2</v>
      </c>
      <c r="H81">
        <v>30</v>
      </c>
      <c r="I81">
        <v>60</v>
      </c>
      <c r="J81" t="str" cm="1">
        <f t="array" ref="J81">_xlfn.IFS(E81&gt;=65,"Elderly",E81&gt;=50,"Seniors",E81&gt;=35,"Adult",E81&gt;=20,"Young Adult",E81&gt;=10,"Teenager")</f>
        <v>Seniors</v>
      </c>
      <c r="K81" t="str" cm="1">
        <f t="array" ref="K81">_xlfn.IFS(E81&gt;=60,"61-70",E81&gt;=50,"51-60",E81&gt;=40,"41-50",E81&gt;=30,"31-40",E81&gt;=20,"21-30",E81&gt;=10,"11-20")</f>
        <v>61-70</v>
      </c>
    </row>
    <row r="82" spans="1:11" x14ac:dyDescent="0.3">
      <c r="A82">
        <v>81</v>
      </c>
      <c r="B82" s="1">
        <v>45063</v>
      </c>
      <c r="C82" t="s">
        <v>93</v>
      </c>
      <c r="D82" t="s">
        <v>9</v>
      </c>
      <c r="E82">
        <v>40</v>
      </c>
      <c r="F82" t="s">
        <v>15</v>
      </c>
      <c r="G82">
        <v>1</v>
      </c>
      <c r="H82">
        <v>50</v>
      </c>
      <c r="I82">
        <v>50</v>
      </c>
      <c r="J82" t="str" cm="1">
        <f t="array" ref="J82">_xlfn.IFS(E82&gt;=65,"Elderly",E82&gt;=50,"Seniors",E82&gt;=35,"Adult",E82&gt;=20,"Young Adult",E82&gt;=10,"Teenager")</f>
        <v>Adult</v>
      </c>
      <c r="K82" t="str" cm="1">
        <f t="array" ref="K82">_xlfn.IFS(E82&gt;=60,"61-70",E82&gt;=50,"51-60",E82&gt;=40,"41-50",E82&gt;=30,"31-40",E82&gt;=20,"21-30",E82&gt;=10,"11-20")</f>
        <v>41-50</v>
      </c>
    </row>
    <row r="83" spans="1:11" x14ac:dyDescent="0.3">
      <c r="A83">
        <v>82</v>
      </c>
      <c r="B83" s="1">
        <v>45286</v>
      </c>
      <c r="C83" t="s">
        <v>94</v>
      </c>
      <c r="D83" t="s">
        <v>12</v>
      </c>
      <c r="E83">
        <v>32</v>
      </c>
      <c r="F83" t="s">
        <v>10</v>
      </c>
      <c r="G83">
        <v>4</v>
      </c>
      <c r="H83">
        <v>50</v>
      </c>
      <c r="I83">
        <v>200</v>
      </c>
      <c r="J83" t="str" cm="1">
        <f t="array" ref="J83">_xlfn.IFS(E83&gt;=65,"Elderly",E83&gt;=50,"Seniors",E83&gt;=35,"Adult",E83&gt;=20,"Young Adult",E83&gt;=10,"Teenager")</f>
        <v>Young Adult</v>
      </c>
      <c r="K83" t="str" cm="1">
        <f t="array" ref="K83">_xlfn.IFS(E83&gt;=60,"61-70",E83&gt;=50,"51-60",E83&gt;=40,"41-50",E83&gt;=30,"31-40",E83&gt;=20,"21-30",E83&gt;=10,"11-20")</f>
        <v>31-40</v>
      </c>
    </row>
    <row r="84" spans="1:11" x14ac:dyDescent="0.3">
      <c r="A84">
        <v>83</v>
      </c>
      <c r="B84" s="1">
        <v>45276</v>
      </c>
      <c r="C84" t="s">
        <v>95</v>
      </c>
      <c r="D84" t="s">
        <v>9</v>
      </c>
      <c r="E84">
        <v>54</v>
      </c>
      <c r="F84" t="s">
        <v>15</v>
      </c>
      <c r="G84">
        <v>2</v>
      </c>
      <c r="H84">
        <v>50</v>
      </c>
      <c r="I84">
        <v>100</v>
      </c>
      <c r="J84" t="str" cm="1">
        <f t="array" ref="J84">_xlfn.IFS(E84&gt;=65,"Elderly",E84&gt;=50,"Seniors",E84&gt;=35,"Adult",E84&gt;=20,"Young Adult",E84&gt;=10,"Teenager")</f>
        <v>Seniors</v>
      </c>
      <c r="K84" t="str" cm="1">
        <f t="array" ref="K84">_xlfn.IFS(E84&gt;=60,"61-70",E84&gt;=50,"51-60",E84&gt;=40,"41-50",E84&gt;=30,"31-40",E84&gt;=20,"21-30",E84&gt;=10,"11-20")</f>
        <v>51-60</v>
      </c>
    </row>
    <row r="85" spans="1:11" x14ac:dyDescent="0.3">
      <c r="A85">
        <v>84</v>
      </c>
      <c r="B85" s="1">
        <v>45258</v>
      </c>
      <c r="C85" t="s">
        <v>96</v>
      </c>
      <c r="D85" t="s">
        <v>12</v>
      </c>
      <c r="E85">
        <v>38</v>
      </c>
      <c r="F85" t="s">
        <v>15</v>
      </c>
      <c r="G85">
        <v>3</v>
      </c>
      <c r="H85">
        <v>30</v>
      </c>
      <c r="I85">
        <v>90</v>
      </c>
      <c r="J85" t="str" cm="1">
        <f t="array" ref="J85">_xlfn.IFS(E85&gt;=65,"Elderly",E85&gt;=50,"Seniors",E85&gt;=35,"Adult",E85&gt;=20,"Young Adult",E85&gt;=10,"Teenager")</f>
        <v>Adult</v>
      </c>
      <c r="K85" t="str" cm="1">
        <f t="array" ref="K85">_xlfn.IFS(E85&gt;=60,"61-70",E85&gt;=50,"51-60",E85&gt;=40,"41-50",E85&gt;=30,"31-40",E85&gt;=20,"21-30",E85&gt;=10,"11-20")</f>
        <v>31-40</v>
      </c>
    </row>
    <row r="86" spans="1:11" x14ac:dyDescent="0.3">
      <c r="A86">
        <v>85</v>
      </c>
      <c r="B86" s="1">
        <v>44963</v>
      </c>
      <c r="C86" t="s">
        <v>97</v>
      </c>
      <c r="D86" t="s">
        <v>9</v>
      </c>
      <c r="E86">
        <v>31</v>
      </c>
      <c r="F86" t="s">
        <v>13</v>
      </c>
      <c r="G86">
        <v>3</v>
      </c>
      <c r="H86">
        <v>50</v>
      </c>
      <c r="I86">
        <v>150</v>
      </c>
      <c r="J86" t="str" cm="1">
        <f t="array" ref="J86">_xlfn.IFS(E86&gt;=65,"Elderly",E86&gt;=50,"Seniors",E86&gt;=35,"Adult",E86&gt;=20,"Young Adult",E86&gt;=10,"Teenager")</f>
        <v>Young Adult</v>
      </c>
      <c r="K86" t="str" cm="1">
        <f t="array" ref="K86">_xlfn.IFS(E86&gt;=60,"61-70",E86&gt;=50,"51-60",E86&gt;=40,"41-50",E86&gt;=30,"31-40",E86&gt;=20,"21-30",E86&gt;=10,"11-20")</f>
        <v>31-40</v>
      </c>
    </row>
    <row r="87" spans="1:11" x14ac:dyDescent="0.3">
      <c r="A87">
        <v>86</v>
      </c>
      <c r="B87" s="1">
        <v>45238</v>
      </c>
      <c r="C87" t="s">
        <v>98</v>
      </c>
      <c r="D87" t="s">
        <v>9</v>
      </c>
      <c r="E87">
        <v>19</v>
      </c>
      <c r="F87" t="s">
        <v>10</v>
      </c>
      <c r="G87">
        <v>3</v>
      </c>
      <c r="H87">
        <v>30</v>
      </c>
      <c r="I87">
        <v>90</v>
      </c>
      <c r="J87" t="str" cm="1">
        <f t="array" ref="J87">_xlfn.IFS(E87&gt;=65,"Elderly",E87&gt;=50,"Seniors",E87&gt;=35,"Adult",E87&gt;=20,"Young Adult",E87&gt;=10,"Teenager")</f>
        <v>Teenager</v>
      </c>
      <c r="K87" t="str" cm="1">
        <f t="array" ref="K87">_xlfn.IFS(E87&gt;=60,"61-70",E87&gt;=50,"51-60",E87&gt;=40,"41-50",E87&gt;=30,"31-40",E87&gt;=20,"21-30",E87&gt;=10,"11-20")</f>
        <v>11-20</v>
      </c>
    </row>
    <row r="88" spans="1:11" x14ac:dyDescent="0.3">
      <c r="A88">
        <v>87</v>
      </c>
      <c r="B88" s="1">
        <v>45252</v>
      </c>
      <c r="C88" t="s">
        <v>99</v>
      </c>
      <c r="D88" t="s">
        <v>12</v>
      </c>
      <c r="E88">
        <v>28</v>
      </c>
      <c r="F88" t="s">
        <v>10</v>
      </c>
      <c r="G88">
        <v>2</v>
      </c>
      <c r="H88">
        <v>50</v>
      </c>
      <c r="I88">
        <v>100</v>
      </c>
      <c r="J88" t="str" cm="1">
        <f t="array" ref="J88">_xlfn.IFS(E88&gt;=65,"Elderly",E88&gt;=50,"Seniors",E88&gt;=35,"Adult",E88&gt;=20,"Young Adult",E88&gt;=10,"Teenager")</f>
        <v>Young Adult</v>
      </c>
      <c r="K88" t="str" cm="1">
        <f t="array" ref="K88">_xlfn.IFS(E88&gt;=60,"61-70",E88&gt;=50,"51-60",E88&gt;=40,"41-50",E88&gt;=30,"31-40",E88&gt;=20,"21-30",E88&gt;=10,"11-20")</f>
        <v>21-30</v>
      </c>
    </row>
    <row r="89" spans="1:11" x14ac:dyDescent="0.3">
      <c r="A89">
        <v>88</v>
      </c>
      <c r="B89" s="1">
        <v>45014</v>
      </c>
      <c r="C89" t="s">
        <v>100</v>
      </c>
      <c r="D89" t="s">
        <v>9</v>
      </c>
      <c r="E89">
        <v>56</v>
      </c>
      <c r="F89" t="s">
        <v>13</v>
      </c>
      <c r="G89">
        <v>1</v>
      </c>
      <c r="H89">
        <v>500</v>
      </c>
      <c r="I89">
        <v>500</v>
      </c>
      <c r="J89" t="str" cm="1">
        <f t="array" ref="J89">_xlfn.IFS(E89&gt;=65,"Elderly",E89&gt;=50,"Seniors",E89&gt;=35,"Adult",E89&gt;=20,"Young Adult",E89&gt;=10,"Teenager")</f>
        <v>Seniors</v>
      </c>
      <c r="K89" t="str" cm="1">
        <f t="array" ref="K89">_xlfn.IFS(E89&gt;=60,"61-70",E89&gt;=50,"51-60",E89&gt;=40,"41-50",E89&gt;=30,"31-40",E89&gt;=20,"21-30",E89&gt;=10,"11-20")</f>
        <v>51-60</v>
      </c>
    </row>
    <row r="90" spans="1:11" x14ac:dyDescent="0.3">
      <c r="A90">
        <v>89</v>
      </c>
      <c r="B90" s="1">
        <v>45200</v>
      </c>
      <c r="C90" t="s">
        <v>101</v>
      </c>
      <c r="D90" t="s">
        <v>12</v>
      </c>
      <c r="E90">
        <v>55</v>
      </c>
      <c r="F90" t="s">
        <v>15</v>
      </c>
      <c r="G90">
        <v>4</v>
      </c>
      <c r="H90">
        <v>500</v>
      </c>
      <c r="I90">
        <v>2000</v>
      </c>
      <c r="J90" t="str" cm="1">
        <f t="array" ref="J90">_xlfn.IFS(E90&gt;=65,"Elderly",E90&gt;=50,"Seniors",E90&gt;=35,"Adult",E90&gt;=20,"Young Adult",E90&gt;=10,"Teenager")</f>
        <v>Seniors</v>
      </c>
      <c r="K90" t="str" cm="1">
        <f t="array" ref="K90">_xlfn.IFS(E90&gt;=60,"61-70",E90&gt;=50,"51-60",E90&gt;=40,"41-50",E90&gt;=30,"31-40",E90&gt;=20,"21-30",E90&gt;=10,"11-20")</f>
        <v>51-60</v>
      </c>
    </row>
    <row r="91" spans="1:11" x14ac:dyDescent="0.3">
      <c r="A91">
        <v>90</v>
      </c>
      <c r="B91" s="1">
        <v>45052</v>
      </c>
      <c r="C91" t="s">
        <v>102</v>
      </c>
      <c r="D91" t="s">
        <v>12</v>
      </c>
      <c r="E91">
        <v>51</v>
      </c>
      <c r="F91" t="s">
        <v>15</v>
      </c>
      <c r="G91">
        <v>1</v>
      </c>
      <c r="H91">
        <v>30</v>
      </c>
      <c r="I91">
        <v>30</v>
      </c>
      <c r="J91" t="str" cm="1">
        <f t="array" ref="J91">_xlfn.IFS(E91&gt;=65,"Elderly",E91&gt;=50,"Seniors",E91&gt;=35,"Adult",E91&gt;=20,"Young Adult",E91&gt;=10,"Teenager")</f>
        <v>Seniors</v>
      </c>
      <c r="K91" t="str" cm="1">
        <f t="array" ref="K91">_xlfn.IFS(E91&gt;=60,"61-70",E91&gt;=50,"51-60",E91&gt;=40,"41-50",E91&gt;=30,"31-40",E91&gt;=20,"21-30",E91&gt;=10,"11-20")</f>
        <v>51-60</v>
      </c>
    </row>
    <row r="92" spans="1:11" x14ac:dyDescent="0.3">
      <c r="A92">
        <v>91</v>
      </c>
      <c r="B92" s="1">
        <v>45010</v>
      </c>
      <c r="C92" t="s">
        <v>103</v>
      </c>
      <c r="D92" t="s">
        <v>12</v>
      </c>
      <c r="E92">
        <v>55</v>
      </c>
      <c r="F92" t="s">
        <v>15</v>
      </c>
      <c r="G92">
        <v>1</v>
      </c>
      <c r="H92">
        <v>500</v>
      </c>
      <c r="I92">
        <v>500</v>
      </c>
      <c r="J92" t="str" cm="1">
        <f t="array" ref="J92">_xlfn.IFS(E92&gt;=65,"Elderly",E92&gt;=50,"Seniors",E92&gt;=35,"Adult",E92&gt;=20,"Young Adult",E92&gt;=10,"Teenager")</f>
        <v>Seniors</v>
      </c>
      <c r="K92" t="str" cm="1">
        <f t="array" ref="K92">_xlfn.IFS(E92&gt;=60,"61-70",E92&gt;=50,"51-60",E92&gt;=40,"41-50",E92&gt;=30,"31-40",E92&gt;=20,"21-30",E92&gt;=10,"11-20")</f>
        <v>51-60</v>
      </c>
    </row>
    <row r="93" spans="1:11" x14ac:dyDescent="0.3">
      <c r="A93">
        <v>92</v>
      </c>
      <c r="B93" s="1">
        <v>45163</v>
      </c>
      <c r="C93" t="s">
        <v>104</v>
      </c>
      <c r="D93" t="s">
        <v>12</v>
      </c>
      <c r="E93">
        <v>51</v>
      </c>
      <c r="F93" t="s">
        <v>15</v>
      </c>
      <c r="G93">
        <v>4</v>
      </c>
      <c r="H93">
        <v>30</v>
      </c>
      <c r="I93">
        <v>120</v>
      </c>
      <c r="J93" t="str" cm="1">
        <f t="array" ref="J93">_xlfn.IFS(E93&gt;=65,"Elderly",E93&gt;=50,"Seniors",E93&gt;=35,"Adult",E93&gt;=20,"Young Adult",E93&gt;=10,"Teenager")</f>
        <v>Seniors</v>
      </c>
      <c r="K93" t="str" cm="1">
        <f t="array" ref="K93">_xlfn.IFS(E93&gt;=60,"61-70",E93&gt;=50,"51-60",E93&gt;=40,"41-50",E93&gt;=30,"31-40",E93&gt;=20,"21-30",E93&gt;=10,"11-20")</f>
        <v>51-60</v>
      </c>
    </row>
    <row r="94" spans="1:11" x14ac:dyDescent="0.3">
      <c r="A94">
        <v>93</v>
      </c>
      <c r="B94" s="1">
        <v>45121</v>
      </c>
      <c r="C94" t="s">
        <v>105</v>
      </c>
      <c r="D94" t="s">
        <v>12</v>
      </c>
      <c r="E94">
        <v>35</v>
      </c>
      <c r="F94" t="s">
        <v>10</v>
      </c>
      <c r="G94">
        <v>4</v>
      </c>
      <c r="H94">
        <v>500</v>
      </c>
      <c r="I94">
        <v>2000</v>
      </c>
      <c r="J94" t="str" cm="1">
        <f t="array" ref="J94">_xlfn.IFS(E94&gt;=65,"Elderly",E94&gt;=50,"Seniors",E94&gt;=35,"Adult",E94&gt;=20,"Young Adult",E94&gt;=10,"Teenager")</f>
        <v>Adult</v>
      </c>
      <c r="K94" t="str" cm="1">
        <f t="array" ref="K94">_xlfn.IFS(E94&gt;=60,"61-70",E94&gt;=50,"51-60",E94&gt;=40,"41-50",E94&gt;=30,"31-40",E94&gt;=20,"21-30",E94&gt;=10,"11-20")</f>
        <v>31-40</v>
      </c>
    </row>
    <row r="95" spans="1:11" x14ac:dyDescent="0.3">
      <c r="A95">
        <v>94</v>
      </c>
      <c r="B95" s="1">
        <v>45065</v>
      </c>
      <c r="C95" t="s">
        <v>106</v>
      </c>
      <c r="D95" t="s">
        <v>12</v>
      </c>
      <c r="E95">
        <v>47</v>
      </c>
      <c r="F95" t="s">
        <v>10</v>
      </c>
      <c r="G95">
        <v>2</v>
      </c>
      <c r="H95">
        <v>500</v>
      </c>
      <c r="I95">
        <v>1000</v>
      </c>
      <c r="J95" t="str" cm="1">
        <f t="array" ref="J95">_xlfn.IFS(E95&gt;=65,"Elderly",E95&gt;=50,"Seniors",E95&gt;=35,"Adult",E95&gt;=20,"Young Adult",E95&gt;=10,"Teenager")</f>
        <v>Adult</v>
      </c>
      <c r="K95" t="str" cm="1">
        <f t="array" ref="K95">_xlfn.IFS(E95&gt;=60,"61-70",E95&gt;=50,"51-60",E95&gt;=40,"41-50",E95&gt;=30,"31-40",E95&gt;=20,"21-30",E95&gt;=10,"11-20")</f>
        <v>41-50</v>
      </c>
    </row>
    <row r="96" spans="1:11" x14ac:dyDescent="0.3">
      <c r="A96">
        <v>95</v>
      </c>
      <c r="B96" s="1">
        <v>45254</v>
      </c>
      <c r="C96" t="s">
        <v>107</v>
      </c>
      <c r="D96" t="s">
        <v>12</v>
      </c>
      <c r="E96">
        <v>32</v>
      </c>
      <c r="F96" t="s">
        <v>13</v>
      </c>
      <c r="G96">
        <v>2</v>
      </c>
      <c r="H96">
        <v>30</v>
      </c>
      <c r="I96">
        <v>60</v>
      </c>
      <c r="J96" t="str" cm="1">
        <f t="array" ref="J96">_xlfn.IFS(E96&gt;=65,"Elderly",E96&gt;=50,"Seniors",E96&gt;=35,"Adult",E96&gt;=20,"Young Adult",E96&gt;=10,"Teenager")</f>
        <v>Young Adult</v>
      </c>
      <c r="K96" t="str" cm="1">
        <f t="array" ref="K96">_xlfn.IFS(E96&gt;=60,"61-70",E96&gt;=50,"51-60",E96&gt;=40,"41-50",E96&gt;=30,"31-40",E96&gt;=20,"21-30",E96&gt;=10,"11-20")</f>
        <v>31-40</v>
      </c>
    </row>
    <row r="97" spans="1:11" x14ac:dyDescent="0.3">
      <c r="A97">
        <v>96</v>
      </c>
      <c r="B97" s="1">
        <v>45279</v>
      </c>
      <c r="C97" t="s">
        <v>108</v>
      </c>
      <c r="D97" t="s">
        <v>12</v>
      </c>
      <c r="E97">
        <v>44</v>
      </c>
      <c r="F97" t="s">
        <v>13</v>
      </c>
      <c r="G97">
        <v>2</v>
      </c>
      <c r="H97">
        <v>300</v>
      </c>
      <c r="I97">
        <v>600</v>
      </c>
      <c r="J97" t="str" cm="1">
        <f t="array" ref="J97">_xlfn.IFS(E97&gt;=65,"Elderly",E97&gt;=50,"Seniors",E97&gt;=35,"Adult",E97&gt;=20,"Young Adult",E97&gt;=10,"Teenager")</f>
        <v>Adult</v>
      </c>
      <c r="K97" t="str" cm="1">
        <f t="array" ref="K97">_xlfn.IFS(E97&gt;=60,"61-70",E97&gt;=50,"51-60",E97&gt;=40,"41-50",E97&gt;=30,"31-40",E97&gt;=20,"21-30",E97&gt;=10,"11-20")</f>
        <v>41-50</v>
      </c>
    </row>
    <row r="98" spans="1:11" x14ac:dyDescent="0.3">
      <c r="A98">
        <v>97</v>
      </c>
      <c r="B98" s="1">
        <v>45212</v>
      </c>
      <c r="C98" t="s">
        <v>109</v>
      </c>
      <c r="D98" t="s">
        <v>12</v>
      </c>
      <c r="E98">
        <v>51</v>
      </c>
      <c r="F98" t="s">
        <v>10</v>
      </c>
      <c r="G98">
        <v>2</v>
      </c>
      <c r="H98">
        <v>500</v>
      </c>
      <c r="I98">
        <v>1000</v>
      </c>
      <c r="J98" t="str" cm="1">
        <f t="array" ref="J98">_xlfn.IFS(E98&gt;=65,"Elderly",E98&gt;=50,"Seniors",E98&gt;=35,"Adult",E98&gt;=20,"Young Adult",E98&gt;=10,"Teenager")</f>
        <v>Seniors</v>
      </c>
      <c r="K98" t="str" cm="1">
        <f t="array" ref="K98">_xlfn.IFS(E98&gt;=60,"61-70",E98&gt;=50,"51-60",E98&gt;=40,"41-50",E98&gt;=30,"31-40",E98&gt;=20,"21-30",E98&gt;=10,"11-20")</f>
        <v>51-60</v>
      </c>
    </row>
    <row r="99" spans="1:11" x14ac:dyDescent="0.3">
      <c r="A99">
        <v>98</v>
      </c>
      <c r="B99" s="1">
        <v>45039</v>
      </c>
      <c r="C99" t="s">
        <v>110</v>
      </c>
      <c r="D99" t="s">
        <v>12</v>
      </c>
      <c r="E99">
        <v>55</v>
      </c>
      <c r="F99" t="s">
        <v>10</v>
      </c>
      <c r="G99">
        <v>2</v>
      </c>
      <c r="H99">
        <v>50</v>
      </c>
      <c r="I99">
        <v>100</v>
      </c>
      <c r="J99" t="str" cm="1">
        <f t="array" ref="J99">_xlfn.IFS(E99&gt;=65,"Elderly",E99&gt;=50,"Seniors",E99&gt;=35,"Adult",E99&gt;=20,"Young Adult",E99&gt;=10,"Teenager")</f>
        <v>Seniors</v>
      </c>
      <c r="K99" t="str" cm="1">
        <f t="array" ref="K99">_xlfn.IFS(E99&gt;=60,"61-70",E99&gt;=50,"51-60",E99&gt;=40,"41-50",E99&gt;=30,"31-40",E99&gt;=20,"21-30",E99&gt;=10,"11-20")</f>
        <v>51-60</v>
      </c>
    </row>
    <row r="100" spans="1:11" x14ac:dyDescent="0.3">
      <c r="A100">
        <v>99</v>
      </c>
      <c r="B100" s="1">
        <v>45277</v>
      </c>
      <c r="C100" t="s">
        <v>111</v>
      </c>
      <c r="D100" t="s">
        <v>12</v>
      </c>
      <c r="E100">
        <v>50</v>
      </c>
      <c r="F100" t="s">
        <v>15</v>
      </c>
      <c r="G100">
        <v>4</v>
      </c>
      <c r="H100">
        <v>300</v>
      </c>
      <c r="I100">
        <v>1200</v>
      </c>
      <c r="J100" t="str" cm="1">
        <f t="array" ref="J100">_xlfn.IFS(E100&gt;=65,"Elderly",E100&gt;=50,"Seniors",E100&gt;=35,"Adult",E100&gt;=20,"Young Adult",E100&gt;=10,"Teenager")</f>
        <v>Seniors</v>
      </c>
      <c r="K100" t="str" cm="1">
        <f t="array" ref="K100">_xlfn.IFS(E100&gt;=60,"61-70",E100&gt;=50,"51-60",E100&gt;=40,"41-50",E100&gt;=30,"31-40",E100&gt;=20,"21-30",E100&gt;=10,"11-20")</f>
        <v>51-60</v>
      </c>
    </row>
    <row r="101" spans="1:11" x14ac:dyDescent="0.3">
      <c r="A101">
        <v>100</v>
      </c>
      <c r="B101" s="1">
        <v>45093</v>
      </c>
      <c r="C101" t="s">
        <v>112</v>
      </c>
      <c r="D101" t="s">
        <v>9</v>
      </c>
      <c r="E101">
        <v>41</v>
      </c>
      <c r="F101" t="s">
        <v>15</v>
      </c>
      <c r="G101">
        <v>1</v>
      </c>
      <c r="H101">
        <v>30</v>
      </c>
      <c r="I101">
        <v>30</v>
      </c>
      <c r="J101" t="str" cm="1">
        <f t="array" ref="J101">_xlfn.IFS(E101&gt;=65,"Elderly",E101&gt;=50,"Seniors",E101&gt;=35,"Adult",E101&gt;=20,"Young Adult",E101&gt;=10,"Teenager")</f>
        <v>Adult</v>
      </c>
      <c r="K101" t="str" cm="1">
        <f t="array" ref="K101">_xlfn.IFS(E101&gt;=60,"61-70",E101&gt;=50,"51-60",E101&gt;=40,"41-50",E101&gt;=30,"31-40",E101&gt;=20,"21-30",E101&gt;=10,"11-20")</f>
        <v>41-50</v>
      </c>
    </row>
    <row r="102" spans="1:11" x14ac:dyDescent="0.3">
      <c r="A102">
        <v>101</v>
      </c>
      <c r="B102" s="1">
        <v>44955</v>
      </c>
      <c r="C102" t="s">
        <v>113</v>
      </c>
      <c r="D102" t="s">
        <v>9</v>
      </c>
      <c r="E102">
        <v>32</v>
      </c>
      <c r="F102" t="s">
        <v>13</v>
      </c>
      <c r="G102">
        <v>2</v>
      </c>
      <c r="H102">
        <v>300</v>
      </c>
      <c r="I102">
        <v>600</v>
      </c>
      <c r="J102" t="str" cm="1">
        <f t="array" ref="J102">_xlfn.IFS(E102&gt;=65,"Elderly",E102&gt;=50,"Seniors",E102&gt;=35,"Adult",E102&gt;=20,"Young Adult",E102&gt;=10,"Teenager")</f>
        <v>Young Adult</v>
      </c>
      <c r="K102" t="str" cm="1">
        <f t="array" ref="K102">_xlfn.IFS(E102&gt;=60,"61-70",E102&gt;=50,"51-60",E102&gt;=40,"41-50",E102&gt;=30,"31-40",E102&gt;=20,"21-30",E102&gt;=10,"11-20")</f>
        <v>31-40</v>
      </c>
    </row>
    <row r="103" spans="1:11" x14ac:dyDescent="0.3">
      <c r="A103">
        <v>102</v>
      </c>
      <c r="B103" s="1">
        <v>45044</v>
      </c>
      <c r="C103" t="s">
        <v>114</v>
      </c>
      <c r="D103" t="s">
        <v>12</v>
      </c>
      <c r="E103">
        <v>47</v>
      </c>
      <c r="F103" t="s">
        <v>10</v>
      </c>
      <c r="G103">
        <v>2</v>
      </c>
      <c r="H103">
        <v>25</v>
      </c>
      <c r="I103">
        <v>50</v>
      </c>
      <c r="J103" t="str" cm="1">
        <f t="array" ref="J103">_xlfn.IFS(E103&gt;=65,"Elderly",E103&gt;=50,"Seniors",E103&gt;=35,"Adult",E103&gt;=20,"Young Adult",E103&gt;=10,"Teenager")</f>
        <v>Adult</v>
      </c>
      <c r="K103" t="str" cm="1">
        <f t="array" ref="K103">_xlfn.IFS(E103&gt;=60,"61-70",E103&gt;=50,"51-60",E103&gt;=40,"41-50",E103&gt;=30,"31-40",E103&gt;=20,"21-30",E103&gt;=10,"11-20")</f>
        <v>41-50</v>
      </c>
    </row>
    <row r="104" spans="1:11" x14ac:dyDescent="0.3">
      <c r="A104">
        <v>103</v>
      </c>
      <c r="B104" s="1">
        <v>44943</v>
      </c>
      <c r="C104" t="s">
        <v>115</v>
      </c>
      <c r="D104" t="s">
        <v>12</v>
      </c>
      <c r="E104">
        <v>59</v>
      </c>
      <c r="F104" t="s">
        <v>13</v>
      </c>
      <c r="G104">
        <v>1</v>
      </c>
      <c r="H104">
        <v>25</v>
      </c>
      <c r="I104">
        <v>25</v>
      </c>
      <c r="J104" t="str" cm="1">
        <f t="array" ref="J104">_xlfn.IFS(E104&gt;=65,"Elderly",E104&gt;=50,"Seniors",E104&gt;=35,"Adult",E104&gt;=20,"Young Adult",E104&gt;=10,"Teenager")</f>
        <v>Seniors</v>
      </c>
      <c r="K104" t="str" cm="1">
        <f t="array" ref="K104">_xlfn.IFS(E104&gt;=60,"61-70",E104&gt;=50,"51-60",E104&gt;=40,"41-50",E104&gt;=30,"31-40",E104&gt;=20,"21-30",E104&gt;=10,"11-20")</f>
        <v>51-60</v>
      </c>
    </row>
    <row r="105" spans="1:11" x14ac:dyDescent="0.3">
      <c r="A105">
        <v>104</v>
      </c>
      <c r="B105" s="1">
        <v>45088</v>
      </c>
      <c r="C105" t="s">
        <v>116</v>
      </c>
      <c r="D105" t="s">
        <v>12</v>
      </c>
      <c r="E105">
        <v>34</v>
      </c>
      <c r="F105" t="s">
        <v>10</v>
      </c>
      <c r="G105">
        <v>2</v>
      </c>
      <c r="H105">
        <v>500</v>
      </c>
      <c r="I105">
        <v>1000</v>
      </c>
      <c r="J105" t="str" cm="1">
        <f t="array" ref="J105">_xlfn.IFS(E105&gt;=65,"Elderly",E105&gt;=50,"Seniors",E105&gt;=35,"Adult",E105&gt;=20,"Young Adult",E105&gt;=10,"Teenager")</f>
        <v>Young Adult</v>
      </c>
      <c r="K105" t="str" cm="1">
        <f t="array" ref="K105">_xlfn.IFS(E105&gt;=60,"61-70",E105&gt;=50,"51-60",E105&gt;=40,"41-50",E105&gt;=30,"31-40",E105&gt;=20,"21-30",E105&gt;=10,"11-20")</f>
        <v>31-40</v>
      </c>
    </row>
    <row r="106" spans="1:11" x14ac:dyDescent="0.3">
      <c r="A106">
        <v>105</v>
      </c>
      <c r="B106" s="1">
        <v>45132</v>
      </c>
      <c r="C106" t="s">
        <v>117</v>
      </c>
      <c r="D106" t="s">
        <v>12</v>
      </c>
      <c r="E106">
        <v>22</v>
      </c>
      <c r="F106" t="s">
        <v>15</v>
      </c>
      <c r="G106">
        <v>1</v>
      </c>
      <c r="H106">
        <v>500</v>
      </c>
      <c r="I106">
        <v>500</v>
      </c>
      <c r="J106" t="str" cm="1">
        <f t="array" ref="J106">_xlfn.IFS(E106&gt;=65,"Elderly",E106&gt;=50,"Seniors",E106&gt;=35,"Adult",E106&gt;=20,"Young Adult",E106&gt;=10,"Teenager")</f>
        <v>Young Adult</v>
      </c>
      <c r="K106" t="str" cm="1">
        <f t="array" ref="K106">_xlfn.IFS(E106&gt;=60,"61-70",E106&gt;=50,"51-60",E106&gt;=40,"41-50",E106&gt;=30,"31-40",E106&gt;=20,"21-30",E106&gt;=10,"11-20")</f>
        <v>21-30</v>
      </c>
    </row>
    <row r="107" spans="1:11" x14ac:dyDescent="0.3">
      <c r="A107">
        <v>106</v>
      </c>
      <c r="B107" s="1">
        <v>45064</v>
      </c>
      <c r="C107" t="s">
        <v>118</v>
      </c>
      <c r="D107" t="s">
        <v>12</v>
      </c>
      <c r="E107">
        <v>46</v>
      </c>
      <c r="F107" t="s">
        <v>13</v>
      </c>
      <c r="G107">
        <v>1</v>
      </c>
      <c r="H107">
        <v>50</v>
      </c>
      <c r="I107">
        <v>50</v>
      </c>
      <c r="J107" t="str" cm="1">
        <f t="array" ref="J107">_xlfn.IFS(E107&gt;=65,"Elderly",E107&gt;=50,"Seniors",E107&gt;=35,"Adult",E107&gt;=20,"Young Adult",E107&gt;=10,"Teenager")</f>
        <v>Adult</v>
      </c>
      <c r="K107" t="str" cm="1">
        <f t="array" ref="K107">_xlfn.IFS(E107&gt;=60,"61-70",E107&gt;=50,"51-60",E107&gt;=40,"41-50",E107&gt;=30,"31-40",E107&gt;=20,"21-30",E107&gt;=10,"11-20")</f>
        <v>41-50</v>
      </c>
    </row>
    <row r="108" spans="1:11" x14ac:dyDescent="0.3">
      <c r="A108">
        <v>107</v>
      </c>
      <c r="B108" s="1">
        <v>44960</v>
      </c>
      <c r="C108" t="s">
        <v>119</v>
      </c>
      <c r="D108" t="s">
        <v>12</v>
      </c>
      <c r="E108">
        <v>21</v>
      </c>
      <c r="F108" t="s">
        <v>13</v>
      </c>
      <c r="G108">
        <v>4</v>
      </c>
      <c r="H108">
        <v>300</v>
      </c>
      <c r="I108">
        <v>1200</v>
      </c>
      <c r="J108" t="str" cm="1">
        <f t="array" ref="J108">_xlfn.IFS(E108&gt;=65,"Elderly",E108&gt;=50,"Seniors",E108&gt;=35,"Adult",E108&gt;=20,"Young Adult",E108&gt;=10,"Teenager")</f>
        <v>Young Adult</v>
      </c>
      <c r="K108" t="str" cm="1">
        <f t="array" ref="K108">_xlfn.IFS(E108&gt;=60,"61-70",E108&gt;=50,"51-60",E108&gt;=40,"41-50",E108&gt;=30,"31-40",E108&gt;=20,"21-30",E108&gt;=10,"11-20")</f>
        <v>21-30</v>
      </c>
    </row>
    <row r="109" spans="1:11" x14ac:dyDescent="0.3">
      <c r="A109">
        <v>108</v>
      </c>
      <c r="B109" s="1">
        <v>45035</v>
      </c>
      <c r="C109" t="s">
        <v>120</v>
      </c>
      <c r="D109" t="s">
        <v>12</v>
      </c>
      <c r="E109">
        <v>27</v>
      </c>
      <c r="F109" t="s">
        <v>10</v>
      </c>
      <c r="G109">
        <v>3</v>
      </c>
      <c r="H109">
        <v>25</v>
      </c>
      <c r="I109">
        <v>75</v>
      </c>
      <c r="J109" t="str" cm="1">
        <f t="array" ref="J109">_xlfn.IFS(E109&gt;=65,"Elderly",E109&gt;=50,"Seniors",E109&gt;=35,"Adult",E109&gt;=20,"Young Adult",E109&gt;=10,"Teenager")</f>
        <v>Young Adult</v>
      </c>
      <c r="K109" t="str" cm="1">
        <f t="array" ref="K109">_xlfn.IFS(E109&gt;=60,"61-70",E109&gt;=50,"51-60",E109&gt;=40,"41-50",E109&gt;=30,"31-40",E109&gt;=20,"21-30",E109&gt;=10,"11-20")</f>
        <v>21-30</v>
      </c>
    </row>
    <row r="110" spans="1:11" x14ac:dyDescent="0.3">
      <c r="A110">
        <v>109</v>
      </c>
      <c r="B110" s="1">
        <v>45217</v>
      </c>
      <c r="C110" t="s">
        <v>121</v>
      </c>
      <c r="D110" t="s">
        <v>12</v>
      </c>
      <c r="E110">
        <v>34</v>
      </c>
      <c r="F110" t="s">
        <v>15</v>
      </c>
      <c r="G110">
        <v>4</v>
      </c>
      <c r="H110">
        <v>500</v>
      </c>
      <c r="I110">
        <v>2000</v>
      </c>
      <c r="J110" t="str" cm="1">
        <f t="array" ref="J110">_xlfn.IFS(E110&gt;=65,"Elderly",E110&gt;=50,"Seniors",E110&gt;=35,"Adult",E110&gt;=20,"Young Adult",E110&gt;=10,"Teenager")</f>
        <v>Young Adult</v>
      </c>
      <c r="K110" t="str" cm="1">
        <f t="array" ref="K110">_xlfn.IFS(E110&gt;=60,"61-70",E110&gt;=50,"51-60",E110&gt;=40,"41-50",E110&gt;=30,"31-40",E110&gt;=20,"21-30",E110&gt;=10,"11-20")</f>
        <v>31-40</v>
      </c>
    </row>
    <row r="111" spans="1:11" x14ac:dyDescent="0.3">
      <c r="A111">
        <v>110</v>
      </c>
      <c r="B111" s="1">
        <v>45088</v>
      </c>
      <c r="C111" t="s">
        <v>122</v>
      </c>
      <c r="D111" t="s">
        <v>9</v>
      </c>
      <c r="E111">
        <v>27</v>
      </c>
      <c r="F111" t="s">
        <v>13</v>
      </c>
      <c r="G111">
        <v>3</v>
      </c>
      <c r="H111">
        <v>300</v>
      </c>
      <c r="I111">
        <v>900</v>
      </c>
      <c r="J111" t="str" cm="1">
        <f t="array" ref="J111">_xlfn.IFS(E111&gt;=65,"Elderly",E111&gt;=50,"Seniors",E111&gt;=35,"Adult",E111&gt;=20,"Young Adult",E111&gt;=10,"Teenager")</f>
        <v>Young Adult</v>
      </c>
      <c r="K111" t="str" cm="1">
        <f t="array" ref="K111">_xlfn.IFS(E111&gt;=60,"61-70",E111&gt;=50,"51-60",E111&gt;=40,"41-50",E111&gt;=30,"31-40",E111&gt;=20,"21-30",E111&gt;=10,"11-20")</f>
        <v>21-30</v>
      </c>
    </row>
    <row r="112" spans="1:11" x14ac:dyDescent="0.3">
      <c r="A112">
        <v>111</v>
      </c>
      <c r="B112" s="1">
        <v>45035</v>
      </c>
      <c r="C112" t="s">
        <v>123</v>
      </c>
      <c r="D112" t="s">
        <v>12</v>
      </c>
      <c r="E112">
        <v>34</v>
      </c>
      <c r="F112" t="s">
        <v>15</v>
      </c>
      <c r="G112">
        <v>3</v>
      </c>
      <c r="H112">
        <v>500</v>
      </c>
      <c r="I112">
        <v>1500</v>
      </c>
      <c r="J112" t="str" cm="1">
        <f t="array" ref="J112">_xlfn.IFS(E112&gt;=65,"Elderly",E112&gt;=50,"Seniors",E112&gt;=35,"Adult",E112&gt;=20,"Young Adult",E112&gt;=10,"Teenager")</f>
        <v>Young Adult</v>
      </c>
      <c r="K112" t="str" cm="1">
        <f t="array" ref="K112">_xlfn.IFS(E112&gt;=60,"61-70",E112&gt;=50,"51-60",E112&gt;=40,"41-50",E112&gt;=30,"31-40",E112&gt;=20,"21-30",E112&gt;=10,"11-20")</f>
        <v>31-40</v>
      </c>
    </row>
    <row r="113" spans="1:11" x14ac:dyDescent="0.3">
      <c r="A113">
        <v>112</v>
      </c>
      <c r="B113" s="1">
        <v>45262</v>
      </c>
      <c r="C113" t="s">
        <v>124</v>
      </c>
      <c r="D113" t="s">
        <v>9</v>
      </c>
      <c r="E113">
        <v>37</v>
      </c>
      <c r="F113" t="s">
        <v>13</v>
      </c>
      <c r="G113">
        <v>3</v>
      </c>
      <c r="H113">
        <v>500</v>
      </c>
      <c r="I113">
        <v>1500</v>
      </c>
      <c r="J113" t="str" cm="1">
        <f t="array" ref="J113">_xlfn.IFS(E113&gt;=65,"Elderly",E113&gt;=50,"Seniors",E113&gt;=35,"Adult",E113&gt;=20,"Young Adult",E113&gt;=10,"Teenager")</f>
        <v>Adult</v>
      </c>
      <c r="K113" t="str" cm="1">
        <f t="array" ref="K113">_xlfn.IFS(E113&gt;=60,"61-70",E113&gt;=50,"51-60",E113&gt;=40,"41-50",E113&gt;=30,"31-40",E113&gt;=20,"21-30",E113&gt;=10,"11-20")</f>
        <v>31-40</v>
      </c>
    </row>
    <row r="114" spans="1:11" x14ac:dyDescent="0.3">
      <c r="A114">
        <v>113</v>
      </c>
      <c r="B114" s="1">
        <v>45182</v>
      </c>
      <c r="C114" t="s">
        <v>125</v>
      </c>
      <c r="D114" t="s">
        <v>12</v>
      </c>
      <c r="E114">
        <v>41</v>
      </c>
      <c r="F114" t="s">
        <v>15</v>
      </c>
      <c r="G114">
        <v>2</v>
      </c>
      <c r="H114">
        <v>25</v>
      </c>
      <c r="I114">
        <v>50</v>
      </c>
      <c r="J114" t="str" cm="1">
        <f t="array" ref="J114">_xlfn.IFS(E114&gt;=65,"Elderly",E114&gt;=50,"Seniors",E114&gt;=35,"Adult",E114&gt;=20,"Young Adult",E114&gt;=10,"Teenager")</f>
        <v>Adult</v>
      </c>
      <c r="K114" t="str" cm="1">
        <f t="array" ref="K114">_xlfn.IFS(E114&gt;=60,"61-70",E114&gt;=50,"51-60",E114&gt;=40,"41-50",E114&gt;=30,"31-40",E114&gt;=20,"21-30",E114&gt;=10,"11-20")</f>
        <v>41-50</v>
      </c>
    </row>
    <row r="115" spans="1:11" x14ac:dyDescent="0.3">
      <c r="A115">
        <v>114</v>
      </c>
      <c r="B115" s="1">
        <v>45129</v>
      </c>
      <c r="C115" t="s">
        <v>126</v>
      </c>
      <c r="D115" t="s">
        <v>12</v>
      </c>
      <c r="E115">
        <v>22</v>
      </c>
      <c r="F115" t="s">
        <v>10</v>
      </c>
      <c r="G115">
        <v>4</v>
      </c>
      <c r="H115">
        <v>25</v>
      </c>
      <c r="I115">
        <v>100</v>
      </c>
      <c r="J115" t="str" cm="1">
        <f t="array" ref="J115">_xlfn.IFS(E115&gt;=65,"Elderly",E115&gt;=50,"Seniors",E115&gt;=35,"Adult",E115&gt;=20,"Young Adult",E115&gt;=10,"Teenager")</f>
        <v>Young Adult</v>
      </c>
      <c r="K115" t="str" cm="1">
        <f t="array" ref="K115">_xlfn.IFS(E115&gt;=60,"61-70",E115&gt;=50,"51-60",E115&gt;=40,"41-50",E115&gt;=30,"31-40",E115&gt;=20,"21-30",E115&gt;=10,"11-20")</f>
        <v>21-30</v>
      </c>
    </row>
    <row r="116" spans="1:11" x14ac:dyDescent="0.3">
      <c r="A116">
        <v>115</v>
      </c>
      <c r="B116" s="1">
        <v>45256</v>
      </c>
      <c r="C116" t="s">
        <v>127</v>
      </c>
      <c r="D116" t="s">
        <v>9</v>
      </c>
      <c r="E116">
        <v>51</v>
      </c>
      <c r="F116" t="s">
        <v>13</v>
      </c>
      <c r="G116">
        <v>3</v>
      </c>
      <c r="H116">
        <v>500</v>
      </c>
      <c r="I116">
        <v>1500</v>
      </c>
      <c r="J116" t="str" cm="1">
        <f t="array" ref="J116">_xlfn.IFS(E116&gt;=65,"Elderly",E116&gt;=50,"Seniors",E116&gt;=35,"Adult",E116&gt;=20,"Young Adult",E116&gt;=10,"Teenager")</f>
        <v>Seniors</v>
      </c>
      <c r="K116" t="str" cm="1">
        <f t="array" ref="K116">_xlfn.IFS(E116&gt;=60,"61-70",E116&gt;=50,"51-60",E116&gt;=40,"41-50",E116&gt;=30,"31-40",E116&gt;=20,"21-30",E116&gt;=10,"11-20")</f>
        <v>51-60</v>
      </c>
    </row>
    <row r="117" spans="1:11" x14ac:dyDescent="0.3">
      <c r="A117">
        <v>116</v>
      </c>
      <c r="B117" s="1">
        <v>45161</v>
      </c>
      <c r="C117" t="s">
        <v>128</v>
      </c>
      <c r="D117" t="s">
        <v>12</v>
      </c>
      <c r="E117">
        <v>23</v>
      </c>
      <c r="F117" t="s">
        <v>13</v>
      </c>
      <c r="G117">
        <v>1</v>
      </c>
      <c r="H117">
        <v>30</v>
      </c>
      <c r="I117">
        <v>30</v>
      </c>
      <c r="J117" t="str" cm="1">
        <f t="array" ref="J117">_xlfn.IFS(E117&gt;=65,"Elderly",E117&gt;=50,"Seniors",E117&gt;=35,"Adult",E117&gt;=20,"Young Adult",E117&gt;=10,"Teenager")</f>
        <v>Young Adult</v>
      </c>
      <c r="K117" t="str" cm="1">
        <f t="array" ref="K117">_xlfn.IFS(E117&gt;=60,"61-70",E117&gt;=50,"51-60",E117&gt;=40,"41-50",E117&gt;=30,"31-40",E117&gt;=20,"21-30",E117&gt;=10,"11-20")</f>
        <v>21-30</v>
      </c>
    </row>
    <row r="118" spans="1:11" x14ac:dyDescent="0.3">
      <c r="A118">
        <v>117</v>
      </c>
      <c r="B118" s="1">
        <v>45000</v>
      </c>
      <c r="C118" t="s">
        <v>129</v>
      </c>
      <c r="D118" t="s">
        <v>9</v>
      </c>
      <c r="E118">
        <v>19</v>
      </c>
      <c r="F118" t="s">
        <v>15</v>
      </c>
      <c r="G118">
        <v>2</v>
      </c>
      <c r="H118">
        <v>500</v>
      </c>
      <c r="I118">
        <v>1000</v>
      </c>
      <c r="J118" t="str" cm="1">
        <f t="array" ref="J118">_xlfn.IFS(E118&gt;=65,"Elderly",E118&gt;=50,"Seniors",E118&gt;=35,"Adult",E118&gt;=20,"Young Adult",E118&gt;=10,"Teenager")</f>
        <v>Teenager</v>
      </c>
      <c r="K118" t="str" cm="1">
        <f t="array" ref="K118">_xlfn.IFS(E118&gt;=60,"61-70",E118&gt;=50,"51-60",E118&gt;=40,"41-50",E118&gt;=30,"31-40",E118&gt;=20,"21-30",E118&gt;=10,"11-20")</f>
        <v>11-20</v>
      </c>
    </row>
    <row r="119" spans="1:11" x14ac:dyDescent="0.3">
      <c r="A119">
        <v>118</v>
      </c>
      <c r="B119" s="1">
        <v>45062</v>
      </c>
      <c r="C119" t="s">
        <v>130</v>
      </c>
      <c r="D119" t="s">
        <v>12</v>
      </c>
      <c r="E119">
        <v>30</v>
      </c>
      <c r="F119" t="s">
        <v>15</v>
      </c>
      <c r="G119">
        <v>4</v>
      </c>
      <c r="H119">
        <v>500</v>
      </c>
      <c r="I119">
        <v>2000</v>
      </c>
      <c r="J119" t="str" cm="1">
        <f t="array" ref="J119">_xlfn.IFS(E119&gt;=65,"Elderly",E119&gt;=50,"Seniors",E119&gt;=35,"Adult",E119&gt;=20,"Young Adult",E119&gt;=10,"Teenager")</f>
        <v>Young Adult</v>
      </c>
      <c r="K119" t="str" cm="1">
        <f t="array" ref="K119">_xlfn.IFS(E119&gt;=60,"61-70",E119&gt;=50,"51-60",E119&gt;=40,"41-50",E119&gt;=30,"31-40",E119&gt;=20,"21-30",E119&gt;=10,"11-20")</f>
        <v>31-40</v>
      </c>
    </row>
    <row r="120" spans="1:11" x14ac:dyDescent="0.3">
      <c r="A120">
        <v>119</v>
      </c>
      <c r="B120" s="1">
        <v>44998</v>
      </c>
      <c r="C120" t="s">
        <v>131</v>
      </c>
      <c r="D120" t="s">
        <v>12</v>
      </c>
      <c r="E120">
        <v>60</v>
      </c>
      <c r="F120" t="s">
        <v>13</v>
      </c>
      <c r="G120">
        <v>3</v>
      </c>
      <c r="H120">
        <v>50</v>
      </c>
      <c r="I120">
        <v>150</v>
      </c>
      <c r="J120" t="str" cm="1">
        <f t="array" ref="J120">_xlfn.IFS(E120&gt;=65,"Elderly",E120&gt;=50,"Seniors",E120&gt;=35,"Adult",E120&gt;=20,"Young Adult",E120&gt;=10,"Teenager")</f>
        <v>Seniors</v>
      </c>
      <c r="K120" t="str" cm="1">
        <f t="array" ref="K120">_xlfn.IFS(E120&gt;=60,"61-70",E120&gt;=50,"51-60",E120&gt;=40,"41-50",E120&gt;=30,"31-40",E120&gt;=20,"21-30",E120&gt;=10,"11-20")</f>
        <v>61-70</v>
      </c>
    </row>
    <row r="121" spans="1:11" x14ac:dyDescent="0.3">
      <c r="A121">
        <v>120</v>
      </c>
      <c r="B121" s="1">
        <v>45053</v>
      </c>
      <c r="C121" t="s">
        <v>132</v>
      </c>
      <c r="D121" t="s">
        <v>9</v>
      </c>
      <c r="E121">
        <v>60</v>
      </c>
      <c r="F121" t="s">
        <v>10</v>
      </c>
      <c r="G121">
        <v>1</v>
      </c>
      <c r="H121">
        <v>50</v>
      </c>
      <c r="I121">
        <v>50</v>
      </c>
      <c r="J121" t="str" cm="1">
        <f t="array" ref="J121">_xlfn.IFS(E121&gt;=65,"Elderly",E121&gt;=50,"Seniors",E121&gt;=35,"Adult",E121&gt;=20,"Young Adult",E121&gt;=10,"Teenager")</f>
        <v>Seniors</v>
      </c>
      <c r="K121" t="str" cm="1">
        <f t="array" ref="K121">_xlfn.IFS(E121&gt;=60,"61-70",E121&gt;=50,"51-60",E121&gt;=40,"41-50",E121&gt;=30,"31-40",E121&gt;=20,"21-30",E121&gt;=10,"11-20")</f>
        <v>61-70</v>
      </c>
    </row>
    <row r="122" spans="1:11" x14ac:dyDescent="0.3">
      <c r="A122">
        <v>121</v>
      </c>
      <c r="B122" s="1">
        <v>45214</v>
      </c>
      <c r="C122" t="s">
        <v>133</v>
      </c>
      <c r="D122" t="s">
        <v>12</v>
      </c>
      <c r="E122">
        <v>28</v>
      </c>
      <c r="F122" t="s">
        <v>15</v>
      </c>
      <c r="G122">
        <v>4</v>
      </c>
      <c r="H122">
        <v>50</v>
      </c>
      <c r="I122">
        <v>200</v>
      </c>
      <c r="J122" t="str" cm="1">
        <f t="array" ref="J122">_xlfn.IFS(E122&gt;=65,"Elderly",E122&gt;=50,"Seniors",E122&gt;=35,"Adult",E122&gt;=20,"Young Adult",E122&gt;=10,"Teenager")</f>
        <v>Young Adult</v>
      </c>
      <c r="K122" t="str" cm="1">
        <f t="array" ref="K122">_xlfn.IFS(E122&gt;=60,"61-70",E122&gt;=50,"51-60",E122&gt;=40,"41-50",E122&gt;=30,"31-40",E122&gt;=20,"21-30",E122&gt;=10,"11-20")</f>
        <v>21-30</v>
      </c>
    </row>
    <row r="123" spans="1:11" x14ac:dyDescent="0.3">
      <c r="A123">
        <v>122</v>
      </c>
      <c r="B123" s="1">
        <v>45202</v>
      </c>
      <c r="C123" t="s">
        <v>134</v>
      </c>
      <c r="D123" t="s">
        <v>9</v>
      </c>
      <c r="E123">
        <v>64</v>
      </c>
      <c r="F123" t="s">
        <v>15</v>
      </c>
      <c r="G123">
        <v>4</v>
      </c>
      <c r="H123">
        <v>30</v>
      </c>
      <c r="I123">
        <v>120</v>
      </c>
      <c r="J123" t="str" cm="1">
        <f t="array" ref="J123">_xlfn.IFS(E123&gt;=65,"Elderly",E123&gt;=50,"Seniors",E123&gt;=35,"Adult",E123&gt;=20,"Young Adult",E123&gt;=10,"Teenager")</f>
        <v>Seniors</v>
      </c>
      <c r="K123" t="str" cm="1">
        <f t="array" ref="K123">_xlfn.IFS(E123&gt;=60,"61-70",E123&gt;=50,"51-60",E123&gt;=40,"41-50",E123&gt;=30,"31-40",E123&gt;=20,"21-30",E123&gt;=10,"11-20")</f>
        <v>61-70</v>
      </c>
    </row>
    <row r="124" spans="1:11" x14ac:dyDescent="0.3">
      <c r="A124">
        <v>123</v>
      </c>
      <c r="B124" s="1">
        <v>45061</v>
      </c>
      <c r="C124" t="s">
        <v>135</v>
      </c>
      <c r="D124" t="s">
        <v>12</v>
      </c>
      <c r="E124">
        <v>40</v>
      </c>
      <c r="F124" t="s">
        <v>15</v>
      </c>
      <c r="G124">
        <v>2</v>
      </c>
      <c r="H124">
        <v>30</v>
      </c>
      <c r="I124">
        <v>60</v>
      </c>
      <c r="J124" t="str" cm="1">
        <f t="array" ref="J124">_xlfn.IFS(E124&gt;=65,"Elderly",E124&gt;=50,"Seniors",E124&gt;=35,"Adult",E124&gt;=20,"Young Adult",E124&gt;=10,"Teenager")</f>
        <v>Adult</v>
      </c>
      <c r="K124" t="str" cm="1">
        <f t="array" ref="K124">_xlfn.IFS(E124&gt;=60,"61-70",E124&gt;=50,"51-60",E124&gt;=40,"41-50",E124&gt;=30,"31-40",E124&gt;=20,"21-30",E124&gt;=10,"11-20")</f>
        <v>41-50</v>
      </c>
    </row>
    <row r="125" spans="1:11" x14ac:dyDescent="0.3">
      <c r="A125">
        <v>124</v>
      </c>
      <c r="B125" s="1">
        <v>45226</v>
      </c>
      <c r="C125" t="s">
        <v>136</v>
      </c>
      <c r="D125" t="s">
        <v>9</v>
      </c>
      <c r="E125">
        <v>33</v>
      </c>
      <c r="F125" t="s">
        <v>13</v>
      </c>
      <c r="G125">
        <v>4</v>
      </c>
      <c r="H125">
        <v>500</v>
      </c>
      <c r="I125">
        <v>2000</v>
      </c>
      <c r="J125" t="str" cm="1">
        <f t="array" ref="J125">_xlfn.IFS(E125&gt;=65,"Elderly",E125&gt;=50,"Seniors",E125&gt;=35,"Adult",E125&gt;=20,"Young Adult",E125&gt;=10,"Teenager")</f>
        <v>Young Adult</v>
      </c>
      <c r="K125" t="str" cm="1">
        <f t="array" ref="K125">_xlfn.IFS(E125&gt;=60,"61-70",E125&gt;=50,"51-60",E125&gt;=40,"41-50",E125&gt;=30,"31-40",E125&gt;=20,"21-30",E125&gt;=10,"11-20")</f>
        <v>31-40</v>
      </c>
    </row>
    <row r="126" spans="1:11" x14ac:dyDescent="0.3">
      <c r="A126">
        <v>125</v>
      </c>
      <c r="B126" s="1">
        <v>45146</v>
      </c>
      <c r="C126" t="s">
        <v>137</v>
      </c>
      <c r="D126" t="s">
        <v>9</v>
      </c>
      <c r="E126">
        <v>48</v>
      </c>
      <c r="F126" t="s">
        <v>13</v>
      </c>
      <c r="G126">
        <v>2</v>
      </c>
      <c r="H126">
        <v>50</v>
      </c>
      <c r="I126">
        <v>100</v>
      </c>
      <c r="J126" t="str" cm="1">
        <f t="array" ref="J126">_xlfn.IFS(E126&gt;=65,"Elderly",E126&gt;=50,"Seniors",E126&gt;=35,"Adult",E126&gt;=20,"Young Adult",E126&gt;=10,"Teenager")</f>
        <v>Adult</v>
      </c>
      <c r="K126" t="str" cm="1">
        <f t="array" ref="K126">_xlfn.IFS(E126&gt;=60,"61-70",E126&gt;=50,"51-60",E126&gt;=40,"41-50",E126&gt;=30,"31-40",E126&gt;=20,"21-30",E126&gt;=10,"11-20")</f>
        <v>41-50</v>
      </c>
    </row>
    <row r="127" spans="1:11" x14ac:dyDescent="0.3">
      <c r="A127">
        <v>126</v>
      </c>
      <c r="B127" s="1">
        <v>45225</v>
      </c>
      <c r="C127" t="s">
        <v>138</v>
      </c>
      <c r="D127" t="s">
        <v>12</v>
      </c>
      <c r="E127">
        <v>28</v>
      </c>
      <c r="F127" t="s">
        <v>13</v>
      </c>
      <c r="G127">
        <v>3</v>
      </c>
      <c r="H127">
        <v>30</v>
      </c>
      <c r="I127">
        <v>90</v>
      </c>
      <c r="J127" t="str" cm="1">
        <f t="array" ref="J127">_xlfn.IFS(E127&gt;=65,"Elderly",E127&gt;=50,"Seniors",E127&gt;=35,"Adult",E127&gt;=20,"Young Adult",E127&gt;=10,"Teenager")</f>
        <v>Young Adult</v>
      </c>
      <c r="K127" t="str" cm="1">
        <f t="array" ref="K127">_xlfn.IFS(E127&gt;=60,"61-70",E127&gt;=50,"51-60",E127&gt;=40,"41-50",E127&gt;=30,"31-40",E127&gt;=20,"21-30",E127&gt;=10,"11-20")</f>
        <v>21-30</v>
      </c>
    </row>
    <row r="128" spans="1:11" x14ac:dyDescent="0.3">
      <c r="A128">
        <v>127</v>
      </c>
      <c r="B128" s="1">
        <v>45131</v>
      </c>
      <c r="C128" t="s">
        <v>139</v>
      </c>
      <c r="D128" t="s">
        <v>12</v>
      </c>
      <c r="E128">
        <v>33</v>
      </c>
      <c r="F128" t="s">
        <v>13</v>
      </c>
      <c r="G128">
        <v>2</v>
      </c>
      <c r="H128">
        <v>25</v>
      </c>
      <c r="I128">
        <v>50</v>
      </c>
      <c r="J128" t="str" cm="1">
        <f t="array" ref="J128">_xlfn.IFS(E128&gt;=65,"Elderly",E128&gt;=50,"Seniors",E128&gt;=35,"Adult",E128&gt;=20,"Young Adult",E128&gt;=10,"Teenager")</f>
        <v>Young Adult</v>
      </c>
      <c r="K128" t="str" cm="1">
        <f t="array" ref="K128">_xlfn.IFS(E128&gt;=60,"61-70",E128&gt;=50,"51-60",E128&gt;=40,"41-50",E128&gt;=30,"31-40",E128&gt;=20,"21-30",E128&gt;=10,"11-20")</f>
        <v>31-40</v>
      </c>
    </row>
    <row r="129" spans="1:11" x14ac:dyDescent="0.3">
      <c r="A129">
        <v>128</v>
      </c>
      <c r="B129" s="1">
        <v>45112</v>
      </c>
      <c r="C129" t="s">
        <v>140</v>
      </c>
      <c r="D129" t="s">
        <v>9</v>
      </c>
      <c r="E129">
        <v>25</v>
      </c>
      <c r="F129" t="s">
        <v>10</v>
      </c>
      <c r="G129">
        <v>1</v>
      </c>
      <c r="H129">
        <v>500</v>
      </c>
      <c r="I129">
        <v>500</v>
      </c>
      <c r="J129" t="str" cm="1">
        <f t="array" ref="J129">_xlfn.IFS(E129&gt;=65,"Elderly",E129&gt;=50,"Seniors",E129&gt;=35,"Adult",E129&gt;=20,"Young Adult",E129&gt;=10,"Teenager")</f>
        <v>Young Adult</v>
      </c>
      <c r="K129" t="str" cm="1">
        <f t="array" ref="K129">_xlfn.IFS(E129&gt;=60,"61-70",E129&gt;=50,"51-60",E129&gt;=40,"41-50",E129&gt;=30,"31-40",E129&gt;=20,"21-30",E129&gt;=10,"11-20")</f>
        <v>21-30</v>
      </c>
    </row>
    <row r="130" spans="1:11" x14ac:dyDescent="0.3">
      <c r="A130">
        <v>129</v>
      </c>
      <c r="B130" s="1">
        <v>45039</v>
      </c>
      <c r="C130" t="s">
        <v>141</v>
      </c>
      <c r="D130" t="s">
        <v>12</v>
      </c>
      <c r="E130">
        <v>21</v>
      </c>
      <c r="F130" t="s">
        <v>10</v>
      </c>
      <c r="G130">
        <v>2</v>
      </c>
      <c r="H130">
        <v>300</v>
      </c>
      <c r="I130">
        <v>600</v>
      </c>
      <c r="J130" t="str" cm="1">
        <f t="array" ref="J130">_xlfn.IFS(E130&gt;=65,"Elderly",E130&gt;=50,"Seniors",E130&gt;=35,"Adult",E130&gt;=20,"Young Adult",E130&gt;=10,"Teenager")</f>
        <v>Young Adult</v>
      </c>
      <c r="K130" t="str" cm="1">
        <f t="array" ref="K130">_xlfn.IFS(E130&gt;=60,"61-70",E130&gt;=50,"51-60",E130&gt;=40,"41-50",E130&gt;=30,"31-40",E130&gt;=20,"21-30",E130&gt;=10,"11-20")</f>
        <v>21-30</v>
      </c>
    </row>
    <row r="131" spans="1:11" x14ac:dyDescent="0.3">
      <c r="A131">
        <v>130</v>
      </c>
      <c r="B131" s="1">
        <v>44997</v>
      </c>
      <c r="C131" t="s">
        <v>142</v>
      </c>
      <c r="D131" t="s">
        <v>12</v>
      </c>
      <c r="E131">
        <v>57</v>
      </c>
      <c r="F131" t="s">
        <v>13</v>
      </c>
      <c r="G131">
        <v>1</v>
      </c>
      <c r="H131">
        <v>500</v>
      </c>
      <c r="I131">
        <v>500</v>
      </c>
      <c r="J131" t="str" cm="1">
        <f t="array" ref="J131">_xlfn.IFS(E131&gt;=65,"Elderly",E131&gt;=50,"Seniors",E131&gt;=35,"Adult",E131&gt;=20,"Young Adult",E131&gt;=10,"Teenager")</f>
        <v>Seniors</v>
      </c>
      <c r="K131" t="str" cm="1">
        <f t="array" ref="K131">_xlfn.IFS(E131&gt;=60,"61-70",E131&gt;=50,"51-60",E131&gt;=40,"41-50",E131&gt;=30,"31-40",E131&gt;=20,"21-30",E131&gt;=10,"11-20")</f>
        <v>51-60</v>
      </c>
    </row>
    <row r="132" spans="1:11" x14ac:dyDescent="0.3">
      <c r="A132">
        <v>131</v>
      </c>
      <c r="B132" s="1">
        <v>45187</v>
      </c>
      <c r="C132" t="s">
        <v>143</v>
      </c>
      <c r="D132" t="s">
        <v>12</v>
      </c>
      <c r="E132">
        <v>21</v>
      </c>
      <c r="F132" t="s">
        <v>10</v>
      </c>
      <c r="G132">
        <v>2</v>
      </c>
      <c r="H132">
        <v>300</v>
      </c>
      <c r="I132">
        <v>600</v>
      </c>
      <c r="J132" t="str" cm="1">
        <f t="array" ref="J132">_xlfn.IFS(E132&gt;=65,"Elderly",E132&gt;=50,"Seniors",E132&gt;=35,"Adult",E132&gt;=20,"Young Adult",E132&gt;=10,"Teenager")</f>
        <v>Young Adult</v>
      </c>
      <c r="K132" t="str" cm="1">
        <f t="array" ref="K132">_xlfn.IFS(E132&gt;=60,"61-70",E132&gt;=50,"51-60",E132&gt;=40,"41-50",E132&gt;=30,"31-40",E132&gt;=20,"21-30",E132&gt;=10,"11-20")</f>
        <v>21-30</v>
      </c>
    </row>
    <row r="133" spans="1:11" x14ac:dyDescent="0.3">
      <c r="A133">
        <v>132</v>
      </c>
      <c r="B133" s="1">
        <v>45179</v>
      </c>
      <c r="C133" t="s">
        <v>144</v>
      </c>
      <c r="D133" t="s">
        <v>9</v>
      </c>
      <c r="E133">
        <v>42</v>
      </c>
      <c r="F133" t="s">
        <v>15</v>
      </c>
      <c r="G133">
        <v>4</v>
      </c>
      <c r="H133">
        <v>50</v>
      </c>
      <c r="I133">
        <v>200</v>
      </c>
      <c r="J133" t="str" cm="1">
        <f t="array" ref="J133">_xlfn.IFS(E133&gt;=65,"Elderly",E133&gt;=50,"Seniors",E133&gt;=35,"Adult",E133&gt;=20,"Young Adult",E133&gt;=10,"Teenager")</f>
        <v>Adult</v>
      </c>
      <c r="K133" t="str" cm="1">
        <f t="array" ref="K133">_xlfn.IFS(E133&gt;=60,"61-70",E133&gt;=50,"51-60",E133&gt;=40,"41-50",E133&gt;=30,"31-40",E133&gt;=20,"21-30",E133&gt;=10,"11-20")</f>
        <v>41-50</v>
      </c>
    </row>
    <row r="134" spans="1:11" x14ac:dyDescent="0.3">
      <c r="A134">
        <v>133</v>
      </c>
      <c r="B134" s="1">
        <v>44973</v>
      </c>
      <c r="C134" t="s">
        <v>145</v>
      </c>
      <c r="D134" t="s">
        <v>9</v>
      </c>
      <c r="E134">
        <v>20</v>
      </c>
      <c r="F134" t="s">
        <v>15</v>
      </c>
      <c r="G134">
        <v>3</v>
      </c>
      <c r="H134">
        <v>300</v>
      </c>
      <c r="I134">
        <v>900</v>
      </c>
      <c r="J134" t="str" cm="1">
        <f t="array" ref="J134">_xlfn.IFS(E134&gt;=65,"Elderly",E134&gt;=50,"Seniors",E134&gt;=35,"Adult",E134&gt;=20,"Young Adult",E134&gt;=10,"Teenager")</f>
        <v>Young Adult</v>
      </c>
      <c r="K134" t="str" cm="1">
        <f t="array" ref="K134">_xlfn.IFS(E134&gt;=60,"61-70",E134&gt;=50,"51-60",E134&gt;=40,"41-50",E134&gt;=30,"31-40",E134&gt;=20,"21-30",E134&gt;=10,"11-20")</f>
        <v>21-30</v>
      </c>
    </row>
    <row r="135" spans="1:11" x14ac:dyDescent="0.3">
      <c r="A135">
        <v>134</v>
      </c>
      <c r="B135" s="1">
        <v>44951</v>
      </c>
      <c r="C135" t="s">
        <v>146</v>
      </c>
      <c r="D135" t="s">
        <v>9</v>
      </c>
      <c r="E135">
        <v>49</v>
      </c>
      <c r="F135" t="s">
        <v>15</v>
      </c>
      <c r="G135">
        <v>1</v>
      </c>
      <c r="H135">
        <v>50</v>
      </c>
      <c r="I135">
        <v>50</v>
      </c>
      <c r="J135" t="str" cm="1">
        <f t="array" ref="J135">_xlfn.IFS(E135&gt;=65,"Elderly",E135&gt;=50,"Seniors",E135&gt;=35,"Adult",E135&gt;=20,"Young Adult",E135&gt;=10,"Teenager")</f>
        <v>Adult</v>
      </c>
      <c r="K135" t="str" cm="1">
        <f t="array" ref="K135">_xlfn.IFS(E135&gt;=60,"61-70",E135&gt;=50,"51-60",E135&gt;=40,"41-50",E135&gt;=30,"31-40",E135&gt;=20,"21-30",E135&gt;=10,"11-20")</f>
        <v>41-50</v>
      </c>
    </row>
    <row r="136" spans="1:11" x14ac:dyDescent="0.3">
      <c r="A136">
        <v>135</v>
      </c>
      <c r="B136" s="1">
        <v>44983</v>
      </c>
      <c r="C136" t="s">
        <v>147</v>
      </c>
      <c r="D136" t="s">
        <v>9</v>
      </c>
      <c r="E136">
        <v>20</v>
      </c>
      <c r="F136" t="s">
        <v>13</v>
      </c>
      <c r="G136">
        <v>2</v>
      </c>
      <c r="H136">
        <v>25</v>
      </c>
      <c r="I136">
        <v>50</v>
      </c>
      <c r="J136" t="str" cm="1">
        <f t="array" ref="J136">_xlfn.IFS(E136&gt;=65,"Elderly",E136&gt;=50,"Seniors",E136&gt;=35,"Adult",E136&gt;=20,"Young Adult",E136&gt;=10,"Teenager")</f>
        <v>Young Adult</v>
      </c>
      <c r="K136" t="str" cm="1">
        <f t="array" ref="K136">_xlfn.IFS(E136&gt;=60,"61-70",E136&gt;=50,"51-60",E136&gt;=40,"41-50",E136&gt;=30,"31-40",E136&gt;=20,"21-30",E136&gt;=10,"11-20")</f>
        <v>21-30</v>
      </c>
    </row>
    <row r="137" spans="1:11" x14ac:dyDescent="0.3">
      <c r="A137">
        <v>136</v>
      </c>
      <c r="B137" s="1">
        <v>45005</v>
      </c>
      <c r="C137" t="s">
        <v>148</v>
      </c>
      <c r="D137" t="s">
        <v>9</v>
      </c>
      <c r="E137">
        <v>44</v>
      </c>
      <c r="F137" t="s">
        <v>15</v>
      </c>
      <c r="G137">
        <v>2</v>
      </c>
      <c r="H137">
        <v>300</v>
      </c>
      <c r="I137">
        <v>600</v>
      </c>
      <c r="J137" t="str" cm="1">
        <f t="array" ref="J137">_xlfn.IFS(E137&gt;=65,"Elderly",E137&gt;=50,"Seniors",E137&gt;=35,"Adult",E137&gt;=20,"Young Adult",E137&gt;=10,"Teenager")</f>
        <v>Adult</v>
      </c>
      <c r="K137" t="str" cm="1">
        <f t="array" ref="K137">_xlfn.IFS(E137&gt;=60,"61-70",E137&gt;=50,"51-60",E137&gt;=40,"41-50",E137&gt;=30,"31-40",E137&gt;=20,"21-30",E137&gt;=10,"11-20")</f>
        <v>41-50</v>
      </c>
    </row>
    <row r="138" spans="1:11" x14ac:dyDescent="0.3">
      <c r="A138">
        <v>137</v>
      </c>
      <c r="B138" s="1">
        <v>45248</v>
      </c>
      <c r="C138" t="s">
        <v>149</v>
      </c>
      <c r="D138" t="s">
        <v>9</v>
      </c>
      <c r="E138">
        <v>46</v>
      </c>
      <c r="F138" t="s">
        <v>10</v>
      </c>
      <c r="G138">
        <v>2</v>
      </c>
      <c r="H138">
        <v>500</v>
      </c>
      <c r="I138">
        <v>1000</v>
      </c>
      <c r="J138" t="str" cm="1">
        <f t="array" ref="J138">_xlfn.IFS(E138&gt;=65,"Elderly",E138&gt;=50,"Seniors",E138&gt;=35,"Adult",E138&gt;=20,"Young Adult",E138&gt;=10,"Teenager")</f>
        <v>Adult</v>
      </c>
      <c r="K138" t="str" cm="1">
        <f t="array" ref="K138">_xlfn.IFS(E138&gt;=60,"61-70",E138&gt;=50,"51-60",E138&gt;=40,"41-50",E138&gt;=30,"31-40",E138&gt;=20,"21-30",E138&gt;=10,"11-20")</f>
        <v>41-50</v>
      </c>
    </row>
    <row r="139" spans="1:11" x14ac:dyDescent="0.3">
      <c r="A139">
        <v>138</v>
      </c>
      <c r="B139" s="1">
        <v>45008</v>
      </c>
      <c r="C139" t="s">
        <v>150</v>
      </c>
      <c r="D139" t="s">
        <v>9</v>
      </c>
      <c r="E139">
        <v>49</v>
      </c>
      <c r="F139" t="s">
        <v>13</v>
      </c>
      <c r="G139">
        <v>4</v>
      </c>
      <c r="H139">
        <v>50</v>
      </c>
      <c r="I139">
        <v>200</v>
      </c>
      <c r="J139" t="str" cm="1">
        <f t="array" ref="J139">_xlfn.IFS(E139&gt;=65,"Elderly",E139&gt;=50,"Seniors",E139&gt;=35,"Adult",E139&gt;=20,"Young Adult",E139&gt;=10,"Teenager")</f>
        <v>Adult</v>
      </c>
      <c r="K139" t="str" cm="1">
        <f t="array" ref="K139">_xlfn.IFS(E139&gt;=60,"61-70",E139&gt;=50,"51-60",E139&gt;=40,"41-50",E139&gt;=30,"31-40",E139&gt;=20,"21-30",E139&gt;=10,"11-20")</f>
        <v>41-50</v>
      </c>
    </row>
    <row r="140" spans="1:11" x14ac:dyDescent="0.3">
      <c r="A140">
        <v>139</v>
      </c>
      <c r="B140" s="1">
        <v>45275</v>
      </c>
      <c r="C140" t="s">
        <v>151</v>
      </c>
      <c r="D140" t="s">
        <v>9</v>
      </c>
      <c r="E140">
        <v>36</v>
      </c>
      <c r="F140" t="s">
        <v>10</v>
      </c>
      <c r="G140">
        <v>4</v>
      </c>
      <c r="H140">
        <v>500</v>
      </c>
      <c r="I140">
        <v>2000</v>
      </c>
      <c r="J140" t="str" cm="1">
        <f t="array" ref="J140">_xlfn.IFS(E140&gt;=65,"Elderly",E140&gt;=50,"Seniors",E140&gt;=35,"Adult",E140&gt;=20,"Young Adult",E140&gt;=10,"Teenager")</f>
        <v>Adult</v>
      </c>
      <c r="K140" t="str" cm="1">
        <f t="array" ref="K140">_xlfn.IFS(E140&gt;=60,"61-70",E140&gt;=50,"51-60",E140&gt;=40,"41-50",E140&gt;=30,"31-40",E140&gt;=20,"21-30",E140&gt;=10,"11-20")</f>
        <v>31-40</v>
      </c>
    </row>
    <row r="141" spans="1:11" x14ac:dyDescent="0.3">
      <c r="A141">
        <v>140</v>
      </c>
      <c r="B141" s="1">
        <v>45143</v>
      </c>
      <c r="C141" t="s">
        <v>152</v>
      </c>
      <c r="D141" t="s">
        <v>9</v>
      </c>
      <c r="E141">
        <v>38</v>
      </c>
      <c r="F141" t="s">
        <v>15</v>
      </c>
      <c r="G141">
        <v>1</v>
      </c>
      <c r="H141">
        <v>30</v>
      </c>
      <c r="I141">
        <v>30</v>
      </c>
      <c r="J141" t="str" cm="1">
        <f t="array" ref="J141">_xlfn.IFS(E141&gt;=65,"Elderly",E141&gt;=50,"Seniors",E141&gt;=35,"Adult",E141&gt;=20,"Young Adult",E141&gt;=10,"Teenager")</f>
        <v>Adult</v>
      </c>
      <c r="K141" t="str" cm="1">
        <f t="array" ref="K141">_xlfn.IFS(E141&gt;=60,"61-70",E141&gt;=50,"51-60",E141&gt;=40,"41-50",E141&gt;=30,"31-40",E141&gt;=20,"21-30",E141&gt;=10,"11-20")</f>
        <v>31-40</v>
      </c>
    </row>
    <row r="142" spans="1:11" x14ac:dyDescent="0.3">
      <c r="A142">
        <v>141</v>
      </c>
      <c r="B142" s="1">
        <v>45232</v>
      </c>
      <c r="C142" t="s">
        <v>153</v>
      </c>
      <c r="D142" t="s">
        <v>12</v>
      </c>
      <c r="E142">
        <v>22</v>
      </c>
      <c r="F142" t="s">
        <v>15</v>
      </c>
      <c r="G142">
        <v>1</v>
      </c>
      <c r="H142">
        <v>50</v>
      </c>
      <c r="I142">
        <v>50</v>
      </c>
      <c r="J142" t="str" cm="1">
        <f t="array" ref="J142">_xlfn.IFS(E142&gt;=65,"Elderly",E142&gt;=50,"Seniors",E142&gt;=35,"Adult",E142&gt;=20,"Young Adult",E142&gt;=10,"Teenager")</f>
        <v>Young Adult</v>
      </c>
      <c r="K142" t="str" cm="1">
        <f t="array" ref="K142">_xlfn.IFS(E142&gt;=60,"61-70",E142&gt;=50,"51-60",E142&gt;=40,"41-50",E142&gt;=30,"31-40",E142&gt;=20,"21-30",E142&gt;=10,"11-20")</f>
        <v>21-30</v>
      </c>
    </row>
    <row r="143" spans="1:11" x14ac:dyDescent="0.3">
      <c r="A143">
        <v>142</v>
      </c>
      <c r="B143" s="1">
        <v>44959</v>
      </c>
      <c r="C143" t="s">
        <v>154</v>
      </c>
      <c r="D143" t="s">
        <v>9</v>
      </c>
      <c r="E143">
        <v>35</v>
      </c>
      <c r="F143" t="s">
        <v>15</v>
      </c>
      <c r="G143">
        <v>4</v>
      </c>
      <c r="H143">
        <v>300</v>
      </c>
      <c r="I143">
        <v>1200</v>
      </c>
      <c r="J143" t="str" cm="1">
        <f t="array" ref="J143">_xlfn.IFS(E143&gt;=65,"Elderly",E143&gt;=50,"Seniors",E143&gt;=35,"Adult",E143&gt;=20,"Young Adult",E143&gt;=10,"Teenager")</f>
        <v>Adult</v>
      </c>
      <c r="K143" t="str" cm="1">
        <f t="array" ref="K143">_xlfn.IFS(E143&gt;=60,"61-70",E143&gt;=50,"51-60",E143&gt;=40,"41-50",E143&gt;=30,"31-40",E143&gt;=20,"21-30",E143&gt;=10,"11-20")</f>
        <v>31-40</v>
      </c>
    </row>
    <row r="144" spans="1:11" x14ac:dyDescent="0.3">
      <c r="A144">
        <v>143</v>
      </c>
      <c r="B144" s="1">
        <v>45124</v>
      </c>
      <c r="C144" t="s">
        <v>155</v>
      </c>
      <c r="D144" t="s">
        <v>12</v>
      </c>
      <c r="E144">
        <v>45</v>
      </c>
      <c r="F144" t="s">
        <v>13</v>
      </c>
      <c r="G144">
        <v>1</v>
      </c>
      <c r="H144">
        <v>50</v>
      </c>
      <c r="I144">
        <v>50</v>
      </c>
      <c r="J144" t="str" cm="1">
        <f t="array" ref="J144">_xlfn.IFS(E144&gt;=65,"Elderly",E144&gt;=50,"Seniors",E144&gt;=35,"Adult",E144&gt;=20,"Young Adult",E144&gt;=10,"Teenager")</f>
        <v>Adult</v>
      </c>
      <c r="K144" t="str" cm="1">
        <f t="array" ref="K144">_xlfn.IFS(E144&gt;=60,"61-70",E144&gt;=50,"51-60",E144&gt;=40,"41-50",E144&gt;=30,"31-40",E144&gt;=20,"21-30",E144&gt;=10,"11-20")</f>
        <v>41-50</v>
      </c>
    </row>
    <row r="145" spans="1:11" x14ac:dyDescent="0.3">
      <c r="A145">
        <v>144</v>
      </c>
      <c r="B145" s="1">
        <v>45122</v>
      </c>
      <c r="C145" t="s">
        <v>156</v>
      </c>
      <c r="D145" t="s">
        <v>12</v>
      </c>
      <c r="E145">
        <v>59</v>
      </c>
      <c r="F145" t="s">
        <v>10</v>
      </c>
      <c r="G145">
        <v>3</v>
      </c>
      <c r="H145">
        <v>500</v>
      </c>
      <c r="I145">
        <v>1500</v>
      </c>
      <c r="J145" t="str" cm="1">
        <f t="array" ref="J145">_xlfn.IFS(E145&gt;=65,"Elderly",E145&gt;=50,"Seniors",E145&gt;=35,"Adult",E145&gt;=20,"Young Adult",E145&gt;=10,"Teenager")</f>
        <v>Seniors</v>
      </c>
      <c r="K145" t="str" cm="1">
        <f t="array" ref="K145">_xlfn.IFS(E145&gt;=60,"61-70",E145&gt;=50,"51-60",E145&gt;=40,"41-50",E145&gt;=30,"31-40",E145&gt;=20,"21-30",E145&gt;=10,"11-20")</f>
        <v>51-60</v>
      </c>
    </row>
    <row r="146" spans="1:11" x14ac:dyDescent="0.3">
      <c r="A146">
        <v>145</v>
      </c>
      <c r="B146" s="1">
        <v>45232</v>
      </c>
      <c r="C146" t="s">
        <v>157</v>
      </c>
      <c r="D146" t="s">
        <v>12</v>
      </c>
      <c r="E146">
        <v>39</v>
      </c>
      <c r="F146" t="s">
        <v>13</v>
      </c>
      <c r="G146">
        <v>3</v>
      </c>
      <c r="H146">
        <v>25</v>
      </c>
      <c r="I146">
        <v>75</v>
      </c>
      <c r="J146" t="str" cm="1">
        <f t="array" ref="J146">_xlfn.IFS(E146&gt;=65,"Elderly",E146&gt;=50,"Seniors",E146&gt;=35,"Adult",E146&gt;=20,"Young Adult",E146&gt;=10,"Teenager")</f>
        <v>Adult</v>
      </c>
      <c r="K146" t="str" cm="1">
        <f t="array" ref="K146">_xlfn.IFS(E146&gt;=60,"61-70",E146&gt;=50,"51-60",E146&gt;=40,"41-50",E146&gt;=30,"31-40",E146&gt;=20,"21-30",E146&gt;=10,"11-20")</f>
        <v>31-40</v>
      </c>
    </row>
    <row r="147" spans="1:11" x14ac:dyDescent="0.3">
      <c r="A147">
        <v>146</v>
      </c>
      <c r="B147" s="1">
        <v>45166</v>
      </c>
      <c r="C147" t="s">
        <v>158</v>
      </c>
      <c r="D147" t="s">
        <v>9</v>
      </c>
      <c r="E147">
        <v>38</v>
      </c>
      <c r="F147" t="s">
        <v>13</v>
      </c>
      <c r="G147">
        <v>4</v>
      </c>
      <c r="H147">
        <v>50</v>
      </c>
      <c r="I147">
        <v>200</v>
      </c>
      <c r="J147" t="str" cm="1">
        <f t="array" ref="J147">_xlfn.IFS(E147&gt;=65,"Elderly",E147&gt;=50,"Seniors",E147&gt;=35,"Adult",E147&gt;=20,"Young Adult",E147&gt;=10,"Teenager")</f>
        <v>Adult</v>
      </c>
      <c r="K147" t="str" cm="1">
        <f t="array" ref="K147">_xlfn.IFS(E147&gt;=60,"61-70",E147&gt;=50,"51-60",E147&gt;=40,"41-50",E147&gt;=30,"31-40",E147&gt;=20,"21-30",E147&gt;=10,"11-20")</f>
        <v>31-40</v>
      </c>
    </row>
    <row r="148" spans="1:11" x14ac:dyDescent="0.3">
      <c r="A148">
        <v>147</v>
      </c>
      <c r="B148" s="1">
        <v>45197</v>
      </c>
      <c r="C148" t="s">
        <v>159</v>
      </c>
      <c r="D148" t="s">
        <v>9</v>
      </c>
      <c r="E148">
        <v>23</v>
      </c>
      <c r="F148" t="s">
        <v>15</v>
      </c>
      <c r="G148">
        <v>1</v>
      </c>
      <c r="H148">
        <v>300</v>
      </c>
      <c r="I148">
        <v>300</v>
      </c>
      <c r="J148" t="str" cm="1">
        <f t="array" ref="J148">_xlfn.IFS(E148&gt;=65,"Elderly",E148&gt;=50,"Seniors",E148&gt;=35,"Adult",E148&gt;=20,"Young Adult",E148&gt;=10,"Teenager")</f>
        <v>Young Adult</v>
      </c>
      <c r="K148" t="str" cm="1">
        <f t="array" ref="K148">_xlfn.IFS(E148&gt;=60,"61-70",E148&gt;=50,"51-60",E148&gt;=40,"41-50",E148&gt;=30,"31-40",E148&gt;=20,"21-30",E148&gt;=10,"11-20")</f>
        <v>21-30</v>
      </c>
    </row>
    <row r="149" spans="1:11" x14ac:dyDescent="0.3">
      <c r="A149">
        <v>148</v>
      </c>
      <c r="B149" s="1">
        <v>45055</v>
      </c>
      <c r="C149" t="s">
        <v>160</v>
      </c>
      <c r="D149" t="s">
        <v>9</v>
      </c>
      <c r="E149">
        <v>18</v>
      </c>
      <c r="F149" t="s">
        <v>13</v>
      </c>
      <c r="G149">
        <v>2</v>
      </c>
      <c r="H149">
        <v>30</v>
      </c>
      <c r="I149">
        <v>60</v>
      </c>
      <c r="J149" t="str" cm="1">
        <f t="array" ref="J149">_xlfn.IFS(E149&gt;=65,"Elderly",E149&gt;=50,"Seniors",E149&gt;=35,"Adult",E149&gt;=20,"Young Adult",E149&gt;=10,"Teenager")</f>
        <v>Teenager</v>
      </c>
      <c r="K149" t="str" cm="1">
        <f t="array" ref="K149">_xlfn.IFS(E149&gt;=60,"61-70",E149&gt;=50,"51-60",E149&gt;=40,"41-50",E149&gt;=30,"31-40",E149&gt;=20,"21-30",E149&gt;=10,"11-20")</f>
        <v>11-20</v>
      </c>
    </row>
    <row r="150" spans="1:11" x14ac:dyDescent="0.3">
      <c r="A150">
        <v>149</v>
      </c>
      <c r="B150" s="1">
        <v>45210</v>
      </c>
      <c r="C150" t="s">
        <v>161</v>
      </c>
      <c r="D150" t="s">
        <v>9</v>
      </c>
      <c r="E150">
        <v>22</v>
      </c>
      <c r="F150" t="s">
        <v>13</v>
      </c>
      <c r="G150">
        <v>3</v>
      </c>
      <c r="H150">
        <v>25</v>
      </c>
      <c r="I150">
        <v>75</v>
      </c>
      <c r="J150" t="str" cm="1">
        <f t="array" ref="J150">_xlfn.IFS(E150&gt;=65,"Elderly",E150&gt;=50,"Seniors",E150&gt;=35,"Adult",E150&gt;=20,"Young Adult",E150&gt;=10,"Teenager")</f>
        <v>Young Adult</v>
      </c>
      <c r="K150" t="str" cm="1">
        <f t="array" ref="K150">_xlfn.IFS(E150&gt;=60,"61-70",E150&gt;=50,"51-60",E150&gt;=40,"41-50",E150&gt;=30,"31-40",E150&gt;=20,"21-30",E150&gt;=10,"11-20")</f>
        <v>21-30</v>
      </c>
    </row>
    <row r="151" spans="1:11" x14ac:dyDescent="0.3">
      <c r="A151">
        <v>150</v>
      </c>
      <c r="B151" s="1">
        <v>44932</v>
      </c>
      <c r="C151" t="s">
        <v>162</v>
      </c>
      <c r="D151" t="s">
        <v>12</v>
      </c>
      <c r="E151">
        <v>58</v>
      </c>
      <c r="F151" t="s">
        <v>15</v>
      </c>
      <c r="G151">
        <v>4</v>
      </c>
      <c r="H151">
        <v>30</v>
      </c>
      <c r="I151">
        <v>120</v>
      </c>
      <c r="J151" t="str" cm="1">
        <f t="array" ref="J151">_xlfn.IFS(E151&gt;=65,"Elderly",E151&gt;=50,"Seniors",E151&gt;=35,"Adult",E151&gt;=20,"Young Adult",E151&gt;=10,"Teenager")</f>
        <v>Seniors</v>
      </c>
      <c r="K151" t="str" cm="1">
        <f t="array" ref="K151">_xlfn.IFS(E151&gt;=60,"61-70",E151&gt;=50,"51-60",E151&gt;=40,"41-50",E151&gt;=30,"31-40",E151&gt;=20,"21-30",E151&gt;=10,"11-20")</f>
        <v>51-60</v>
      </c>
    </row>
    <row r="152" spans="1:11" x14ac:dyDescent="0.3">
      <c r="A152">
        <v>151</v>
      </c>
      <c r="B152" s="1">
        <v>45275</v>
      </c>
      <c r="C152" t="s">
        <v>163</v>
      </c>
      <c r="D152" t="s">
        <v>9</v>
      </c>
      <c r="E152">
        <v>29</v>
      </c>
      <c r="F152" t="s">
        <v>13</v>
      </c>
      <c r="G152">
        <v>1</v>
      </c>
      <c r="H152">
        <v>50</v>
      </c>
      <c r="I152">
        <v>50</v>
      </c>
      <c r="J152" t="str" cm="1">
        <f t="array" ref="J152">_xlfn.IFS(E152&gt;=65,"Elderly",E152&gt;=50,"Seniors",E152&gt;=35,"Adult",E152&gt;=20,"Young Adult",E152&gt;=10,"Teenager")</f>
        <v>Young Adult</v>
      </c>
      <c r="K152" t="str" cm="1">
        <f t="array" ref="K152">_xlfn.IFS(E152&gt;=60,"61-70",E152&gt;=50,"51-60",E152&gt;=40,"41-50",E152&gt;=30,"31-40",E152&gt;=20,"21-30",E152&gt;=10,"11-20")</f>
        <v>21-30</v>
      </c>
    </row>
    <row r="153" spans="1:11" x14ac:dyDescent="0.3">
      <c r="A153">
        <v>152</v>
      </c>
      <c r="B153" s="1">
        <v>44985</v>
      </c>
      <c r="C153" t="s">
        <v>164</v>
      </c>
      <c r="D153" t="s">
        <v>9</v>
      </c>
      <c r="E153">
        <v>43</v>
      </c>
      <c r="F153" t="s">
        <v>15</v>
      </c>
      <c r="G153">
        <v>4</v>
      </c>
      <c r="H153">
        <v>500</v>
      </c>
      <c r="I153">
        <v>2000</v>
      </c>
      <c r="J153" t="str" cm="1">
        <f t="array" ref="J153">_xlfn.IFS(E153&gt;=65,"Elderly",E153&gt;=50,"Seniors",E153&gt;=35,"Adult",E153&gt;=20,"Young Adult",E153&gt;=10,"Teenager")</f>
        <v>Adult</v>
      </c>
      <c r="K153" t="str" cm="1">
        <f t="array" ref="K153">_xlfn.IFS(E153&gt;=60,"61-70",E153&gt;=50,"51-60",E153&gt;=40,"41-50",E153&gt;=30,"31-40",E153&gt;=20,"21-30",E153&gt;=10,"11-20")</f>
        <v>41-50</v>
      </c>
    </row>
    <row r="154" spans="1:11" x14ac:dyDescent="0.3">
      <c r="A154">
        <v>153</v>
      </c>
      <c r="B154" s="1">
        <v>45276</v>
      </c>
      <c r="C154" t="s">
        <v>165</v>
      </c>
      <c r="D154" t="s">
        <v>9</v>
      </c>
      <c r="E154">
        <v>63</v>
      </c>
      <c r="F154" t="s">
        <v>15</v>
      </c>
      <c r="G154">
        <v>2</v>
      </c>
      <c r="H154">
        <v>500</v>
      </c>
      <c r="I154">
        <v>1000</v>
      </c>
      <c r="J154" t="str" cm="1">
        <f t="array" ref="J154">_xlfn.IFS(E154&gt;=65,"Elderly",E154&gt;=50,"Seniors",E154&gt;=35,"Adult",E154&gt;=20,"Young Adult",E154&gt;=10,"Teenager")</f>
        <v>Seniors</v>
      </c>
      <c r="K154" t="str" cm="1">
        <f t="array" ref="K154">_xlfn.IFS(E154&gt;=60,"61-70",E154&gt;=50,"51-60",E154&gt;=40,"41-50",E154&gt;=30,"31-40",E154&gt;=20,"21-30",E154&gt;=10,"11-20")</f>
        <v>61-70</v>
      </c>
    </row>
    <row r="155" spans="1:11" x14ac:dyDescent="0.3">
      <c r="A155">
        <v>154</v>
      </c>
      <c r="B155" s="1">
        <v>45201</v>
      </c>
      <c r="C155" t="s">
        <v>166</v>
      </c>
      <c r="D155" t="s">
        <v>9</v>
      </c>
      <c r="E155">
        <v>51</v>
      </c>
      <c r="F155" t="s">
        <v>15</v>
      </c>
      <c r="G155">
        <v>3</v>
      </c>
      <c r="H155">
        <v>300</v>
      </c>
      <c r="I155">
        <v>900</v>
      </c>
      <c r="J155" t="str" cm="1">
        <f t="array" ref="J155">_xlfn.IFS(E155&gt;=65,"Elderly",E155&gt;=50,"Seniors",E155&gt;=35,"Adult",E155&gt;=20,"Young Adult",E155&gt;=10,"Teenager")</f>
        <v>Seniors</v>
      </c>
      <c r="K155" t="str" cm="1">
        <f t="array" ref="K155">_xlfn.IFS(E155&gt;=60,"61-70",E155&gt;=50,"51-60",E155&gt;=40,"41-50",E155&gt;=30,"31-40",E155&gt;=20,"21-30",E155&gt;=10,"11-20")</f>
        <v>51-60</v>
      </c>
    </row>
    <row r="156" spans="1:11" x14ac:dyDescent="0.3">
      <c r="A156">
        <v>155</v>
      </c>
      <c r="B156" s="1">
        <v>45063</v>
      </c>
      <c r="C156" t="s">
        <v>167</v>
      </c>
      <c r="D156" t="s">
        <v>9</v>
      </c>
      <c r="E156">
        <v>31</v>
      </c>
      <c r="F156" t="s">
        <v>15</v>
      </c>
      <c r="G156">
        <v>4</v>
      </c>
      <c r="H156">
        <v>500</v>
      </c>
      <c r="I156">
        <v>2000</v>
      </c>
      <c r="J156" t="str" cm="1">
        <f t="array" ref="J156">_xlfn.IFS(E156&gt;=65,"Elderly",E156&gt;=50,"Seniors",E156&gt;=35,"Adult",E156&gt;=20,"Young Adult",E156&gt;=10,"Teenager")</f>
        <v>Young Adult</v>
      </c>
      <c r="K156" t="str" cm="1">
        <f t="array" ref="K156">_xlfn.IFS(E156&gt;=60,"61-70",E156&gt;=50,"51-60",E156&gt;=40,"41-50",E156&gt;=30,"31-40",E156&gt;=20,"21-30",E156&gt;=10,"11-20")</f>
        <v>31-40</v>
      </c>
    </row>
    <row r="157" spans="1:11" x14ac:dyDescent="0.3">
      <c r="A157">
        <v>156</v>
      </c>
      <c r="B157" s="1">
        <v>45255</v>
      </c>
      <c r="C157" t="s">
        <v>168</v>
      </c>
      <c r="D157" t="s">
        <v>12</v>
      </c>
      <c r="E157">
        <v>43</v>
      </c>
      <c r="F157" t="s">
        <v>13</v>
      </c>
      <c r="G157">
        <v>4</v>
      </c>
      <c r="H157">
        <v>25</v>
      </c>
      <c r="I157">
        <v>100</v>
      </c>
      <c r="J157" t="str" cm="1">
        <f t="array" ref="J157">_xlfn.IFS(E157&gt;=65,"Elderly",E157&gt;=50,"Seniors",E157&gt;=35,"Adult",E157&gt;=20,"Young Adult",E157&gt;=10,"Teenager")</f>
        <v>Adult</v>
      </c>
      <c r="K157" t="str" cm="1">
        <f t="array" ref="K157">_xlfn.IFS(E157&gt;=60,"61-70",E157&gt;=50,"51-60",E157&gt;=40,"41-50",E157&gt;=30,"31-40",E157&gt;=20,"21-30",E157&gt;=10,"11-20")</f>
        <v>41-50</v>
      </c>
    </row>
    <row r="158" spans="1:11" x14ac:dyDescent="0.3">
      <c r="A158">
        <v>157</v>
      </c>
      <c r="B158" s="1">
        <v>45101</v>
      </c>
      <c r="C158" t="s">
        <v>169</v>
      </c>
      <c r="D158" t="s">
        <v>9</v>
      </c>
      <c r="E158">
        <v>62</v>
      </c>
      <c r="F158" t="s">
        <v>15</v>
      </c>
      <c r="G158">
        <v>4</v>
      </c>
      <c r="H158">
        <v>500</v>
      </c>
      <c r="I158">
        <v>2000</v>
      </c>
      <c r="J158" t="str" cm="1">
        <f t="array" ref="J158">_xlfn.IFS(E158&gt;=65,"Elderly",E158&gt;=50,"Seniors",E158&gt;=35,"Adult",E158&gt;=20,"Young Adult",E158&gt;=10,"Teenager")</f>
        <v>Seniors</v>
      </c>
      <c r="K158" t="str" cm="1">
        <f t="array" ref="K158">_xlfn.IFS(E158&gt;=60,"61-70",E158&gt;=50,"51-60",E158&gt;=40,"41-50",E158&gt;=30,"31-40",E158&gt;=20,"21-30",E158&gt;=10,"11-20")</f>
        <v>61-70</v>
      </c>
    </row>
    <row r="159" spans="1:11" x14ac:dyDescent="0.3">
      <c r="A159">
        <v>158</v>
      </c>
      <c r="B159" s="1">
        <v>44984</v>
      </c>
      <c r="C159" t="s">
        <v>170</v>
      </c>
      <c r="D159" t="s">
        <v>12</v>
      </c>
      <c r="E159">
        <v>44</v>
      </c>
      <c r="F159" t="s">
        <v>15</v>
      </c>
      <c r="G159">
        <v>2</v>
      </c>
      <c r="H159">
        <v>300</v>
      </c>
      <c r="I159">
        <v>600</v>
      </c>
      <c r="J159" t="str" cm="1">
        <f t="array" ref="J159">_xlfn.IFS(E159&gt;=65,"Elderly",E159&gt;=50,"Seniors",E159&gt;=35,"Adult",E159&gt;=20,"Young Adult",E159&gt;=10,"Teenager")</f>
        <v>Adult</v>
      </c>
      <c r="K159" t="str" cm="1">
        <f t="array" ref="K159">_xlfn.IFS(E159&gt;=60,"61-70",E159&gt;=50,"51-60",E159&gt;=40,"41-50",E159&gt;=30,"31-40",E159&gt;=20,"21-30",E159&gt;=10,"11-20")</f>
        <v>41-50</v>
      </c>
    </row>
    <row r="160" spans="1:11" x14ac:dyDescent="0.3">
      <c r="A160">
        <v>159</v>
      </c>
      <c r="B160" s="1">
        <v>45077</v>
      </c>
      <c r="C160" t="s">
        <v>171</v>
      </c>
      <c r="D160" t="s">
        <v>9</v>
      </c>
      <c r="E160">
        <v>26</v>
      </c>
      <c r="F160" t="s">
        <v>13</v>
      </c>
      <c r="G160">
        <v>4</v>
      </c>
      <c r="H160">
        <v>50</v>
      </c>
      <c r="I160">
        <v>200</v>
      </c>
      <c r="J160" t="str" cm="1">
        <f t="array" ref="J160">_xlfn.IFS(E160&gt;=65,"Elderly",E160&gt;=50,"Seniors",E160&gt;=35,"Adult",E160&gt;=20,"Young Adult",E160&gt;=10,"Teenager")</f>
        <v>Young Adult</v>
      </c>
      <c r="K160" t="str" cm="1">
        <f t="array" ref="K160">_xlfn.IFS(E160&gt;=60,"61-70",E160&gt;=50,"51-60",E160&gt;=40,"41-50",E160&gt;=30,"31-40",E160&gt;=20,"21-30",E160&gt;=10,"11-20")</f>
        <v>21-30</v>
      </c>
    </row>
    <row r="161" spans="1:11" x14ac:dyDescent="0.3">
      <c r="A161">
        <v>160</v>
      </c>
      <c r="B161" s="1">
        <v>45149</v>
      </c>
      <c r="C161" t="s">
        <v>172</v>
      </c>
      <c r="D161" t="s">
        <v>12</v>
      </c>
      <c r="E161">
        <v>43</v>
      </c>
      <c r="F161" t="s">
        <v>13</v>
      </c>
      <c r="G161">
        <v>2</v>
      </c>
      <c r="H161">
        <v>50</v>
      </c>
      <c r="I161">
        <v>100</v>
      </c>
      <c r="J161" t="str" cm="1">
        <f t="array" ref="J161">_xlfn.IFS(E161&gt;=65,"Elderly",E161&gt;=50,"Seniors",E161&gt;=35,"Adult",E161&gt;=20,"Young Adult",E161&gt;=10,"Teenager")</f>
        <v>Adult</v>
      </c>
      <c r="K161" t="str" cm="1">
        <f t="array" ref="K161">_xlfn.IFS(E161&gt;=60,"61-70",E161&gt;=50,"51-60",E161&gt;=40,"41-50",E161&gt;=30,"31-40",E161&gt;=20,"21-30",E161&gt;=10,"11-20")</f>
        <v>41-50</v>
      </c>
    </row>
    <row r="162" spans="1:11" x14ac:dyDescent="0.3">
      <c r="A162">
        <v>161</v>
      </c>
      <c r="B162" s="1">
        <v>45007</v>
      </c>
      <c r="C162" t="s">
        <v>173</v>
      </c>
      <c r="D162" t="s">
        <v>9</v>
      </c>
      <c r="E162">
        <v>64</v>
      </c>
      <c r="F162" t="s">
        <v>10</v>
      </c>
      <c r="G162">
        <v>2</v>
      </c>
      <c r="H162">
        <v>500</v>
      </c>
      <c r="I162">
        <v>1000</v>
      </c>
      <c r="J162" t="str" cm="1">
        <f t="array" ref="J162">_xlfn.IFS(E162&gt;=65,"Elderly",E162&gt;=50,"Seniors",E162&gt;=35,"Adult",E162&gt;=20,"Young Adult",E162&gt;=10,"Teenager")</f>
        <v>Seniors</v>
      </c>
      <c r="K162" t="str" cm="1">
        <f t="array" ref="K162">_xlfn.IFS(E162&gt;=60,"61-70",E162&gt;=50,"51-60",E162&gt;=40,"41-50",E162&gt;=30,"31-40",E162&gt;=20,"21-30",E162&gt;=10,"11-20")</f>
        <v>61-70</v>
      </c>
    </row>
    <row r="163" spans="1:11" x14ac:dyDescent="0.3">
      <c r="A163">
        <v>162</v>
      </c>
      <c r="B163" s="1">
        <v>45159</v>
      </c>
      <c r="C163" t="s">
        <v>174</v>
      </c>
      <c r="D163" t="s">
        <v>9</v>
      </c>
      <c r="E163">
        <v>39</v>
      </c>
      <c r="F163" t="s">
        <v>13</v>
      </c>
      <c r="G163">
        <v>2</v>
      </c>
      <c r="H163">
        <v>30</v>
      </c>
      <c r="I163">
        <v>60</v>
      </c>
      <c r="J163" t="str" cm="1">
        <f t="array" ref="J163">_xlfn.IFS(E163&gt;=65,"Elderly",E163&gt;=50,"Seniors",E163&gt;=35,"Adult",E163&gt;=20,"Young Adult",E163&gt;=10,"Teenager")</f>
        <v>Adult</v>
      </c>
      <c r="K163" t="str" cm="1">
        <f t="array" ref="K163">_xlfn.IFS(E163&gt;=60,"61-70",E163&gt;=50,"51-60",E163&gt;=40,"41-50",E163&gt;=30,"31-40",E163&gt;=20,"21-30",E163&gt;=10,"11-20")</f>
        <v>31-40</v>
      </c>
    </row>
    <row r="164" spans="1:11" x14ac:dyDescent="0.3">
      <c r="A164">
        <v>163</v>
      </c>
      <c r="B164" s="1">
        <v>44928</v>
      </c>
      <c r="C164" t="s">
        <v>175</v>
      </c>
      <c r="D164" t="s">
        <v>12</v>
      </c>
      <c r="E164">
        <v>64</v>
      </c>
      <c r="F164" t="s">
        <v>13</v>
      </c>
      <c r="G164">
        <v>3</v>
      </c>
      <c r="H164">
        <v>50</v>
      </c>
      <c r="I164">
        <v>150</v>
      </c>
      <c r="J164" t="str" cm="1">
        <f t="array" ref="J164">_xlfn.IFS(E164&gt;=65,"Elderly",E164&gt;=50,"Seniors",E164&gt;=35,"Adult",E164&gt;=20,"Young Adult",E164&gt;=10,"Teenager")</f>
        <v>Seniors</v>
      </c>
      <c r="K164" t="str" cm="1">
        <f t="array" ref="K164">_xlfn.IFS(E164&gt;=60,"61-70",E164&gt;=50,"51-60",E164&gt;=40,"41-50",E164&gt;=30,"31-40",E164&gt;=20,"21-30",E164&gt;=10,"11-20")</f>
        <v>61-70</v>
      </c>
    </row>
    <row r="165" spans="1:11" x14ac:dyDescent="0.3">
      <c r="A165">
        <v>164</v>
      </c>
      <c r="B165" s="1">
        <v>45061</v>
      </c>
      <c r="C165" t="s">
        <v>176</v>
      </c>
      <c r="D165" t="s">
        <v>12</v>
      </c>
      <c r="E165">
        <v>47</v>
      </c>
      <c r="F165" t="s">
        <v>10</v>
      </c>
      <c r="G165">
        <v>3</v>
      </c>
      <c r="H165">
        <v>500</v>
      </c>
      <c r="I165">
        <v>1500</v>
      </c>
      <c r="J165" t="str" cm="1">
        <f t="array" ref="J165">_xlfn.IFS(E165&gt;=65,"Elderly",E165&gt;=50,"Seniors",E165&gt;=35,"Adult",E165&gt;=20,"Young Adult",E165&gt;=10,"Teenager")</f>
        <v>Adult</v>
      </c>
      <c r="K165" t="str" cm="1">
        <f t="array" ref="K165">_xlfn.IFS(E165&gt;=60,"61-70",E165&gt;=50,"51-60",E165&gt;=40,"41-50",E165&gt;=30,"31-40",E165&gt;=20,"21-30",E165&gt;=10,"11-20")</f>
        <v>41-50</v>
      </c>
    </row>
    <row r="166" spans="1:11" x14ac:dyDescent="0.3">
      <c r="A166">
        <v>165</v>
      </c>
      <c r="B166" s="1">
        <v>45183</v>
      </c>
      <c r="C166" t="s">
        <v>177</v>
      </c>
      <c r="D166" t="s">
        <v>12</v>
      </c>
      <c r="E166">
        <v>60</v>
      </c>
      <c r="F166" t="s">
        <v>13</v>
      </c>
      <c r="G166">
        <v>4</v>
      </c>
      <c r="H166">
        <v>300</v>
      </c>
      <c r="I166">
        <v>1200</v>
      </c>
      <c r="J166" t="str" cm="1">
        <f t="array" ref="J166">_xlfn.IFS(E166&gt;=65,"Elderly",E166&gt;=50,"Seniors",E166&gt;=35,"Adult",E166&gt;=20,"Young Adult",E166&gt;=10,"Teenager")</f>
        <v>Seniors</v>
      </c>
      <c r="K166" t="str" cm="1">
        <f t="array" ref="K166">_xlfn.IFS(E166&gt;=60,"61-70",E166&gt;=50,"51-60",E166&gt;=40,"41-50",E166&gt;=30,"31-40",E166&gt;=20,"21-30",E166&gt;=10,"11-20")</f>
        <v>61-70</v>
      </c>
    </row>
    <row r="167" spans="1:11" x14ac:dyDescent="0.3">
      <c r="A167">
        <v>166</v>
      </c>
      <c r="B167" s="1">
        <v>45018</v>
      </c>
      <c r="C167" t="s">
        <v>178</v>
      </c>
      <c r="D167" t="s">
        <v>9</v>
      </c>
      <c r="E167">
        <v>34</v>
      </c>
      <c r="F167" t="s">
        <v>13</v>
      </c>
      <c r="G167">
        <v>4</v>
      </c>
      <c r="H167">
        <v>500</v>
      </c>
      <c r="I167">
        <v>2000</v>
      </c>
      <c r="J167" t="str" cm="1">
        <f t="array" ref="J167">_xlfn.IFS(E167&gt;=65,"Elderly",E167&gt;=50,"Seniors",E167&gt;=35,"Adult",E167&gt;=20,"Young Adult",E167&gt;=10,"Teenager")</f>
        <v>Young Adult</v>
      </c>
      <c r="K167" t="str" cm="1">
        <f t="array" ref="K167">_xlfn.IFS(E167&gt;=60,"61-70",E167&gt;=50,"51-60",E167&gt;=40,"41-50",E167&gt;=30,"31-40",E167&gt;=20,"21-30",E167&gt;=10,"11-20")</f>
        <v>31-40</v>
      </c>
    </row>
    <row r="168" spans="1:11" x14ac:dyDescent="0.3">
      <c r="A168">
        <v>167</v>
      </c>
      <c r="B168" s="1">
        <v>45186</v>
      </c>
      <c r="C168" t="s">
        <v>179</v>
      </c>
      <c r="D168" t="s">
        <v>12</v>
      </c>
      <c r="E168">
        <v>43</v>
      </c>
      <c r="F168" t="s">
        <v>13</v>
      </c>
      <c r="G168">
        <v>3</v>
      </c>
      <c r="H168">
        <v>50</v>
      </c>
      <c r="I168">
        <v>150</v>
      </c>
      <c r="J168" t="str" cm="1">
        <f t="array" ref="J168">_xlfn.IFS(E168&gt;=65,"Elderly",E168&gt;=50,"Seniors",E168&gt;=35,"Adult",E168&gt;=20,"Young Adult",E168&gt;=10,"Teenager")</f>
        <v>Adult</v>
      </c>
      <c r="K168" t="str" cm="1">
        <f t="array" ref="K168">_xlfn.IFS(E168&gt;=60,"61-70",E168&gt;=50,"51-60",E168&gt;=40,"41-50",E168&gt;=30,"31-40",E168&gt;=20,"21-30",E168&gt;=10,"11-20")</f>
        <v>41-50</v>
      </c>
    </row>
    <row r="169" spans="1:11" x14ac:dyDescent="0.3">
      <c r="A169">
        <v>168</v>
      </c>
      <c r="B169" s="1">
        <v>44981</v>
      </c>
      <c r="C169" t="s">
        <v>180</v>
      </c>
      <c r="D169" t="s">
        <v>9</v>
      </c>
      <c r="E169">
        <v>53</v>
      </c>
      <c r="F169" t="s">
        <v>13</v>
      </c>
      <c r="G169">
        <v>1</v>
      </c>
      <c r="H169">
        <v>300</v>
      </c>
      <c r="I169">
        <v>300</v>
      </c>
      <c r="J169" t="str" cm="1">
        <f t="array" ref="J169">_xlfn.IFS(E169&gt;=65,"Elderly",E169&gt;=50,"Seniors",E169&gt;=35,"Adult",E169&gt;=20,"Young Adult",E169&gt;=10,"Teenager")</f>
        <v>Seniors</v>
      </c>
      <c r="K169" t="str" cm="1">
        <f t="array" ref="K169">_xlfn.IFS(E169&gt;=60,"61-70",E169&gt;=50,"51-60",E169&gt;=40,"41-50",E169&gt;=30,"31-40",E169&gt;=20,"21-30",E169&gt;=10,"11-20")</f>
        <v>51-60</v>
      </c>
    </row>
    <row r="170" spans="1:11" x14ac:dyDescent="0.3">
      <c r="A170">
        <v>169</v>
      </c>
      <c r="B170" s="1">
        <v>45247</v>
      </c>
      <c r="C170" t="s">
        <v>181</v>
      </c>
      <c r="D170" t="s">
        <v>9</v>
      </c>
      <c r="E170">
        <v>18</v>
      </c>
      <c r="F170" t="s">
        <v>10</v>
      </c>
      <c r="G170">
        <v>3</v>
      </c>
      <c r="H170">
        <v>500</v>
      </c>
      <c r="I170">
        <v>1500</v>
      </c>
      <c r="J170" t="str" cm="1">
        <f t="array" ref="J170">_xlfn.IFS(E170&gt;=65,"Elderly",E170&gt;=50,"Seniors",E170&gt;=35,"Adult",E170&gt;=20,"Young Adult",E170&gt;=10,"Teenager")</f>
        <v>Teenager</v>
      </c>
      <c r="K170" t="str" cm="1">
        <f t="array" ref="K170">_xlfn.IFS(E170&gt;=60,"61-70",E170&gt;=50,"51-60",E170&gt;=40,"41-50",E170&gt;=30,"31-40",E170&gt;=20,"21-30",E170&gt;=10,"11-20")</f>
        <v>11-20</v>
      </c>
    </row>
    <row r="171" spans="1:11" x14ac:dyDescent="0.3">
      <c r="A171">
        <v>170</v>
      </c>
      <c r="B171" s="1">
        <v>45079</v>
      </c>
      <c r="C171" t="s">
        <v>182</v>
      </c>
      <c r="D171" t="s">
        <v>12</v>
      </c>
      <c r="E171">
        <v>25</v>
      </c>
      <c r="F171" t="s">
        <v>13</v>
      </c>
      <c r="G171">
        <v>2</v>
      </c>
      <c r="H171">
        <v>25</v>
      </c>
      <c r="I171">
        <v>50</v>
      </c>
      <c r="J171" t="str" cm="1">
        <f t="array" ref="J171">_xlfn.IFS(E171&gt;=65,"Elderly",E171&gt;=50,"Seniors",E171&gt;=35,"Adult",E171&gt;=20,"Young Adult",E171&gt;=10,"Teenager")</f>
        <v>Young Adult</v>
      </c>
      <c r="K171" t="str" cm="1">
        <f t="array" ref="K171">_xlfn.IFS(E171&gt;=60,"61-70",E171&gt;=50,"51-60",E171&gt;=40,"41-50",E171&gt;=30,"31-40",E171&gt;=20,"21-30",E171&gt;=10,"11-20")</f>
        <v>21-30</v>
      </c>
    </row>
    <row r="172" spans="1:11" x14ac:dyDescent="0.3">
      <c r="A172">
        <v>171</v>
      </c>
      <c r="B172" s="1">
        <v>45254</v>
      </c>
      <c r="C172" t="s">
        <v>183</v>
      </c>
      <c r="D172" t="s">
        <v>12</v>
      </c>
      <c r="E172">
        <v>52</v>
      </c>
      <c r="F172" t="s">
        <v>13</v>
      </c>
      <c r="G172">
        <v>3</v>
      </c>
      <c r="H172">
        <v>300</v>
      </c>
      <c r="I172">
        <v>900</v>
      </c>
      <c r="J172" t="str" cm="1">
        <f t="array" ref="J172">_xlfn.IFS(E172&gt;=65,"Elderly",E172&gt;=50,"Seniors",E172&gt;=35,"Adult",E172&gt;=20,"Young Adult",E172&gt;=10,"Teenager")</f>
        <v>Seniors</v>
      </c>
      <c r="K172" t="str" cm="1">
        <f t="array" ref="K172">_xlfn.IFS(E172&gt;=60,"61-70",E172&gt;=50,"51-60",E172&gt;=40,"41-50",E172&gt;=30,"31-40",E172&gt;=20,"21-30",E172&gt;=10,"11-20")</f>
        <v>51-60</v>
      </c>
    </row>
    <row r="173" spans="1:11" x14ac:dyDescent="0.3">
      <c r="A173">
        <v>172</v>
      </c>
      <c r="B173" s="1">
        <v>45186</v>
      </c>
      <c r="C173" t="s">
        <v>184</v>
      </c>
      <c r="D173" t="s">
        <v>9</v>
      </c>
      <c r="E173">
        <v>32</v>
      </c>
      <c r="F173" t="s">
        <v>10</v>
      </c>
      <c r="G173">
        <v>2</v>
      </c>
      <c r="H173">
        <v>25</v>
      </c>
      <c r="I173">
        <v>50</v>
      </c>
      <c r="J173" t="str" cm="1">
        <f t="array" ref="J173">_xlfn.IFS(E173&gt;=65,"Elderly",E173&gt;=50,"Seniors",E173&gt;=35,"Adult",E173&gt;=20,"Young Adult",E173&gt;=10,"Teenager")</f>
        <v>Young Adult</v>
      </c>
      <c r="K173" t="str" cm="1">
        <f t="array" ref="K173">_xlfn.IFS(E173&gt;=60,"61-70",E173&gt;=50,"51-60",E173&gt;=40,"41-50",E173&gt;=30,"31-40",E173&gt;=20,"21-30",E173&gt;=10,"11-20")</f>
        <v>31-40</v>
      </c>
    </row>
    <row r="174" spans="1:11" x14ac:dyDescent="0.3">
      <c r="A174">
        <v>173</v>
      </c>
      <c r="B174" s="1">
        <v>45238</v>
      </c>
      <c r="C174" t="s">
        <v>185</v>
      </c>
      <c r="D174" t="s">
        <v>9</v>
      </c>
      <c r="E174">
        <v>64</v>
      </c>
      <c r="F174" t="s">
        <v>15</v>
      </c>
      <c r="G174">
        <v>4</v>
      </c>
      <c r="H174">
        <v>30</v>
      </c>
      <c r="I174">
        <v>120</v>
      </c>
      <c r="J174" t="str" cm="1">
        <f t="array" ref="J174">_xlfn.IFS(E174&gt;=65,"Elderly",E174&gt;=50,"Seniors",E174&gt;=35,"Adult",E174&gt;=20,"Young Adult",E174&gt;=10,"Teenager")</f>
        <v>Seniors</v>
      </c>
      <c r="K174" t="str" cm="1">
        <f t="array" ref="K174">_xlfn.IFS(E174&gt;=60,"61-70",E174&gt;=50,"51-60",E174&gt;=40,"41-50",E174&gt;=30,"31-40",E174&gt;=20,"21-30",E174&gt;=10,"11-20")</f>
        <v>61-70</v>
      </c>
    </row>
    <row r="175" spans="1:11" x14ac:dyDescent="0.3">
      <c r="A175">
        <v>174</v>
      </c>
      <c r="B175" s="1">
        <v>45028</v>
      </c>
      <c r="C175" t="s">
        <v>186</v>
      </c>
      <c r="D175" t="s">
        <v>12</v>
      </c>
      <c r="E175">
        <v>39</v>
      </c>
      <c r="F175" t="s">
        <v>10</v>
      </c>
      <c r="G175">
        <v>1</v>
      </c>
      <c r="H175">
        <v>300</v>
      </c>
      <c r="I175">
        <v>300</v>
      </c>
      <c r="J175" t="str" cm="1">
        <f t="array" ref="J175">_xlfn.IFS(E175&gt;=65,"Elderly",E175&gt;=50,"Seniors",E175&gt;=35,"Adult",E175&gt;=20,"Young Adult",E175&gt;=10,"Teenager")</f>
        <v>Adult</v>
      </c>
      <c r="K175" t="str" cm="1">
        <f t="array" ref="K175">_xlfn.IFS(E175&gt;=60,"61-70",E175&gt;=50,"51-60",E175&gt;=40,"41-50",E175&gt;=30,"31-40",E175&gt;=20,"21-30",E175&gt;=10,"11-20")</f>
        <v>31-40</v>
      </c>
    </row>
    <row r="176" spans="1:11" x14ac:dyDescent="0.3">
      <c r="A176">
        <v>175</v>
      </c>
      <c r="B176" s="1">
        <v>45005</v>
      </c>
      <c r="C176" t="s">
        <v>187</v>
      </c>
      <c r="D176" t="s">
        <v>12</v>
      </c>
      <c r="E176">
        <v>31</v>
      </c>
      <c r="F176" t="s">
        <v>15</v>
      </c>
      <c r="G176">
        <v>4</v>
      </c>
      <c r="H176">
        <v>25</v>
      </c>
      <c r="I176">
        <v>100</v>
      </c>
      <c r="J176" t="str" cm="1">
        <f t="array" ref="J176">_xlfn.IFS(E176&gt;=65,"Elderly",E176&gt;=50,"Seniors",E176&gt;=35,"Adult",E176&gt;=20,"Young Adult",E176&gt;=10,"Teenager")</f>
        <v>Young Adult</v>
      </c>
      <c r="K176" t="str" cm="1">
        <f t="array" ref="K176">_xlfn.IFS(E176&gt;=60,"61-70",E176&gt;=50,"51-60",E176&gt;=40,"41-50",E176&gt;=30,"31-40",E176&gt;=20,"21-30",E176&gt;=10,"11-20")</f>
        <v>31-40</v>
      </c>
    </row>
    <row r="177" spans="1:11" x14ac:dyDescent="0.3">
      <c r="A177">
        <v>176</v>
      </c>
      <c r="B177" s="1">
        <v>45118</v>
      </c>
      <c r="C177" t="s">
        <v>188</v>
      </c>
      <c r="D177" t="s">
        <v>12</v>
      </c>
      <c r="E177">
        <v>43</v>
      </c>
      <c r="F177" t="s">
        <v>10</v>
      </c>
      <c r="G177">
        <v>2</v>
      </c>
      <c r="H177">
        <v>50</v>
      </c>
      <c r="I177">
        <v>100</v>
      </c>
      <c r="J177" t="str" cm="1">
        <f t="array" ref="J177">_xlfn.IFS(E177&gt;=65,"Elderly",E177&gt;=50,"Seniors",E177&gt;=35,"Adult",E177&gt;=20,"Young Adult",E177&gt;=10,"Teenager")</f>
        <v>Adult</v>
      </c>
      <c r="K177" t="str" cm="1">
        <f t="array" ref="K177">_xlfn.IFS(E177&gt;=60,"61-70",E177&gt;=50,"51-60",E177&gt;=40,"41-50",E177&gt;=30,"31-40",E177&gt;=20,"21-30",E177&gt;=10,"11-20")</f>
        <v>41-50</v>
      </c>
    </row>
    <row r="178" spans="1:11" x14ac:dyDescent="0.3">
      <c r="A178">
        <v>177</v>
      </c>
      <c r="B178" s="1">
        <v>45009</v>
      </c>
      <c r="C178" t="s">
        <v>189</v>
      </c>
      <c r="D178" t="s">
        <v>9</v>
      </c>
      <c r="E178">
        <v>45</v>
      </c>
      <c r="F178" t="s">
        <v>10</v>
      </c>
      <c r="G178">
        <v>2</v>
      </c>
      <c r="H178">
        <v>50</v>
      </c>
      <c r="I178">
        <v>100</v>
      </c>
      <c r="J178" t="str" cm="1">
        <f t="array" ref="J178">_xlfn.IFS(E178&gt;=65,"Elderly",E178&gt;=50,"Seniors",E178&gt;=35,"Adult",E178&gt;=20,"Young Adult",E178&gt;=10,"Teenager")</f>
        <v>Adult</v>
      </c>
      <c r="K178" t="str" cm="1">
        <f t="array" ref="K178">_xlfn.IFS(E178&gt;=60,"61-70",E178&gt;=50,"51-60",E178&gt;=40,"41-50",E178&gt;=30,"31-40",E178&gt;=20,"21-30",E178&gt;=10,"11-20")</f>
        <v>41-50</v>
      </c>
    </row>
    <row r="179" spans="1:11" x14ac:dyDescent="0.3">
      <c r="A179">
        <v>178</v>
      </c>
      <c r="B179" s="1">
        <v>45203</v>
      </c>
      <c r="C179" t="s">
        <v>190</v>
      </c>
      <c r="D179" t="s">
        <v>9</v>
      </c>
      <c r="E179">
        <v>40</v>
      </c>
      <c r="F179" t="s">
        <v>13</v>
      </c>
      <c r="G179">
        <v>2</v>
      </c>
      <c r="H179">
        <v>30</v>
      </c>
      <c r="I179">
        <v>60</v>
      </c>
      <c r="J179" t="str" cm="1">
        <f t="array" ref="J179">_xlfn.IFS(E179&gt;=65,"Elderly",E179&gt;=50,"Seniors",E179&gt;=35,"Adult",E179&gt;=20,"Young Adult",E179&gt;=10,"Teenager")</f>
        <v>Adult</v>
      </c>
      <c r="K179" t="str" cm="1">
        <f t="array" ref="K179">_xlfn.IFS(E179&gt;=60,"61-70",E179&gt;=50,"51-60",E179&gt;=40,"41-50",E179&gt;=30,"31-40",E179&gt;=20,"21-30",E179&gt;=10,"11-20")</f>
        <v>41-50</v>
      </c>
    </row>
    <row r="180" spans="1:11" x14ac:dyDescent="0.3">
      <c r="A180">
        <v>179</v>
      </c>
      <c r="B180" s="1">
        <v>45198</v>
      </c>
      <c r="C180" t="s">
        <v>191</v>
      </c>
      <c r="D180" t="s">
        <v>9</v>
      </c>
      <c r="E180">
        <v>31</v>
      </c>
      <c r="F180" t="s">
        <v>15</v>
      </c>
      <c r="G180">
        <v>1</v>
      </c>
      <c r="H180">
        <v>300</v>
      </c>
      <c r="I180">
        <v>300</v>
      </c>
      <c r="J180" t="str" cm="1">
        <f t="array" ref="J180">_xlfn.IFS(E180&gt;=65,"Elderly",E180&gt;=50,"Seniors",E180&gt;=35,"Adult",E180&gt;=20,"Young Adult",E180&gt;=10,"Teenager")</f>
        <v>Young Adult</v>
      </c>
      <c r="K180" t="str" cm="1">
        <f t="array" ref="K180">_xlfn.IFS(E180&gt;=60,"61-70",E180&gt;=50,"51-60",E180&gt;=40,"41-50",E180&gt;=30,"31-40",E180&gt;=20,"21-30",E180&gt;=10,"11-20")</f>
        <v>31-40</v>
      </c>
    </row>
    <row r="181" spans="1:11" x14ac:dyDescent="0.3">
      <c r="A181">
        <v>180</v>
      </c>
      <c r="B181" s="1">
        <v>44927</v>
      </c>
      <c r="C181" t="s">
        <v>192</v>
      </c>
      <c r="D181" t="s">
        <v>9</v>
      </c>
      <c r="E181">
        <v>41</v>
      </c>
      <c r="F181" t="s">
        <v>13</v>
      </c>
      <c r="G181">
        <v>3</v>
      </c>
      <c r="H181">
        <v>300</v>
      </c>
      <c r="I181">
        <v>900</v>
      </c>
      <c r="J181" t="str" cm="1">
        <f t="array" ref="J181">_xlfn.IFS(E181&gt;=65,"Elderly",E181&gt;=50,"Seniors",E181&gt;=35,"Adult",E181&gt;=20,"Young Adult",E181&gt;=10,"Teenager")</f>
        <v>Adult</v>
      </c>
      <c r="K181" t="str" cm="1">
        <f t="array" ref="K181">_xlfn.IFS(E181&gt;=60,"61-70",E181&gt;=50,"51-60",E181&gt;=40,"41-50",E181&gt;=30,"31-40",E181&gt;=20,"21-30",E181&gt;=10,"11-20")</f>
        <v>41-50</v>
      </c>
    </row>
    <row r="182" spans="1:11" x14ac:dyDescent="0.3">
      <c r="A182">
        <v>181</v>
      </c>
      <c r="B182" s="1">
        <v>45233</v>
      </c>
      <c r="C182" t="s">
        <v>193</v>
      </c>
      <c r="D182" t="s">
        <v>9</v>
      </c>
      <c r="E182">
        <v>19</v>
      </c>
      <c r="F182" t="s">
        <v>15</v>
      </c>
      <c r="G182">
        <v>4</v>
      </c>
      <c r="H182">
        <v>300</v>
      </c>
      <c r="I182">
        <v>1200</v>
      </c>
      <c r="J182" t="str" cm="1">
        <f t="array" ref="J182">_xlfn.IFS(E182&gt;=65,"Elderly",E182&gt;=50,"Seniors",E182&gt;=35,"Adult",E182&gt;=20,"Young Adult",E182&gt;=10,"Teenager")</f>
        <v>Teenager</v>
      </c>
      <c r="K182" t="str" cm="1">
        <f t="array" ref="K182">_xlfn.IFS(E182&gt;=60,"61-70",E182&gt;=50,"51-60",E182&gt;=40,"41-50",E182&gt;=30,"31-40",E182&gt;=20,"21-30",E182&gt;=10,"11-20")</f>
        <v>11-20</v>
      </c>
    </row>
    <row r="183" spans="1:11" x14ac:dyDescent="0.3">
      <c r="A183">
        <v>182</v>
      </c>
      <c r="B183" s="1">
        <v>45092</v>
      </c>
      <c r="C183" t="s">
        <v>194</v>
      </c>
      <c r="D183" t="s">
        <v>9</v>
      </c>
      <c r="E183">
        <v>62</v>
      </c>
      <c r="F183" t="s">
        <v>10</v>
      </c>
      <c r="G183">
        <v>4</v>
      </c>
      <c r="H183">
        <v>30</v>
      </c>
      <c r="I183">
        <v>120</v>
      </c>
      <c r="J183" t="str" cm="1">
        <f t="array" ref="J183">_xlfn.IFS(E183&gt;=65,"Elderly",E183&gt;=50,"Seniors",E183&gt;=35,"Adult",E183&gt;=20,"Young Adult",E183&gt;=10,"Teenager")</f>
        <v>Seniors</v>
      </c>
      <c r="K183" t="str" cm="1">
        <f t="array" ref="K183">_xlfn.IFS(E183&gt;=60,"61-70",E183&gt;=50,"51-60",E183&gt;=40,"41-50",E183&gt;=30,"31-40",E183&gt;=20,"21-30",E183&gt;=10,"11-20")</f>
        <v>61-70</v>
      </c>
    </row>
    <row r="184" spans="1:11" x14ac:dyDescent="0.3">
      <c r="A184">
        <v>183</v>
      </c>
      <c r="B184" s="1">
        <v>45177</v>
      </c>
      <c r="C184" t="s">
        <v>195</v>
      </c>
      <c r="D184" t="s">
        <v>12</v>
      </c>
      <c r="E184">
        <v>43</v>
      </c>
      <c r="F184" t="s">
        <v>10</v>
      </c>
      <c r="G184">
        <v>3</v>
      </c>
      <c r="H184">
        <v>300</v>
      </c>
      <c r="I184">
        <v>900</v>
      </c>
      <c r="J184" t="str" cm="1">
        <f t="array" ref="J184">_xlfn.IFS(E184&gt;=65,"Elderly",E184&gt;=50,"Seniors",E184&gt;=35,"Adult",E184&gt;=20,"Young Adult",E184&gt;=10,"Teenager")</f>
        <v>Adult</v>
      </c>
      <c r="K184" t="str" cm="1">
        <f t="array" ref="K184">_xlfn.IFS(E184&gt;=60,"61-70",E184&gt;=50,"51-60",E184&gt;=40,"41-50",E184&gt;=30,"31-40",E184&gt;=20,"21-30",E184&gt;=10,"11-20")</f>
        <v>41-50</v>
      </c>
    </row>
    <row r="185" spans="1:11" x14ac:dyDescent="0.3">
      <c r="A185">
        <v>184</v>
      </c>
      <c r="B185" s="1">
        <v>44936</v>
      </c>
      <c r="C185" t="s">
        <v>196</v>
      </c>
      <c r="D185" t="s">
        <v>9</v>
      </c>
      <c r="E185">
        <v>31</v>
      </c>
      <c r="F185" t="s">
        <v>15</v>
      </c>
      <c r="G185">
        <v>4</v>
      </c>
      <c r="H185">
        <v>50</v>
      </c>
      <c r="I185">
        <v>200</v>
      </c>
      <c r="J185" t="str" cm="1">
        <f t="array" ref="J185">_xlfn.IFS(E185&gt;=65,"Elderly",E185&gt;=50,"Seniors",E185&gt;=35,"Adult",E185&gt;=20,"Young Adult",E185&gt;=10,"Teenager")</f>
        <v>Young Adult</v>
      </c>
      <c r="K185" t="str" cm="1">
        <f t="array" ref="K185">_xlfn.IFS(E185&gt;=60,"61-70",E185&gt;=50,"51-60",E185&gt;=40,"41-50",E185&gt;=30,"31-40",E185&gt;=20,"21-30",E185&gt;=10,"11-20")</f>
        <v>31-40</v>
      </c>
    </row>
    <row r="186" spans="1:11" x14ac:dyDescent="0.3">
      <c r="A186">
        <v>185</v>
      </c>
      <c r="B186" s="1">
        <v>44984</v>
      </c>
      <c r="C186" t="s">
        <v>197</v>
      </c>
      <c r="D186" t="s">
        <v>9</v>
      </c>
      <c r="E186">
        <v>24</v>
      </c>
      <c r="F186" t="s">
        <v>13</v>
      </c>
      <c r="G186">
        <v>1</v>
      </c>
      <c r="H186">
        <v>25</v>
      </c>
      <c r="I186">
        <v>25</v>
      </c>
      <c r="J186" t="str" cm="1">
        <f t="array" ref="J186">_xlfn.IFS(E186&gt;=65,"Elderly",E186&gt;=50,"Seniors",E186&gt;=35,"Adult",E186&gt;=20,"Young Adult",E186&gt;=10,"Teenager")</f>
        <v>Young Adult</v>
      </c>
      <c r="K186" t="str" cm="1">
        <f t="array" ref="K186">_xlfn.IFS(E186&gt;=60,"61-70",E186&gt;=50,"51-60",E186&gt;=40,"41-50",E186&gt;=30,"31-40",E186&gt;=20,"21-30",E186&gt;=10,"11-20")</f>
        <v>21-30</v>
      </c>
    </row>
    <row r="187" spans="1:11" x14ac:dyDescent="0.3">
      <c r="A187">
        <v>186</v>
      </c>
      <c r="B187" s="1">
        <v>45112</v>
      </c>
      <c r="C187" t="s">
        <v>198</v>
      </c>
      <c r="D187" t="s">
        <v>9</v>
      </c>
      <c r="E187">
        <v>20</v>
      </c>
      <c r="F187" t="s">
        <v>13</v>
      </c>
      <c r="G187">
        <v>4</v>
      </c>
      <c r="H187">
        <v>50</v>
      </c>
      <c r="I187">
        <v>200</v>
      </c>
      <c r="J187" t="str" cm="1">
        <f t="array" ref="J187">_xlfn.IFS(E187&gt;=65,"Elderly",E187&gt;=50,"Seniors",E187&gt;=35,"Adult",E187&gt;=20,"Young Adult",E187&gt;=10,"Teenager")</f>
        <v>Young Adult</v>
      </c>
      <c r="K187" t="str" cm="1">
        <f t="array" ref="K187">_xlfn.IFS(E187&gt;=60,"61-70",E187&gt;=50,"51-60",E187&gt;=40,"41-50",E187&gt;=30,"31-40",E187&gt;=20,"21-30",E187&gt;=10,"11-20")</f>
        <v>21-30</v>
      </c>
    </row>
    <row r="188" spans="1:11" x14ac:dyDescent="0.3">
      <c r="A188">
        <v>187</v>
      </c>
      <c r="B188" s="1">
        <v>45084</v>
      </c>
      <c r="C188" t="s">
        <v>199</v>
      </c>
      <c r="D188" t="s">
        <v>12</v>
      </c>
      <c r="E188">
        <v>64</v>
      </c>
      <c r="F188" t="s">
        <v>13</v>
      </c>
      <c r="G188">
        <v>2</v>
      </c>
      <c r="H188">
        <v>50</v>
      </c>
      <c r="I188">
        <v>100</v>
      </c>
      <c r="J188" t="str" cm="1">
        <f t="array" ref="J188">_xlfn.IFS(E188&gt;=65,"Elderly",E188&gt;=50,"Seniors",E188&gt;=35,"Adult",E188&gt;=20,"Young Adult",E188&gt;=10,"Teenager")</f>
        <v>Seniors</v>
      </c>
      <c r="K188" t="str" cm="1">
        <f t="array" ref="K188">_xlfn.IFS(E188&gt;=60,"61-70",E188&gt;=50,"51-60",E188&gt;=40,"41-50",E188&gt;=30,"31-40",E188&gt;=20,"21-30",E188&gt;=10,"11-20")</f>
        <v>61-70</v>
      </c>
    </row>
    <row r="189" spans="1:11" x14ac:dyDescent="0.3">
      <c r="A189">
        <v>188</v>
      </c>
      <c r="B189" s="1">
        <v>45049</v>
      </c>
      <c r="C189" t="s">
        <v>200</v>
      </c>
      <c r="D189" t="s">
        <v>9</v>
      </c>
      <c r="E189">
        <v>40</v>
      </c>
      <c r="F189" t="s">
        <v>13</v>
      </c>
      <c r="G189">
        <v>3</v>
      </c>
      <c r="H189">
        <v>25</v>
      </c>
      <c r="I189">
        <v>75</v>
      </c>
      <c r="J189" t="str" cm="1">
        <f t="array" ref="J189">_xlfn.IFS(E189&gt;=65,"Elderly",E189&gt;=50,"Seniors",E189&gt;=35,"Adult",E189&gt;=20,"Young Adult",E189&gt;=10,"Teenager")</f>
        <v>Adult</v>
      </c>
      <c r="K189" t="str" cm="1">
        <f t="array" ref="K189">_xlfn.IFS(E189&gt;=60,"61-70",E189&gt;=50,"51-60",E189&gt;=40,"41-50",E189&gt;=30,"31-40",E189&gt;=20,"21-30",E189&gt;=10,"11-20")</f>
        <v>41-50</v>
      </c>
    </row>
    <row r="190" spans="1:11" x14ac:dyDescent="0.3">
      <c r="A190">
        <v>189</v>
      </c>
      <c r="B190" s="1">
        <v>44956</v>
      </c>
      <c r="C190" t="s">
        <v>201</v>
      </c>
      <c r="D190" t="s">
        <v>9</v>
      </c>
      <c r="E190">
        <v>63</v>
      </c>
      <c r="F190" t="s">
        <v>10</v>
      </c>
      <c r="G190">
        <v>1</v>
      </c>
      <c r="H190">
        <v>50</v>
      </c>
      <c r="I190">
        <v>50</v>
      </c>
      <c r="J190" t="str" cm="1">
        <f t="array" ref="J190">_xlfn.IFS(E190&gt;=65,"Elderly",E190&gt;=50,"Seniors",E190&gt;=35,"Adult",E190&gt;=20,"Young Adult",E190&gt;=10,"Teenager")</f>
        <v>Seniors</v>
      </c>
      <c r="K190" t="str" cm="1">
        <f t="array" ref="K190">_xlfn.IFS(E190&gt;=60,"61-70",E190&gt;=50,"51-60",E190&gt;=40,"41-50",E190&gt;=30,"31-40",E190&gt;=20,"21-30",E190&gt;=10,"11-20")</f>
        <v>61-70</v>
      </c>
    </row>
    <row r="191" spans="1:11" x14ac:dyDescent="0.3">
      <c r="A191">
        <v>190</v>
      </c>
      <c r="B191" s="1">
        <v>45050</v>
      </c>
      <c r="C191" t="s">
        <v>202</v>
      </c>
      <c r="D191" t="s">
        <v>12</v>
      </c>
      <c r="E191">
        <v>60</v>
      </c>
      <c r="F191" t="s">
        <v>10</v>
      </c>
      <c r="G191">
        <v>3</v>
      </c>
      <c r="H191">
        <v>30</v>
      </c>
      <c r="I191">
        <v>90</v>
      </c>
      <c r="J191" t="str" cm="1">
        <f t="array" ref="J191">_xlfn.IFS(E191&gt;=65,"Elderly",E191&gt;=50,"Seniors",E191&gt;=35,"Adult",E191&gt;=20,"Young Adult",E191&gt;=10,"Teenager")</f>
        <v>Seniors</v>
      </c>
      <c r="K191" t="str" cm="1">
        <f t="array" ref="K191">_xlfn.IFS(E191&gt;=60,"61-70",E191&gt;=50,"51-60",E191&gt;=40,"41-50",E191&gt;=30,"31-40",E191&gt;=20,"21-30",E191&gt;=10,"11-20")</f>
        <v>61-70</v>
      </c>
    </row>
    <row r="192" spans="1:11" x14ac:dyDescent="0.3">
      <c r="A192">
        <v>191</v>
      </c>
      <c r="B192" s="1">
        <v>45217</v>
      </c>
      <c r="C192" t="s">
        <v>203</v>
      </c>
      <c r="D192" t="s">
        <v>9</v>
      </c>
      <c r="E192">
        <v>64</v>
      </c>
      <c r="F192" t="s">
        <v>10</v>
      </c>
      <c r="G192">
        <v>1</v>
      </c>
      <c r="H192">
        <v>25</v>
      </c>
      <c r="I192">
        <v>25</v>
      </c>
      <c r="J192" t="str" cm="1">
        <f t="array" ref="J192">_xlfn.IFS(E192&gt;=65,"Elderly",E192&gt;=50,"Seniors",E192&gt;=35,"Adult",E192&gt;=20,"Young Adult",E192&gt;=10,"Teenager")</f>
        <v>Seniors</v>
      </c>
      <c r="K192" t="str" cm="1">
        <f t="array" ref="K192">_xlfn.IFS(E192&gt;=60,"61-70",E192&gt;=50,"51-60",E192&gt;=40,"41-50",E192&gt;=30,"31-40",E192&gt;=20,"21-30",E192&gt;=10,"11-20")</f>
        <v>61-70</v>
      </c>
    </row>
    <row r="193" spans="1:11" x14ac:dyDescent="0.3">
      <c r="A193">
        <v>192</v>
      </c>
      <c r="B193" s="1">
        <v>44967</v>
      </c>
      <c r="C193" t="s">
        <v>204</v>
      </c>
      <c r="D193" t="s">
        <v>9</v>
      </c>
      <c r="E193">
        <v>62</v>
      </c>
      <c r="F193" t="s">
        <v>10</v>
      </c>
      <c r="G193">
        <v>2</v>
      </c>
      <c r="H193">
        <v>50</v>
      </c>
      <c r="I193">
        <v>100</v>
      </c>
      <c r="J193" t="str" cm="1">
        <f t="array" ref="J193">_xlfn.IFS(E193&gt;=65,"Elderly",E193&gt;=50,"Seniors",E193&gt;=35,"Adult",E193&gt;=20,"Young Adult",E193&gt;=10,"Teenager")</f>
        <v>Seniors</v>
      </c>
      <c r="K193" t="str" cm="1">
        <f t="array" ref="K193">_xlfn.IFS(E193&gt;=60,"61-70",E193&gt;=50,"51-60",E193&gt;=40,"41-50",E193&gt;=30,"31-40",E193&gt;=20,"21-30",E193&gt;=10,"11-20")</f>
        <v>61-70</v>
      </c>
    </row>
    <row r="194" spans="1:11" x14ac:dyDescent="0.3">
      <c r="A194">
        <v>193</v>
      </c>
      <c r="B194" s="1">
        <v>44970</v>
      </c>
      <c r="C194" t="s">
        <v>205</v>
      </c>
      <c r="D194" t="s">
        <v>9</v>
      </c>
      <c r="E194">
        <v>35</v>
      </c>
      <c r="F194" t="s">
        <v>10</v>
      </c>
      <c r="G194">
        <v>3</v>
      </c>
      <c r="H194">
        <v>500</v>
      </c>
      <c r="I194">
        <v>1500</v>
      </c>
      <c r="J194" t="str" cm="1">
        <f t="array" ref="J194">_xlfn.IFS(E194&gt;=65,"Elderly",E194&gt;=50,"Seniors",E194&gt;=35,"Adult",E194&gt;=20,"Young Adult",E194&gt;=10,"Teenager")</f>
        <v>Adult</v>
      </c>
      <c r="K194" t="str" cm="1">
        <f t="array" ref="K194">_xlfn.IFS(E194&gt;=60,"61-70",E194&gt;=50,"51-60",E194&gt;=40,"41-50",E194&gt;=30,"31-40",E194&gt;=20,"21-30",E194&gt;=10,"11-20")</f>
        <v>31-40</v>
      </c>
    </row>
    <row r="195" spans="1:11" x14ac:dyDescent="0.3">
      <c r="A195">
        <v>194</v>
      </c>
      <c r="B195" s="1">
        <v>45175</v>
      </c>
      <c r="C195" t="s">
        <v>206</v>
      </c>
      <c r="D195" t="s">
        <v>9</v>
      </c>
      <c r="E195">
        <v>55</v>
      </c>
      <c r="F195" t="s">
        <v>13</v>
      </c>
      <c r="G195">
        <v>4</v>
      </c>
      <c r="H195">
        <v>50</v>
      </c>
      <c r="I195">
        <v>200</v>
      </c>
      <c r="J195" t="str" cm="1">
        <f t="array" ref="J195">_xlfn.IFS(E195&gt;=65,"Elderly",E195&gt;=50,"Seniors",E195&gt;=35,"Adult",E195&gt;=20,"Young Adult",E195&gt;=10,"Teenager")</f>
        <v>Seniors</v>
      </c>
      <c r="K195" t="str" cm="1">
        <f t="array" ref="K195">_xlfn.IFS(E195&gt;=60,"61-70",E195&gt;=50,"51-60",E195&gt;=40,"41-50",E195&gt;=30,"31-40",E195&gt;=20,"21-30",E195&gt;=10,"11-20")</f>
        <v>51-60</v>
      </c>
    </row>
    <row r="196" spans="1:11" x14ac:dyDescent="0.3">
      <c r="A196">
        <v>195</v>
      </c>
      <c r="B196" s="1">
        <v>44962</v>
      </c>
      <c r="C196" t="s">
        <v>207</v>
      </c>
      <c r="D196" t="s">
        <v>9</v>
      </c>
      <c r="E196">
        <v>52</v>
      </c>
      <c r="F196" t="s">
        <v>13</v>
      </c>
      <c r="G196">
        <v>1</v>
      </c>
      <c r="H196">
        <v>30</v>
      </c>
      <c r="I196">
        <v>30</v>
      </c>
      <c r="J196" t="str" cm="1">
        <f t="array" ref="J196">_xlfn.IFS(E196&gt;=65,"Elderly",E196&gt;=50,"Seniors",E196&gt;=35,"Adult",E196&gt;=20,"Young Adult",E196&gt;=10,"Teenager")</f>
        <v>Seniors</v>
      </c>
      <c r="K196" t="str" cm="1">
        <f t="array" ref="K196">_xlfn.IFS(E196&gt;=60,"61-70",E196&gt;=50,"51-60",E196&gt;=40,"41-50",E196&gt;=30,"31-40",E196&gt;=20,"21-30",E196&gt;=10,"11-20")</f>
        <v>51-60</v>
      </c>
    </row>
    <row r="197" spans="1:11" x14ac:dyDescent="0.3">
      <c r="A197">
        <v>196</v>
      </c>
      <c r="B197" s="1">
        <v>45199</v>
      </c>
      <c r="C197" t="s">
        <v>208</v>
      </c>
      <c r="D197" t="s">
        <v>12</v>
      </c>
      <c r="E197">
        <v>32</v>
      </c>
      <c r="F197" t="s">
        <v>13</v>
      </c>
      <c r="G197">
        <v>3</v>
      </c>
      <c r="H197">
        <v>300</v>
      </c>
      <c r="I197">
        <v>900</v>
      </c>
      <c r="J197" t="str" cm="1">
        <f t="array" ref="J197">_xlfn.IFS(E197&gt;=65,"Elderly",E197&gt;=50,"Seniors",E197&gt;=35,"Adult",E197&gt;=20,"Young Adult",E197&gt;=10,"Teenager")</f>
        <v>Young Adult</v>
      </c>
      <c r="K197" t="str" cm="1">
        <f t="array" ref="K197">_xlfn.IFS(E197&gt;=60,"61-70",E197&gt;=50,"51-60",E197&gt;=40,"41-50",E197&gt;=30,"31-40",E197&gt;=20,"21-30",E197&gt;=10,"11-20")</f>
        <v>31-40</v>
      </c>
    </row>
    <row r="198" spans="1:11" x14ac:dyDescent="0.3">
      <c r="A198">
        <v>197</v>
      </c>
      <c r="B198" s="1">
        <v>44991</v>
      </c>
      <c r="C198" t="s">
        <v>209</v>
      </c>
      <c r="D198" t="s">
        <v>12</v>
      </c>
      <c r="E198">
        <v>42</v>
      </c>
      <c r="F198" t="s">
        <v>13</v>
      </c>
      <c r="G198">
        <v>4</v>
      </c>
      <c r="H198">
        <v>50</v>
      </c>
      <c r="I198">
        <v>200</v>
      </c>
      <c r="J198" t="str" cm="1">
        <f t="array" ref="J198">_xlfn.IFS(E198&gt;=65,"Elderly",E198&gt;=50,"Seniors",E198&gt;=35,"Adult",E198&gt;=20,"Young Adult",E198&gt;=10,"Teenager")</f>
        <v>Adult</v>
      </c>
      <c r="K198" t="str" cm="1">
        <f t="array" ref="K198">_xlfn.IFS(E198&gt;=60,"61-70",E198&gt;=50,"51-60",E198&gt;=40,"41-50",E198&gt;=30,"31-40",E198&gt;=20,"21-30",E198&gt;=10,"11-20")</f>
        <v>41-50</v>
      </c>
    </row>
    <row r="199" spans="1:11" x14ac:dyDescent="0.3">
      <c r="A199">
        <v>198</v>
      </c>
      <c r="B199" s="1">
        <v>44992</v>
      </c>
      <c r="C199" t="s">
        <v>210</v>
      </c>
      <c r="D199" t="s">
        <v>12</v>
      </c>
      <c r="E199">
        <v>54</v>
      </c>
      <c r="F199" t="s">
        <v>10</v>
      </c>
      <c r="G199">
        <v>3</v>
      </c>
      <c r="H199">
        <v>300</v>
      </c>
      <c r="I199">
        <v>900</v>
      </c>
      <c r="J199" t="str" cm="1">
        <f t="array" ref="J199">_xlfn.IFS(E199&gt;=65,"Elderly",E199&gt;=50,"Seniors",E199&gt;=35,"Adult",E199&gt;=20,"Young Adult",E199&gt;=10,"Teenager")</f>
        <v>Seniors</v>
      </c>
      <c r="K199" t="str" cm="1">
        <f t="array" ref="K199">_xlfn.IFS(E199&gt;=60,"61-70",E199&gt;=50,"51-60",E199&gt;=40,"41-50",E199&gt;=30,"31-40",E199&gt;=20,"21-30",E199&gt;=10,"11-20")</f>
        <v>51-60</v>
      </c>
    </row>
    <row r="200" spans="1:11" x14ac:dyDescent="0.3">
      <c r="A200">
        <v>199</v>
      </c>
      <c r="B200" s="1">
        <v>45264</v>
      </c>
      <c r="C200" t="s">
        <v>211</v>
      </c>
      <c r="D200" t="s">
        <v>9</v>
      </c>
      <c r="E200">
        <v>45</v>
      </c>
      <c r="F200" t="s">
        <v>10</v>
      </c>
      <c r="G200">
        <v>3</v>
      </c>
      <c r="H200">
        <v>500</v>
      </c>
      <c r="I200">
        <v>1500</v>
      </c>
      <c r="J200" t="str" cm="1">
        <f t="array" ref="J200">_xlfn.IFS(E200&gt;=65,"Elderly",E200&gt;=50,"Seniors",E200&gt;=35,"Adult",E200&gt;=20,"Young Adult",E200&gt;=10,"Teenager")</f>
        <v>Adult</v>
      </c>
      <c r="K200" t="str" cm="1">
        <f t="array" ref="K200">_xlfn.IFS(E200&gt;=60,"61-70",E200&gt;=50,"51-60",E200&gt;=40,"41-50",E200&gt;=30,"31-40",E200&gt;=20,"21-30",E200&gt;=10,"11-20")</f>
        <v>41-50</v>
      </c>
    </row>
    <row r="201" spans="1:11" x14ac:dyDescent="0.3">
      <c r="A201">
        <v>200</v>
      </c>
      <c r="B201" s="1">
        <v>45170</v>
      </c>
      <c r="C201" t="s">
        <v>212</v>
      </c>
      <c r="D201" t="s">
        <v>9</v>
      </c>
      <c r="E201">
        <v>27</v>
      </c>
      <c r="F201" t="s">
        <v>10</v>
      </c>
      <c r="G201">
        <v>3</v>
      </c>
      <c r="H201">
        <v>50</v>
      </c>
      <c r="I201">
        <v>150</v>
      </c>
      <c r="J201" t="str" cm="1">
        <f t="array" ref="J201">_xlfn.IFS(E201&gt;=65,"Elderly",E201&gt;=50,"Seniors",E201&gt;=35,"Adult",E201&gt;=20,"Young Adult",E201&gt;=10,"Teenager")</f>
        <v>Young Adult</v>
      </c>
      <c r="K201" t="str" cm="1">
        <f t="array" ref="K201">_xlfn.IFS(E201&gt;=60,"61-70",E201&gt;=50,"51-60",E201&gt;=40,"41-50",E201&gt;=30,"31-40",E201&gt;=20,"21-30",E201&gt;=10,"11-20")</f>
        <v>21-30</v>
      </c>
    </row>
    <row r="202" spans="1:11" x14ac:dyDescent="0.3">
      <c r="A202">
        <v>201</v>
      </c>
      <c r="B202" s="1">
        <v>45208</v>
      </c>
      <c r="C202" t="s">
        <v>213</v>
      </c>
      <c r="D202" t="s">
        <v>9</v>
      </c>
      <c r="E202">
        <v>56</v>
      </c>
      <c r="F202" t="s">
        <v>15</v>
      </c>
      <c r="G202">
        <v>1</v>
      </c>
      <c r="H202">
        <v>25</v>
      </c>
      <c r="I202">
        <v>25</v>
      </c>
      <c r="J202" t="str" cm="1">
        <f t="array" ref="J202">_xlfn.IFS(E202&gt;=65,"Elderly",E202&gt;=50,"Seniors",E202&gt;=35,"Adult",E202&gt;=20,"Young Adult",E202&gt;=10,"Teenager")</f>
        <v>Seniors</v>
      </c>
      <c r="K202" t="str" cm="1">
        <f t="array" ref="K202">_xlfn.IFS(E202&gt;=60,"61-70",E202&gt;=50,"51-60",E202&gt;=40,"41-50",E202&gt;=30,"31-40",E202&gt;=20,"21-30",E202&gt;=10,"11-20")</f>
        <v>51-60</v>
      </c>
    </row>
    <row r="203" spans="1:11" x14ac:dyDescent="0.3">
      <c r="A203">
        <v>202</v>
      </c>
      <c r="B203" s="1">
        <v>45011</v>
      </c>
      <c r="C203" t="s">
        <v>214</v>
      </c>
      <c r="D203" t="s">
        <v>12</v>
      </c>
      <c r="E203">
        <v>34</v>
      </c>
      <c r="F203" t="s">
        <v>13</v>
      </c>
      <c r="G203">
        <v>4</v>
      </c>
      <c r="H203">
        <v>300</v>
      </c>
      <c r="I203">
        <v>1200</v>
      </c>
      <c r="J203" t="str" cm="1">
        <f t="array" ref="J203">_xlfn.IFS(E203&gt;=65,"Elderly",E203&gt;=50,"Seniors",E203&gt;=35,"Adult",E203&gt;=20,"Young Adult",E203&gt;=10,"Teenager")</f>
        <v>Young Adult</v>
      </c>
      <c r="K203" t="str" cm="1">
        <f t="array" ref="K203">_xlfn.IFS(E203&gt;=60,"61-70",E203&gt;=50,"51-60",E203&gt;=40,"41-50",E203&gt;=30,"31-40",E203&gt;=20,"21-30",E203&gt;=10,"11-20")</f>
        <v>31-40</v>
      </c>
    </row>
    <row r="204" spans="1:11" x14ac:dyDescent="0.3">
      <c r="A204">
        <v>203</v>
      </c>
      <c r="B204" s="1">
        <v>45062</v>
      </c>
      <c r="C204" t="s">
        <v>215</v>
      </c>
      <c r="D204" t="s">
        <v>9</v>
      </c>
      <c r="E204">
        <v>56</v>
      </c>
      <c r="F204" t="s">
        <v>13</v>
      </c>
      <c r="G204">
        <v>2</v>
      </c>
      <c r="H204">
        <v>500</v>
      </c>
      <c r="I204">
        <v>1000</v>
      </c>
      <c r="J204" t="str" cm="1">
        <f t="array" ref="J204">_xlfn.IFS(E204&gt;=65,"Elderly",E204&gt;=50,"Seniors",E204&gt;=35,"Adult",E204&gt;=20,"Young Adult",E204&gt;=10,"Teenager")</f>
        <v>Seniors</v>
      </c>
      <c r="K204" t="str" cm="1">
        <f t="array" ref="K204">_xlfn.IFS(E204&gt;=60,"61-70",E204&gt;=50,"51-60",E204&gt;=40,"41-50",E204&gt;=30,"31-40",E204&gt;=20,"21-30",E204&gt;=10,"11-20")</f>
        <v>51-60</v>
      </c>
    </row>
    <row r="205" spans="1:11" x14ac:dyDescent="0.3">
      <c r="A205">
        <v>204</v>
      </c>
      <c r="B205" s="1">
        <v>45197</v>
      </c>
      <c r="C205" t="s">
        <v>216</v>
      </c>
      <c r="D205" t="s">
        <v>9</v>
      </c>
      <c r="E205">
        <v>39</v>
      </c>
      <c r="F205" t="s">
        <v>10</v>
      </c>
      <c r="G205">
        <v>1</v>
      </c>
      <c r="H205">
        <v>25</v>
      </c>
      <c r="I205">
        <v>25</v>
      </c>
      <c r="J205" t="str" cm="1">
        <f t="array" ref="J205">_xlfn.IFS(E205&gt;=65,"Elderly",E205&gt;=50,"Seniors",E205&gt;=35,"Adult",E205&gt;=20,"Young Adult",E205&gt;=10,"Teenager")</f>
        <v>Adult</v>
      </c>
      <c r="K205" t="str" cm="1">
        <f t="array" ref="K205">_xlfn.IFS(E205&gt;=60,"61-70",E205&gt;=50,"51-60",E205&gt;=40,"41-50",E205&gt;=30,"31-40",E205&gt;=20,"21-30",E205&gt;=10,"11-20")</f>
        <v>31-40</v>
      </c>
    </row>
    <row r="206" spans="1:11" x14ac:dyDescent="0.3">
      <c r="A206">
        <v>205</v>
      </c>
      <c r="B206" s="1">
        <v>45237</v>
      </c>
      <c r="C206" t="s">
        <v>217</v>
      </c>
      <c r="D206" t="s">
        <v>12</v>
      </c>
      <c r="E206">
        <v>43</v>
      </c>
      <c r="F206" t="s">
        <v>13</v>
      </c>
      <c r="G206">
        <v>1</v>
      </c>
      <c r="H206">
        <v>25</v>
      </c>
      <c r="I206">
        <v>25</v>
      </c>
      <c r="J206" t="str" cm="1">
        <f t="array" ref="J206">_xlfn.IFS(E206&gt;=65,"Elderly",E206&gt;=50,"Seniors",E206&gt;=35,"Adult",E206&gt;=20,"Young Adult",E206&gt;=10,"Teenager")</f>
        <v>Adult</v>
      </c>
      <c r="K206" t="str" cm="1">
        <f t="array" ref="K206">_xlfn.IFS(E206&gt;=60,"61-70",E206&gt;=50,"51-60",E206&gt;=40,"41-50",E206&gt;=30,"31-40",E206&gt;=20,"21-30",E206&gt;=10,"11-20")</f>
        <v>41-50</v>
      </c>
    </row>
    <row r="207" spans="1:11" x14ac:dyDescent="0.3">
      <c r="A207">
        <v>206</v>
      </c>
      <c r="B207" s="1">
        <v>45143</v>
      </c>
      <c r="C207" t="s">
        <v>218</v>
      </c>
      <c r="D207" t="s">
        <v>9</v>
      </c>
      <c r="E207">
        <v>61</v>
      </c>
      <c r="F207" t="s">
        <v>13</v>
      </c>
      <c r="G207">
        <v>1</v>
      </c>
      <c r="H207">
        <v>25</v>
      </c>
      <c r="I207">
        <v>25</v>
      </c>
      <c r="J207" t="str" cm="1">
        <f t="array" ref="J207">_xlfn.IFS(E207&gt;=65,"Elderly",E207&gt;=50,"Seniors",E207&gt;=35,"Adult",E207&gt;=20,"Young Adult",E207&gt;=10,"Teenager")</f>
        <v>Seniors</v>
      </c>
      <c r="K207" t="str" cm="1">
        <f t="array" ref="K207">_xlfn.IFS(E207&gt;=60,"61-70",E207&gt;=50,"51-60",E207&gt;=40,"41-50",E207&gt;=30,"31-40",E207&gt;=20,"21-30",E207&gt;=10,"11-20")</f>
        <v>61-70</v>
      </c>
    </row>
    <row r="208" spans="1:11" x14ac:dyDescent="0.3">
      <c r="A208">
        <v>207</v>
      </c>
      <c r="B208" s="1">
        <v>45035</v>
      </c>
      <c r="C208" t="s">
        <v>219</v>
      </c>
      <c r="D208" t="s">
        <v>12</v>
      </c>
      <c r="E208">
        <v>42</v>
      </c>
      <c r="F208" t="s">
        <v>10</v>
      </c>
      <c r="G208">
        <v>2</v>
      </c>
      <c r="H208">
        <v>25</v>
      </c>
      <c r="I208">
        <v>50</v>
      </c>
      <c r="J208" t="str" cm="1">
        <f t="array" ref="J208">_xlfn.IFS(E208&gt;=65,"Elderly",E208&gt;=50,"Seniors",E208&gt;=35,"Adult",E208&gt;=20,"Young Adult",E208&gt;=10,"Teenager")</f>
        <v>Adult</v>
      </c>
      <c r="K208" t="str" cm="1">
        <f t="array" ref="K208">_xlfn.IFS(E208&gt;=60,"61-70",E208&gt;=50,"51-60",E208&gt;=40,"41-50",E208&gt;=30,"31-40",E208&gt;=20,"21-30",E208&gt;=10,"11-20")</f>
        <v>41-50</v>
      </c>
    </row>
    <row r="209" spans="1:11" x14ac:dyDescent="0.3">
      <c r="A209">
        <v>208</v>
      </c>
      <c r="B209" s="1">
        <v>45203</v>
      </c>
      <c r="C209" t="s">
        <v>220</v>
      </c>
      <c r="D209" t="s">
        <v>12</v>
      </c>
      <c r="E209">
        <v>34</v>
      </c>
      <c r="F209" t="s">
        <v>15</v>
      </c>
      <c r="G209">
        <v>4</v>
      </c>
      <c r="H209">
        <v>50</v>
      </c>
      <c r="I209">
        <v>200</v>
      </c>
      <c r="J209" t="str" cm="1">
        <f t="array" ref="J209">_xlfn.IFS(E209&gt;=65,"Elderly",E209&gt;=50,"Seniors",E209&gt;=35,"Adult",E209&gt;=20,"Young Adult",E209&gt;=10,"Teenager")</f>
        <v>Young Adult</v>
      </c>
      <c r="K209" t="str" cm="1">
        <f t="array" ref="K209">_xlfn.IFS(E209&gt;=60,"61-70",E209&gt;=50,"51-60",E209&gt;=40,"41-50",E209&gt;=30,"31-40",E209&gt;=20,"21-30",E209&gt;=10,"11-20")</f>
        <v>31-40</v>
      </c>
    </row>
    <row r="210" spans="1:11" x14ac:dyDescent="0.3">
      <c r="A210">
        <v>209</v>
      </c>
      <c r="B210" s="1">
        <v>45280</v>
      </c>
      <c r="C210" t="s">
        <v>221</v>
      </c>
      <c r="D210" t="s">
        <v>12</v>
      </c>
      <c r="E210">
        <v>30</v>
      </c>
      <c r="F210" t="s">
        <v>15</v>
      </c>
      <c r="G210">
        <v>4</v>
      </c>
      <c r="H210">
        <v>50</v>
      </c>
      <c r="I210">
        <v>200</v>
      </c>
      <c r="J210" t="str" cm="1">
        <f t="array" ref="J210">_xlfn.IFS(E210&gt;=65,"Elderly",E210&gt;=50,"Seniors",E210&gt;=35,"Adult",E210&gt;=20,"Young Adult",E210&gt;=10,"Teenager")</f>
        <v>Young Adult</v>
      </c>
      <c r="K210" t="str" cm="1">
        <f t="array" ref="K210">_xlfn.IFS(E210&gt;=60,"61-70",E210&gt;=50,"51-60",E210&gt;=40,"41-50",E210&gt;=30,"31-40",E210&gt;=20,"21-30",E210&gt;=10,"11-20")</f>
        <v>31-40</v>
      </c>
    </row>
    <row r="211" spans="1:11" x14ac:dyDescent="0.3">
      <c r="A211">
        <v>210</v>
      </c>
      <c r="B211" s="1">
        <v>45029</v>
      </c>
      <c r="C211" t="s">
        <v>222</v>
      </c>
      <c r="D211" t="s">
        <v>9</v>
      </c>
      <c r="E211">
        <v>37</v>
      </c>
      <c r="F211" t="s">
        <v>15</v>
      </c>
      <c r="G211">
        <v>4</v>
      </c>
      <c r="H211">
        <v>50</v>
      </c>
      <c r="I211">
        <v>200</v>
      </c>
      <c r="J211" t="str" cm="1">
        <f t="array" ref="J211">_xlfn.IFS(E211&gt;=65,"Elderly",E211&gt;=50,"Seniors",E211&gt;=35,"Adult",E211&gt;=20,"Young Adult",E211&gt;=10,"Teenager")</f>
        <v>Adult</v>
      </c>
      <c r="K211" t="str" cm="1">
        <f t="array" ref="K211">_xlfn.IFS(E211&gt;=60,"61-70",E211&gt;=50,"51-60",E211&gt;=40,"41-50",E211&gt;=30,"31-40",E211&gt;=20,"21-30",E211&gt;=10,"11-20")</f>
        <v>31-40</v>
      </c>
    </row>
    <row r="212" spans="1:11" x14ac:dyDescent="0.3">
      <c r="A212">
        <v>211</v>
      </c>
      <c r="B212" s="1">
        <v>45292</v>
      </c>
      <c r="C212" t="s">
        <v>223</v>
      </c>
      <c r="D212" t="s">
        <v>9</v>
      </c>
      <c r="E212">
        <v>42</v>
      </c>
      <c r="F212" t="s">
        <v>10</v>
      </c>
      <c r="G212">
        <v>3</v>
      </c>
      <c r="H212">
        <v>500</v>
      </c>
      <c r="I212">
        <v>1500</v>
      </c>
      <c r="J212" t="str" cm="1">
        <f t="array" ref="J212">_xlfn.IFS(E212&gt;=65,"Elderly",E212&gt;=50,"Seniors",E212&gt;=35,"Adult",E212&gt;=20,"Young Adult",E212&gt;=10,"Teenager")</f>
        <v>Adult</v>
      </c>
      <c r="K212" t="str" cm="1">
        <f t="array" ref="K212">_xlfn.IFS(E212&gt;=60,"61-70",E212&gt;=50,"51-60",E212&gt;=40,"41-50",E212&gt;=30,"31-40",E212&gt;=20,"21-30",E212&gt;=10,"11-20")</f>
        <v>41-50</v>
      </c>
    </row>
    <row r="213" spans="1:11" x14ac:dyDescent="0.3">
      <c r="A213">
        <v>212</v>
      </c>
      <c r="B213" s="1">
        <v>45086</v>
      </c>
      <c r="C213" t="s">
        <v>224</v>
      </c>
      <c r="D213" t="s">
        <v>9</v>
      </c>
      <c r="E213">
        <v>21</v>
      </c>
      <c r="F213" t="s">
        <v>13</v>
      </c>
      <c r="G213">
        <v>3</v>
      </c>
      <c r="H213">
        <v>500</v>
      </c>
      <c r="I213">
        <v>1500</v>
      </c>
      <c r="J213" t="str" cm="1">
        <f t="array" ref="J213">_xlfn.IFS(E213&gt;=65,"Elderly",E213&gt;=50,"Seniors",E213&gt;=35,"Adult",E213&gt;=20,"Young Adult",E213&gt;=10,"Teenager")</f>
        <v>Young Adult</v>
      </c>
      <c r="K213" t="str" cm="1">
        <f t="array" ref="K213">_xlfn.IFS(E213&gt;=60,"61-70",E213&gt;=50,"51-60",E213&gt;=40,"41-50",E213&gt;=30,"31-40",E213&gt;=20,"21-30",E213&gt;=10,"11-20")</f>
        <v>21-30</v>
      </c>
    </row>
    <row r="214" spans="1:11" x14ac:dyDescent="0.3">
      <c r="A214">
        <v>213</v>
      </c>
      <c r="B214" s="1">
        <v>45131</v>
      </c>
      <c r="C214" t="s">
        <v>225</v>
      </c>
      <c r="D214" t="s">
        <v>9</v>
      </c>
      <c r="E214">
        <v>27</v>
      </c>
      <c r="F214" t="s">
        <v>10</v>
      </c>
      <c r="G214">
        <v>3</v>
      </c>
      <c r="H214">
        <v>500</v>
      </c>
      <c r="I214">
        <v>1500</v>
      </c>
      <c r="J214" t="str" cm="1">
        <f t="array" ref="J214">_xlfn.IFS(E214&gt;=65,"Elderly",E214&gt;=50,"Seniors",E214&gt;=35,"Adult",E214&gt;=20,"Young Adult",E214&gt;=10,"Teenager")</f>
        <v>Young Adult</v>
      </c>
      <c r="K214" t="str" cm="1">
        <f t="array" ref="K214">_xlfn.IFS(E214&gt;=60,"61-70",E214&gt;=50,"51-60",E214&gt;=40,"41-50",E214&gt;=30,"31-40",E214&gt;=20,"21-30",E214&gt;=10,"11-20")</f>
        <v>21-30</v>
      </c>
    </row>
    <row r="215" spans="1:11" x14ac:dyDescent="0.3">
      <c r="A215">
        <v>214</v>
      </c>
      <c r="B215" s="1">
        <v>45270</v>
      </c>
      <c r="C215" t="s">
        <v>226</v>
      </c>
      <c r="D215" t="s">
        <v>9</v>
      </c>
      <c r="E215">
        <v>20</v>
      </c>
      <c r="F215" t="s">
        <v>10</v>
      </c>
      <c r="G215">
        <v>2</v>
      </c>
      <c r="H215">
        <v>30</v>
      </c>
      <c r="I215">
        <v>60</v>
      </c>
      <c r="J215" t="str" cm="1">
        <f t="array" ref="J215">_xlfn.IFS(E215&gt;=65,"Elderly",E215&gt;=50,"Seniors",E215&gt;=35,"Adult",E215&gt;=20,"Young Adult",E215&gt;=10,"Teenager")</f>
        <v>Young Adult</v>
      </c>
      <c r="K215" t="str" cm="1">
        <f t="array" ref="K215">_xlfn.IFS(E215&gt;=60,"61-70",E215&gt;=50,"51-60",E215&gt;=40,"41-50",E215&gt;=30,"31-40",E215&gt;=20,"21-30",E215&gt;=10,"11-20")</f>
        <v>21-30</v>
      </c>
    </row>
    <row r="216" spans="1:11" x14ac:dyDescent="0.3">
      <c r="A216">
        <v>215</v>
      </c>
      <c r="B216" s="1">
        <v>45259</v>
      </c>
      <c r="C216" t="s">
        <v>227</v>
      </c>
      <c r="D216" t="s">
        <v>9</v>
      </c>
      <c r="E216">
        <v>58</v>
      </c>
      <c r="F216" t="s">
        <v>13</v>
      </c>
      <c r="G216">
        <v>3</v>
      </c>
      <c r="H216">
        <v>500</v>
      </c>
      <c r="I216">
        <v>1500</v>
      </c>
      <c r="J216" t="str" cm="1">
        <f t="array" ref="J216">_xlfn.IFS(E216&gt;=65,"Elderly",E216&gt;=50,"Seniors",E216&gt;=35,"Adult",E216&gt;=20,"Young Adult",E216&gt;=10,"Teenager")</f>
        <v>Seniors</v>
      </c>
      <c r="K216" t="str" cm="1">
        <f t="array" ref="K216">_xlfn.IFS(E216&gt;=60,"61-70",E216&gt;=50,"51-60",E216&gt;=40,"41-50",E216&gt;=30,"31-40",E216&gt;=20,"21-30",E216&gt;=10,"11-20")</f>
        <v>51-60</v>
      </c>
    </row>
    <row r="217" spans="1:11" x14ac:dyDescent="0.3">
      <c r="A217">
        <v>216</v>
      </c>
      <c r="B217" s="1">
        <v>45118</v>
      </c>
      <c r="C217" t="s">
        <v>228</v>
      </c>
      <c r="D217" t="s">
        <v>9</v>
      </c>
      <c r="E217">
        <v>62</v>
      </c>
      <c r="F217" t="s">
        <v>15</v>
      </c>
      <c r="G217">
        <v>2</v>
      </c>
      <c r="H217">
        <v>50</v>
      </c>
      <c r="I217">
        <v>100</v>
      </c>
      <c r="J217" t="str" cm="1">
        <f t="array" ref="J217">_xlfn.IFS(E217&gt;=65,"Elderly",E217&gt;=50,"Seniors",E217&gt;=35,"Adult",E217&gt;=20,"Young Adult",E217&gt;=10,"Teenager")</f>
        <v>Seniors</v>
      </c>
      <c r="K217" t="str" cm="1">
        <f t="array" ref="K217">_xlfn.IFS(E217&gt;=60,"61-70",E217&gt;=50,"51-60",E217&gt;=40,"41-50",E217&gt;=30,"31-40",E217&gt;=20,"21-30",E217&gt;=10,"11-20")</f>
        <v>61-70</v>
      </c>
    </row>
    <row r="218" spans="1:11" x14ac:dyDescent="0.3">
      <c r="A218">
        <v>217</v>
      </c>
      <c r="B218" s="1">
        <v>45151</v>
      </c>
      <c r="C218" t="s">
        <v>229</v>
      </c>
      <c r="D218" t="s">
        <v>12</v>
      </c>
      <c r="E218">
        <v>35</v>
      </c>
      <c r="F218" t="s">
        <v>15</v>
      </c>
      <c r="G218">
        <v>4</v>
      </c>
      <c r="H218">
        <v>50</v>
      </c>
      <c r="I218">
        <v>200</v>
      </c>
      <c r="J218" t="str" cm="1">
        <f t="array" ref="J218">_xlfn.IFS(E218&gt;=65,"Elderly",E218&gt;=50,"Seniors",E218&gt;=35,"Adult",E218&gt;=20,"Young Adult",E218&gt;=10,"Teenager")</f>
        <v>Adult</v>
      </c>
      <c r="K218" t="str" cm="1">
        <f t="array" ref="K218">_xlfn.IFS(E218&gt;=60,"61-70",E218&gt;=50,"51-60",E218&gt;=40,"41-50",E218&gt;=30,"31-40",E218&gt;=20,"21-30",E218&gt;=10,"11-20")</f>
        <v>31-40</v>
      </c>
    </row>
    <row r="219" spans="1:11" x14ac:dyDescent="0.3">
      <c r="A219">
        <v>218</v>
      </c>
      <c r="B219" s="1">
        <v>45191</v>
      </c>
      <c r="C219" t="s">
        <v>230</v>
      </c>
      <c r="D219" t="s">
        <v>9</v>
      </c>
      <c r="E219">
        <v>64</v>
      </c>
      <c r="F219" t="s">
        <v>10</v>
      </c>
      <c r="G219">
        <v>3</v>
      </c>
      <c r="H219">
        <v>30</v>
      </c>
      <c r="I219">
        <v>90</v>
      </c>
      <c r="J219" t="str" cm="1">
        <f t="array" ref="J219">_xlfn.IFS(E219&gt;=65,"Elderly",E219&gt;=50,"Seniors",E219&gt;=35,"Adult",E219&gt;=20,"Young Adult",E219&gt;=10,"Teenager")</f>
        <v>Seniors</v>
      </c>
      <c r="K219" t="str" cm="1">
        <f t="array" ref="K219">_xlfn.IFS(E219&gt;=60,"61-70",E219&gt;=50,"51-60",E219&gt;=40,"41-50",E219&gt;=30,"31-40",E219&gt;=20,"21-30",E219&gt;=10,"11-20")</f>
        <v>61-70</v>
      </c>
    </row>
    <row r="220" spans="1:11" x14ac:dyDescent="0.3">
      <c r="A220">
        <v>219</v>
      </c>
      <c r="B220" s="1">
        <v>45158</v>
      </c>
      <c r="C220" t="s">
        <v>231</v>
      </c>
      <c r="D220" t="s">
        <v>12</v>
      </c>
      <c r="E220">
        <v>53</v>
      </c>
      <c r="F220" t="s">
        <v>15</v>
      </c>
      <c r="G220">
        <v>3</v>
      </c>
      <c r="H220">
        <v>30</v>
      </c>
      <c r="I220">
        <v>90</v>
      </c>
      <c r="J220" t="str" cm="1">
        <f t="array" ref="J220">_xlfn.IFS(E220&gt;=65,"Elderly",E220&gt;=50,"Seniors",E220&gt;=35,"Adult",E220&gt;=20,"Young Adult",E220&gt;=10,"Teenager")</f>
        <v>Seniors</v>
      </c>
      <c r="K220" t="str" cm="1">
        <f t="array" ref="K220">_xlfn.IFS(E220&gt;=60,"61-70",E220&gt;=50,"51-60",E220&gt;=40,"41-50",E220&gt;=30,"31-40",E220&gt;=20,"21-30",E220&gt;=10,"11-20")</f>
        <v>51-60</v>
      </c>
    </row>
    <row r="221" spans="1:11" x14ac:dyDescent="0.3">
      <c r="A221">
        <v>220</v>
      </c>
      <c r="B221" s="1">
        <v>44988</v>
      </c>
      <c r="C221" t="s">
        <v>232</v>
      </c>
      <c r="D221" t="s">
        <v>9</v>
      </c>
      <c r="E221">
        <v>64</v>
      </c>
      <c r="F221" t="s">
        <v>10</v>
      </c>
      <c r="G221">
        <v>1</v>
      </c>
      <c r="H221">
        <v>500</v>
      </c>
      <c r="I221">
        <v>500</v>
      </c>
      <c r="J221" t="str" cm="1">
        <f t="array" ref="J221">_xlfn.IFS(E221&gt;=65,"Elderly",E221&gt;=50,"Seniors",E221&gt;=35,"Adult",E221&gt;=20,"Young Adult",E221&gt;=10,"Teenager")</f>
        <v>Seniors</v>
      </c>
      <c r="K221" t="str" cm="1">
        <f t="array" ref="K221">_xlfn.IFS(E221&gt;=60,"61-70",E221&gt;=50,"51-60",E221&gt;=40,"41-50",E221&gt;=30,"31-40",E221&gt;=20,"21-30",E221&gt;=10,"11-20")</f>
        <v>61-70</v>
      </c>
    </row>
    <row r="222" spans="1:11" x14ac:dyDescent="0.3">
      <c r="A222">
        <v>221</v>
      </c>
      <c r="B222" s="1">
        <v>45053</v>
      </c>
      <c r="C222" t="s">
        <v>233</v>
      </c>
      <c r="D222" t="s">
        <v>9</v>
      </c>
      <c r="E222">
        <v>39</v>
      </c>
      <c r="F222" t="s">
        <v>10</v>
      </c>
      <c r="G222">
        <v>2</v>
      </c>
      <c r="H222">
        <v>300</v>
      </c>
      <c r="I222">
        <v>600</v>
      </c>
      <c r="J222" t="str" cm="1">
        <f t="array" ref="J222">_xlfn.IFS(E222&gt;=65,"Elderly",E222&gt;=50,"Seniors",E222&gt;=35,"Adult",E222&gt;=20,"Young Adult",E222&gt;=10,"Teenager")</f>
        <v>Adult</v>
      </c>
      <c r="K222" t="str" cm="1">
        <f t="array" ref="K222">_xlfn.IFS(E222&gt;=60,"61-70",E222&gt;=50,"51-60",E222&gt;=40,"41-50",E222&gt;=30,"31-40",E222&gt;=20,"21-30",E222&gt;=10,"11-20")</f>
        <v>31-40</v>
      </c>
    </row>
    <row r="223" spans="1:11" x14ac:dyDescent="0.3">
      <c r="A223">
        <v>222</v>
      </c>
      <c r="B223" s="1">
        <v>45042</v>
      </c>
      <c r="C223" t="s">
        <v>234</v>
      </c>
      <c r="D223" t="s">
        <v>9</v>
      </c>
      <c r="E223">
        <v>51</v>
      </c>
      <c r="F223" t="s">
        <v>13</v>
      </c>
      <c r="G223">
        <v>4</v>
      </c>
      <c r="H223">
        <v>30</v>
      </c>
      <c r="I223">
        <v>120</v>
      </c>
      <c r="J223" t="str" cm="1">
        <f t="array" ref="J223">_xlfn.IFS(E223&gt;=65,"Elderly",E223&gt;=50,"Seniors",E223&gt;=35,"Adult",E223&gt;=20,"Young Adult",E223&gt;=10,"Teenager")</f>
        <v>Seniors</v>
      </c>
      <c r="K223" t="str" cm="1">
        <f t="array" ref="K223">_xlfn.IFS(E223&gt;=60,"61-70",E223&gt;=50,"51-60",E223&gt;=40,"41-50",E223&gt;=30,"31-40",E223&gt;=20,"21-30",E223&gt;=10,"11-20")</f>
        <v>51-60</v>
      </c>
    </row>
    <row r="224" spans="1:11" x14ac:dyDescent="0.3">
      <c r="A224">
        <v>223</v>
      </c>
      <c r="B224" s="1">
        <v>44959</v>
      </c>
      <c r="C224" t="s">
        <v>235</v>
      </c>
      <c r="D224" t="s">
        <v>12</v>
      </c>
      <c r="E224">
        <v>64</v>
      </c>
      <c r="F224" t="s">
        <v>13</v>
      </c>
      <c r="G224">
        <v>1</v>
      </c>
      <c r="H224">
        <v>25</v>
      </c>
      <c r="I224">
        <v>25</v>
      </c>
      <c r="J224" t="str" cm="1">
        <f t="array" ref="J224">_xlfn.IFS(E224&gt;=65,"Elderly",E224&gt;=50,"Seniors",E224&gt;=35,"Adult",E224&gt;=20,"Young Adult",E224&gt;=10,"Teenager")</f>
        <v>Seniors</v>
      </c>
      <c r="K224" t="str" cm="1">
        <f t="array" ref="K224">_xlfn.IFS(E224&gt;=60,"61-70",E224&gt;=50,"51-60",E224&gt;=40,"41-50",E224&gt;=30,"31-40",E224&gt;=20,"21-30",E224&gt;=10,"11-20")</f>
        <v>61-70</v>
      </c>
    </row>
    <row r="225" spans="1:11" x14ac:dyDescent="0.3">
      <c r="A225">
        <v>224</v>
      </c>
      <c r="B225" s="1">
        <v>45100</v>
      </c>
      <c r="C225" t="s">
        <v>236</v>
      </c>
      <c r="D225" t="s">
        <v>12</v>
      </c>
      <c r="E225">
        <v>25</v>
      </c>
      <c r="F225" t="s">
        <v>13</v>
      </c>
      <c r="G225">
        <v>1</v>
      </c>
      <c r="H225">
        <v>50</v>
      </c>
      <c r="I225">
        <v>50</v>
      </c>
      <c r="J225" t="str" cm="1">
        <f t="array" ref="J225">_xlfn.IFS(E225&gt;=65,"Elderly",E225&gt;=50,"Seniors",E225&gt;=35,"Adult",E225&gt;=20,"Young Adult",E225&gt;=10,"Teenager")</f>
        <v>Young Adult</v>
      </c>
      <c r="K225" t="str" cm="1">
        <f t="array" ref="K225">_xlfn.IFS(E225&gt;=60,"61-70",E225&gt;=50,"51-60",E225&gt;=40,"41-50",E225&gt;=30,"31-40",E225&gt;=20,"21-30",E225&gt;=10,"11-20")</f>
        <v>21-30</v>
      </c>
    </row>
    <row r="226" spans="1:11" x14ac:dyDescent="0.3">
      <c r="A226">
        <v>225</v>
      </c>
      <c r="B226" s="1">
        <v>44937</v>
      </c>
      <c r="C226" t="s">
        <v>237</v>
      </c>
      <c r="D226" t="s">
        <v>12</v>
      </c>
      <c r="E226">
        <v>57</v>
      </c>
      <c r="F226" t="s">
        <v>10</v>
      </c>
      <c r="G226">
        <v>4</v>
      </c>
      <c r="H226">
        <v>25</v>
      </c>
      <c r="I226">
        <v>100</v>
      </c>
      <c r="J226" t="str" cm="1">
        <f t="array" ref="J226">_xlfn.IFS(E226&gt;=65,"Elderly",E226&gt;=50,"Seniors",E226&gt;=35,"Adult",E226&gt;=20,"Young Adult",E226&gt;=10,"Teenager")</f>
        <v>Seniors</v>
      </c>
      <c r="K226" t="str" cm="1">
        <f t="array" ref="K226">_xlfn.IFS(E226&gt;=60,"61-70",E226&gt;=50,"51-60",E226&gt;=40,"41-50",E226&gt;=30,"31-40",E226&gt;=20,"21-30",E226&gt;=10,"11-20")</f>
        <v>51-60</v>
      </c>
    </row>
    <row r="227" spans="1:11" x14ac:dyDescent="0.3">
      <c r="A227">
        <v>226</v>
      </c>
      <c r="B227" s="1">
        <v>45228</v>
      </c>
      <c r="C227" t="s">
        <v>238</v>
      </c>
      <c r="D227" t="s">
        <v>12</v>
      </c>
      <c r="E227">
        <v>61</v>
      </c>
      <c r="F227" t="s">
        <v>13</v>
      </c>
      <c r="G227">
        <v>1</v>
      </c>
      <c r="H227">
        <v>50</v>
      </c>
      <c r="I227">
        <v>50</v>
      </c>
      <c r="J227" t="str" cm="1">
        <f t="array" ref="J227">_xlfn.IFS(E227&gt;=65,"Elderly",E227&gt;=50,"Seniors",E227&gt;=35,"Adult",E227&gt;=20,"Young Adult",E227&gt;=10,"Teenager")</f>
        <v>Seniors</v>
      </c>
      <c r="K227" t="str" cm="1">
        <f t="array" ref="K227">_xlfn.IFS(E227&gt;=60,"61-70",E227&gt;=50,"51-60",E227&gt;=40,"41-50",E227&gt;=30,"31-40",E227&gt;=20,"21-30",E227&gt;=10,"11-20")</f>
        <v>61-70</v>
      </c>
    </row>
    <row r="228" spans="1:11" x14ac:dyDescent="0.3">
      <c r="A228">
        <v>227</v>
      </c>
      <c r="B228" s="1">
        <v>45210</v>
      </c>
      <c r="C228" t="s">
        <v>239</v>
      </c>
      <c r="D228" t="s">
        <v>9</v>
      </c>
      <c r="E228">
        <v>36</v>
      </c>
      <c r="F228" t="s">
        <v>15</v>
      </c>
      <c r="G228">
        <v>2</v>
      </c>
      <c r="H228">
        <v>50</v>
      </c>
      <c r="I228">
        <v>100</v>
      </c>
      <c r="J228" t="str" cm="1">
        <f t="array" ref="J228">_xlfn.IFS(E228&gt;=65,"Elderly",E228&gt;=50,"Seniors",E228&gt;=35,"Adult",E228&gt;=20,"Young Adult",E228&gt;=10,"Teenager")</f>
        <v>Adult</v>
      </c>
      <c r="K228" t="str" cm="1">
        <f t="array" ref="K228">_xlfn.IFS(E228&gt;=60,"61-70",E228&gt;=50,"51-60",E228&gt;=40,"41-50",E228&gt;=30,"31-40",E228&gt;=20,"21-30",E228&gt;=10,"11-20")</f>
        <v>31-40</v>
      </c>
    </row>
    <row r="229" spans="1:11" x14ac:dyDescent="0.3">
      <c r="A229">
        <v>228</v>
      </c>
      <c r="B229" s="1">
        <v>45044</v>
      </c>
      <c r="C229" t="s">
        <v>240</v>
      </c>
      <c r="D229" t="s">
        <v>12</v>
      </c>
      <c r="E229">
        <v>59</v>
      </c>
      <c r="F229" t="s">
        <v>15</v>
      </c>
      <c r="G229">
        <v>2</v>
      </c>
      <c r="H229">
        <v>30</v>
      </c>
      <c r="I229">
        <v>60</v>
      </c>
      <c r="J229" t="str" cm="1">
        <f t="array" ref="J229">_xlfn.IFS(E229&gt;=65,"Elderly",E229&gt;=50,"Seniors",E229&gt;=35,"Adult",E229&gt;=20,"Young Adult",E229&gt;=10,"Teenager")</f>
        <v>Seniors</v>
      </c>
      <c r="K229" t="str" cm="1">
        <f t="array" ref="K229">_xlfn.IFS(E229&gt;=60,"61-70",E229&gt;=50,"51-60",E229&gt;=40,"41-50",E229&gt;=30,"31-40",E229&gt;=20,"21-30",E229&gt;=10,"11-20")</f>
        <v>51-60</v>
      </c>
    </row>
    <row r="230" spans="1:11" x14ac:dyDescent="0.3">
      <c r="A230">
        <v>229</v>
      </c>
      <c r="B230" s="1">
        <v>45228</v>
      </c>
      <c r="C230" t="s">
        <v>241</v>
      </c>
      <c r="D230" t="s">
        <v>9</v>
      </c>
      <c r="E230">
        <v>58</v>
      </c>
      <c r="F230" t="s">
        <v>10</v>
      </c>
      <c r="G230">
        <v>3</v>
      </c>
      <c r="H230">
        <v>30</v>
      </c>
      <c r="I230">
        <v>90</v>
      </c>
      <c r="J230" t="str" cm="1">
        <f t="array" ref="J230">_xlfn.IFS(E230&gt;=65,"Elderly",E230&gt;=50,"Seniors",E230&gt;=35,"Adult",E230&gt;=20,"Young Adult",E230&gt;=10,"Teenager")</f>
        <v>Seniors</v>
      </c>
      <c r="K230" t="str" cm="1">
        <f t="array" ref="K230">_xlfn.IFS(E230&gt;=60,"61-70",E230&gt;=50,"51-60",E230&gt;=40,"41-50",E230&gt;=30,"31-40",E230&gt;=20,"21-30",E230&gt;=10,"11-20")</f>
        <v>51-60</v>
      </c>
    </row>
    <row r="231" spans="1:11" x14ac:dyDescent="0.3">
      <c r="A231">
        <v>230</v>
      </c>
      <c r="B231" s="1">
        <v>45039</v>
      </c>
      <c r="C231" t="s">
        <v>242</v>
      </c>
      <c r="D231" t="s">
        <v>9</v>
      </c>
      <c r="E231">
        <v>54</v>
      </c>
      <c r="F231" t="s">
        <v>10</v>
      </c>
      <c r="G231">
        <v>1</v>
      </c>
      <c r="H231">
        <v>25</v>
      </c>
      <c r="I231">
        <v>25</v>
      </c>
      <c r="J231" t="str" cm="1">
        <f t="array" ref="J231">_xlfn.IFS(E231&gt;=65,"Elderly",E231&gt;=50,"Seniors",E231&gt;=35,"Adult",E231&gt;=20,"Young Adult",E231&gt;=10,"Teenager")</f>
        <v>Seniors</v>
      </c>
      <c r="K231" t="str" cm="1">
        <f t="array" ref="K231">_xlfn.IFS(E231&gt;=60,"61-70",E231&gt;=50,"51-60",E231&gt;=40,"41-50",E231&gt;=30,"31-40",E231&gt;=20,"21-30",E231&gt;=10,"11-20")</f>
        <v>51-60</v>
      </c>
    </row>
    <row r="232" spans="1:11" x14ac:dyDescent="0.3">
      <c r="A232">
        <v>231</v>
      </c>
      <c r="B232" s="1">
        <v>44930</v>
      </c>
      <c r="C232" t="s">
        <v>243</v>
      </c>
      <c r="D232" t="s">
        <v>12</v>
      </c>
      <c r="E232">
        <v>23</v>
      </c>
      <c r="F232" t="s">
        <v>13</v>
      </c>
      <c r="G232">
        <v>3</v>
      </c>
      <c r="H232">
        <v>50</v>
      </c>
      <c r="I232">
        <v>150</v>
      </c>
      <c r="J232" t="str" cm="1">
        <f t="array" ref="J232">_xlfn.IFS(E232&gt;=65,"Elderly",E232&gt;=50,"Seniors",E232&gt;=35,"Adult",E232&gt;=20,"Young Adult",E232&gt;=10,"Teenager")</f>
        <v>Young Adult</v>
      </c>
      <c r="K232" t="str" cm="1">
        <f t="array" ref="K232">_xlfn.IFS(E232&gt;=60,"61-70",E232&gt;=50,"51-60",E232&gt;=40,"41-50",E232&gt;=30,"31-40",E232&gt;=20,"21-30",E232&gt;=10,"11-20")</f>
        <v>21-30</v>
      </c>
    </row>
    <row r="233" spans="1:11" x14ac:dyDescent="0.3">
      <c r="A233">
        <v>232</v>
      </c>
      <c r="B233" s="1">
        <v>44963</v>
      </c>
      <c r="C233" t="s">
        <v>244</v>
      </c>
      <c r="D233" t="s">
        <v>12</v>
      </c>
      <c r="E233">
        <v>43</v>
      </c>
      <c r="F233" t="s">
        <v>10</v>
      </c>
      <c r="G233">
        <v>1</v>
      </c>
      <c r="H233">
        <v>25</v>
      </c>
      <c r="I233">
        <v>25</v>
      </c>
      <c r="J233" t="str" cm="1">
        <f t="array" ref="J233">_xlfn.IFS(E233&gt;=65,"Elderly",E233&gt;=50,"Seniors",E233&gt;=35,"Adult",E233&gt;=20,"Young Adult",E233&gt;=10,"Teenager")</f>
        <v>Adult</v>
      </c>
      <c r="K233" t="str" cm="1">
        <f t="array" ref="K233">_xlfn.IFS(E233&gt;=60,"61-70",E233&gt;=50,"51-60",E233&gt;=40,"41-50",E233&gt;=30,"31-40",E233&gt;=20,"21-30",E233&gt;=10,"11-20")</f>
        <v>41-50</v>
      </c>
    </row>
    <row r="234" spans="1:11" x14ac:dyDescent="0.3">
      <c r="A234">
        <v>233</v>
      </c>
      <c r="B234" s="1">
        <v>45289</v>
      </c>
      <c r="C234" t="s">
        <v>245</v>
      </c>
      <c r="D234" t="s">
        <v>12</v>
      </c>
      <c r="E234">
        <v>51</v>
      </c>
      <c r="F234" t="s">
        <v>10</v>
      </c>
      <c r="G234">
        <v>2</v>
      </c>
      <c r="H234">
        <v>300</v>
      </c>
      <c r="I234">
        <v>600</v>
      </c>
      <c r="J234" t="str" cm="1">
        <f t="array" ref="J234">_xlfn.IFS(E234&gt;=65,"Elderly",E234&gt;=50,"Seniors",E234&gt;=35,"Adult",E234&gt;=20,"Young Adult",E234&gt;=10,"Teenager")</f>
        <v>Seniors</v>
      </c>
      <c r="K234" t="str" cm="1">
        <f t="array" ref="K234">_xlfn.IFS(E234&gt;=60,"61-70",E234&gt;=50,"51-60",E234&gt;=40,"41-50",E234&gt;=30,"31-40",E234&gt;=20,"21-30",E234&gt;=10,"11-20")</f>
        <v>51-60</v>
      </c>
    </row>
    <row r="235" spans="1:11" x14ac:dyDescent="0.3">
      <c r="A235">
        <v>234</v>
      </c>
      <c r="B235" s="1">
        <v>45250</v>
      </c>
      <c r="C235" t="s">
        <v>246</v>
      </c>
      <c r="D235" t="s">
        <v>12</v>
      </c>
      <c r="E235">
        <v>62</v>
      </c>
      <c r="F235" t="s">
        <v>15</v>
      </c>
      <c r="G235">
        <v>2</v>
      </c>
      <c r="H235">
        <v>25</v>
      </c>
      <c r="I235">
        <v>50</v>
      </c>
      <c r="J235" t="str" cm="1">
        <f t="array" ref="J235">_xlfn.IFS(E235&gt;=65,"Elderly",E235&gt;=50,"Seniors",E235&gt;=35,"Adult",E235&gt;=20,"Young Adult",E235&gt;=10,"Teenager")</f>
        <v>Seniors</v>
      </c>
      <c r="K235" t="str" cm="1">
        <f t="array" ref="K235">_xlfn.IFS(E235&gt;=60,"61-70",E235&gt;=50,"51-60",E235&gt;=40,"41-50",E235&gt;=30,"31-40",E235&gt;=20,"21-30",E235&gt;=10,"11-20")</f>
        <v>61-70</v>
      </c>
    </row>
    <row r="236" spans="1:11" x14ac:dyDescent="0.3">
      <c r="A236">
        <v>235</v>
      </c>
      <c r="B236" s="1">
        <v>44957</v>
      </c>
      <c r="C236" t="s">
        <v>247</v>
      </c>
      <c r="D236" t="s">
        <v>12</v>
      </c>
      <c r="E236">
        <v>23</v>
      </c>
      <c r="F236" t="s">
        <v>15</v>
      </c>
      <c r="G236">
        <v>2</v>
      </c>
      <c r="H236">
        <v>500</v>
      </c>
      <c r="I236">
        <v>1000</v>
      </c>
      <c r="J236" t="str" cm="1">
        <f t="array" ref="J236">_xlfn.IFS(E236&gt;=65,"Elderly",E236&gt;=50,"Seniors",E236&gt;=35,"Adult",E236&gt;=20,"Young Adult",E236&gt;=10,"Teenager")</f>
        <v>Young Adult</v>
      </c>
      <c r="K236" t="str" cm="1">
        <f t="array" ref="K236">_xlfn.IFS(E236&gt;=60,"61-70",E236&gt;=50,"51-60",E236&gt;=40,"41-50",E236&gt;=30,"31-40",E236&gt;=20,"21-30",E236&gt;=10,"11-20")</f>
        <v>21-30</v>
      </c>
    </row>
    <row r="237" spans="1:11" x14ac:dyDescent="0.3">
      <c r="A237">
        <v>236</v>
      </c>
      <c r="B237" s="1">
        <v>45044</v>
      </c>
      <c r="C237" t="s">
        <v>248</v>
      </c>
      <c r="D237" t="s">
        <v>12</v>
      </c>
      <c r="E237">
        <v>54</v>
      </c>
      <c r="F237" t="s">
        <v>13</v>
      </c>
      <c r="G237">
        <v>1</v>
      </c>
      <c r="H237">
        <v>25</v>
      </c>
      <c r="I237">
        <v>25</v>
      </c>
      <c r="J237" t="str" cm="1">
        <f t="array" ref="J237">_xlfn.IFS(E237&gt;=65,"Elderly",E237&gt;=50,"Seniors",E237&gt;=35,"Adult",E237&gt;=20,"Young Adult",E237&gt;=10,"Teenager")</f>
        <v>Seniors</v>
      </c>
      <c r="K237" t="str" cm="1">
        <f t="array" ref="K237">_xlfn.IFS(E237&gt;=60,"61-70",E237&gt;=50,"51-60",E237&gt;=40,"41-50",E237&gt;=30,"31-40",E237&gt;=20,"21-30",E237&gt;=10,"11-20")</f>
        <v>51-60</v>
      </c>
    </row>
    <row r="238" spans="1:11" x14ac:dyDescent="0.3">
      <c r="A238">
        <v>237</v>
      </c>
      <c r="B238" s="1">
        <v>44961</v>
      </c>
      <c r="C238" t="s">
        <v>249</v>
      </c>
      <c r="D238" t="s">
        <v>12</v>
      </c>
      <c r="E238">
        <v>50</v>
      </c>
      <c r="F238" t="s">
        <v>10</v>
      </c>
      <c r="G238">
        <v>2</v>
      </c>
      <c r="H238">
        <v>500</v>
      </c>
      <c r="I238">
        <v>1000</v>
      </c>
      <c r="J238" t="str" cm="1">
        <f t="array" ref="J238">_xlfn.IFS(E238&gt;=65,"Elderly",E238&gt;=50,"Seniors",E238&gt;=35,"Adult",E238&gt;=20,"Young Adult",E238&gt;=10,"Teenager")</f>
        <v>Seniors</v>
      </c>
      <c r="K238" t="str" cm="1">
        <f t="array" ref="K238">_xlfn.IFS(E238&gt;=60,"61-70",E238&gt;=50,"51-60",E238&gt;=40,"41-50",E238&gt;=30,"31-40",E238&gt;=20,"21-30",E238&gt;=10,"11-20")</f>
        <v>51-60</v>
      </c>
    </row>
    <row r="239" spans="1:11" x14ac:dyDescent="0.3">
      <c r="A239">
        <v>238</v>
      </c>
      <c r="B239" s="1">
        <v>44943</v>
      </c>
      <c r="C239" t="s">
        <v>250</v>
      </c>
      <c r="D239" t="s">
        <v>12</v>
      </c>
      <c r="E239">
        <v>39</v>
      </c>
      <c r="F239" t="s">
        <v>10</v>
      </c>
      <c r="G239">
        <v>1</v>
      </c>
      <c r="H239">
        <v>500</v>
      </c>
      <c r="I239">
        <v>500</v>
      </c>
      <c r="J239" t="str" cm="1">
        <f t="array" ref="J239">_xlfn.IFS(E239&gt;=65,"Elderly",E239&gt;=50,"Seniors",E239&gt;=35,"Adult",E239&gt;=20,"Young Adult",E239&gt;=10,"Teenager")</f>
        <v>Adult</v>
      </c>
      <c r="K239" t="str" cm="1">
        <f t="array" ref="K239">_xlfn.IFS(E239&gt;=60,"61-70",E239&gt;=50,"51-60",E239&gt;=40,"41-50",E239&gt;=30,"31-40",E239&gt;=20,"21-30",E239&gt;=10,"11-20")</f>
        <v>31-40</v>
      </c>
    </row>
    <row r="240" spans="1:11" x14ac:dyDescent="0.3">
      <c r="A240">
        <v>239</v>
      </c>
      <c r="B240" s="1">
        <v>45096</v>
      </c>
      <c r="C240" t="s">
        <v>251</v>
      </c>
      <c r="D240" t="s">
        <v>9</v>
      </c>
      <c r="E240">
        <v>38</v>
      </c>
      <c r="F240" t="s">
        <v>15</v>
      </c>
      <c r="G240">
        <v>3</v>
      </c>
      <c r="H240">
        <v>500</v>
      </c>
      <c r="I240">
        <v>1500</v>
      </c>
      <c r="J240" t="str" cm="1">
        <f t="array" ref="J240">_xlfn.IFS(E240&gt;=65,"Elderly",E240&gt;=50,"Seniors",E240&gt;=35,"Adult",E240&gt;=20,"Young Adult",E240&gt;=10,"Teenager")</f>
        <v>Adult</v>
      </c>
      <c r="K240" t="str" cm="1">
        <f t="array" ref="K240">_xlfn.IFS(E240&gt;=60,"61-70",E240&gt;=50,"51-60",E240&gt;=40,"41-50",E240&gt;=30,"31-40",E240&gt;=20,"21-30",E240&gt;=10,"11-20")</f>
        <v>31-40</v>
      </c>
    </row>
    <row r="241" spans="1:11" x14ac:dyDescent="0.3">
      <c r="A241">
        <v>240</v>
      </c>
      <c r="B241" s="1">
        <v>44963</v>
      </c>
      <c r="C241" t="s">
        <v>252</v>
      </c>
      <c r="D241" t="s">
        <v>12</v>
      </c>
      <c r="E241">
        <v>23</v>
      </c>
      <c r="F241" t="s">
        <v>10</v>
      </c>
      <c r="G241">
        <v>1</v>
      </c>
      <c r="H241">
        <v>300</v>
      </c>
      <c r="I241">
        <v>300</v>
      </c>
      <c r="J241" t="str" cm="1">
        <f t="array" ref="J241">_xlfn.IFS(E241&gt;=65,"Elderly",E241&gt;=50,"Seniors",E241&gt;=35,"Adult",E241&gt;=20,"Young Adult",E241&gt;=10,"Teenager")</f>
        <v>Young Adult</v>
      </c>
      <c r="K241" t="str" cm="1">
        <f t="array" ref="K241">_xlfn.IFS(E241&gt;=60,"61-70",E241&gt;=50,"51-60",E241&gt;=40,"41-50",E241&gt;=30,"31-40",E241&gt;=20,"21-30",E241&gt;=10,"11-20")</f>
        <v>21-30</v>
      </c>
    </row>
    <row r="242" spans="1:11" x14ac:dyDescent="0.3">
      <c r="A242">
        <v>241</v>
      </c>
      <c r="B242" s="1">
        <v>45190</v>
      </c>
      <c r="C242" t="s">
        <v>253</v>
      </c>
      <c r="D242" t="s">
        <v>12</v>
      </c>
      <c r="E242">
        <v>23</v>
      </c>
      <c r="F242" t="s">
        <v>15</v>
      </c>
      <c r="G242">
        <v>3</v>
      </c>
      <c r="H242">
        <v>25</v>
      </c>
      <c r="I242">
        <v>75</v>
      </c>
      <c r="J242" t="str" cm="1">
        <f t="array" ref="J242">_xlfn.IFS(E242&gt;=65,"Elderly",E242&gt;=50,"Seniors",E242&gt;=35,"Adult",E242&gt;=20,"Young Adult",E242&gt;=10,"Teenager")</f>
        <v>Young Adult</v>
      </c>
      <c r="K242" t="str" cm="1">
        <f t="array" ref="K242">_xlfn.IFS(E242&gt;=60,"61-70",E242&gt;=50,"51-60",E242&gt;=40,"41-50",E242&gt;=30,"31-40",E242&gt;=20,"21-30",E242&gt;=10,"11-20")</f>
        <v>21-30</v>
      </c>
    </row>
    <row r="243" spans="1:11" x14ac:dyDescent="0.3">
      <c r="A243">
        <v>242</v>
      </c>
      <c r="B243" s="1">
        <v>45048</v>
      </c>
      <c r="C243" t="s">
        <v>254</v>
      </c>
      <c r="D243" t="s">
        <v>9</v>
      </c>
      <c r="E243">
        <v>21</v>
      </c>
      <c r="F243" t="s">
        <v>13</v>
      </c>
      <c r="G243">
        <v>1</v>
      </c>
      <c r="H243">
        <v>25</v>
      </c>
      <c r="I243">
        <v>25</v>
      </c>
      <c r="J243" t="str" cm="1">
        <f t="array" ref="J243">_xlfn.IFS(E243&gt;=65,"Elderly",E243&gt;=50,"Seniors",E243&gt;=35,"Adult",E243&gt;=20,"Young Adult",E243&gt;=10,"Teenager")</f>
        <v>Young Adult</v>
      </c>
      <c r="K243" t="str" cm="1">
        <f t="array" ref="K243">_xlfn.IFS(E243&gt;=60,"61-70",E243&gt;=50,"51-60",E243&gt;=40,"41-50",E243&gt;=30,"31-40",E243&gt;=20,"21-30",E243&gt;=10,"11-20")</f>
        <v>21-30</v>
      </c>
    </row>
    <row r="244" spans="1:11" x14ac:dyDescent="0.3">
      <c r="A244">
        <v>243</v>
      </c>
      <c r="B244" s="1">
        <v>45069</v>
      </c>
      <c r="C244" t="s">
        <v>255</v>
      </c>
      <c r="D244" t="s">
        <v>12</v>
      </c>
      <c r="E244">
        <v>47</v>
      </c>
      <c r="F244" t="s">
        <v>15</v>
      </c>
      <c r="G244">
        <v>3</v>
      </c>
      <c r="H244">
        <v>300</v>
      </c>
      <c r="I244">
        <v>900</v>
      </c>
      <c r="J244" t="str" cm="1">
        <f t="array" ref="J244">_xlfn.IFS(E244&gt;=65,"Elderly",E244&gt;=50,"Seniors",E244&gt;=35,"Adult",E244&gt;=20,"Young Adult",E244&gt;=10,"Teenager")</f>
        <v>Adult</v>
      </c>
      <c r="K244" t="str" cm="1">
        <f t="array" ref="K244">_xlfn.IFS(E244&gt;=60,"61-70",E244&gt;=50,"51-60",E244&gt;=40,"41-50",E244&gt;=30,"31-40",E244&gt;=20,"21-30",E244&gt;=10,"11-20")</f>
        <v>41-50</v>
      </c>
    </row>
    <row r="245" spans="1:11" x14ac:dyDescent="0.3">
      <c r="A245">
        <v>244</v>
      </c>
      <c r="B245" s="1">
        <v>45269</v>
      </c>
      <c r="C245" t="s">
        <v>256</v>
      </c>
      <c r="D245" t="s">
        <v>9</v>
      </c>
      <c r="E245">
        <v>28</v>
      </c>
      <c r="F245" t="s">
        <v>10</v>
      </c>
      <c r="G245">
        <v>2</v>
      </c>
      <c r="H245">
        <v>50</v>
      </c>
      <c r="I245">
        <v>100</v>
      </c>
      <c r="J245" t="str" cm="1">
        <f t="array" ref="J245">_xlfn.IFS(E245&gt;=65,"Elderly",E245&gt;=50,"Seniors",E245&gt;=35,"Adult",E245&gt;=20,"Young Adult",E245&gt;=10,"Teenager")</f>
        <v>Young Adult</v>
      </c>
      <c r="K245" t="str" cm="1">
        <f t="array" ref="K245">_xlfn.IFS(E245&gt;=60,"61-70",E245&gt;=50,"51-60",E245&gt;=40,"41-50",E245&gt;=30,"31-40",E245&gt;=20,"21-30",E245&gt;=10,"11-20")</f>
        <v>21-30</v>
      </c>
    </row>
    <row r="246" spans="1:11" x14ac:dyDescent="0.3">
      <c r="A246">
        <v>245</v>
      </c>
      <c r="B246" s="1">
        <v>45175</v>
      </c>
      <c r="C246" t="s">
        <v>257</v>
      </c>
      <c r="D246" t="s">
        <v>9</v>
      </c>
      <c r="E246">
        <v>47</v>
      </c>
      <c r="F246" t="s">
        <v>13</v>
      </c>
      <c r="G246">
        <v>3</v>
      </c>
      <c r="H246">
        <v>30</v>
      </c>
      <c r="I246">
        <v>90</v>
      </c>
      <c r="J246" t="str" cm="1">
        <f t="array" ref="J246">_xlfn.IFS(E246&gt;=65,"Elderly",E246&gt;=50,"Seniors",E246&gt;=35,"Adult",E246&gt;=20,"Young Adult",E246&gt;=10,"Teenager")</f>
        <v>Adult</v>
      </c>
      <c r="K246" t="str" cm="1">
        <f t="array" ref="K246">_xlfn.IFS(E246&gt;=60,"61-70",E246&gt;=50,"51-60",E246&gt;=40,"41-50",E246&gt;=30,"31-40",E246&gt;=20,"21-30",E246&gt;=10,"11-20")</f>
        <v>41-50</v>
      </c>
    </row>
    <row r="247" spans="1:11" x14ac:dyDescent="0.3">
      <c r="A247">
        <v>246</v>
      </c>
      <c r="B247" s="1">
        <v>45036</v>
      </c>
      <c r="C247" t="s">
        <v>258</v>
      </c>
      <c r="D247" t="s">
        <v>12</v>
      </c>
      <c r="E247">
        <v>48</v>
      </c>
      <c r="F247" t="s">
        <v>15</v>
      </c>
      <c r="G247">
        <v>2</v>
      </c>
      <c r="H247">
        <v>25</v>
      </c>
      <c r="I247">
        <v>50</v>
      </c>
      <c r="J247" t="str" cm="1">
        <f t="array" ref="J247">_xlfn.IFS(E247&gt;=65,"Elderly",E247&gt;=50,"Seniors",E247&gt;=35,"Adult",E247&gt;=20,"Young Adult",E247&gt;=10,"Teenager")</f>
        <v>Adult</v>
      </c>
      <c r="K247" t="str" cm="1">
        <f t="array" ref="K247">_xlfn.IFS(E247&gt;=60,"61-70",E247&gt;=50,"51-60",E247&gt;=40,"41-50",E247&gt;=30,"31-40",E247&gt;=20,"21-30",E247&gt;=10,"11-20")</f>
        <v>41-50</v>
      </c>
    </row>
    <row r="248" spans="1:11" x14ac:dyDescent="0.3">
      <c r="A248">
        <v>247</v>
      </c>
      <c r="B248" s="1">
        <v>45203</v>
      </c>
      <c r="C248" t="s">
        <v>259</v>
      </c>
      <c r="D248" t="s">
        <v>9</v>
      </c>
      <c r="E248">
        <v>41</v>
      </c>
      <c r="F248" t="s">
        <v>15</v>
      </c>
      <c r="G248">
        <v>2</v>
      </c>
      <c r="H248">
        <v>30</v>
      </c>
      <c r="I248">
        <v>60</v>
      </c>
      <c r="J248" t="str" cm="1">
        <f t="array" ref="J248">_xlfn.IFS(E248&gt;=65,"Elderly",E248&gt;=50,"Seniors",E248&gt;=35,"Adult",E248&gt;=20,"Young Adult",E248&gt;=10,"Teenager")</f>
        <v>Adult</v>
      </c>
      <c r="K248" t="str" cm="1">
        <f t="array" ref="K248">_xlfn.IFS(E248&gt;=60,"61-70",E248&gt;=50,"51-60",E248&gt;=40,"41-50",E248&gt;=30,"31-40",E248&gt;=20,"21-30",E248&gt;=10,"11-20")</f>
        <v>41-50</v>
      </c>
    </row>
    <row r="249" spans="1:11" x14ac:dyDescent="0.3">
      <c r="A249">
        <v>248</v>
      </c>
      <c r="B249" s="1">
        <v>44994</v>
      </c>
      <c r="C249" t="s">
        <v>260</v>
      </c>
      <c r="D249" t="s">
        <v>9</v>
      </c>
      <c r="E249">
        <v>26</v>
      </c>
      <c r="F249" t="s">
        <v>13</v>
      </c>
      <c r="G249">
        <v>3</v>
      </c>
      <c r="H249">
        <v>300</v>
      </c>
      <c r="I249">
        <v>900</v>
      </c>
      <c r="J249" t="str" cm="1">
        <f t="array" ref="J249">_xlfn.IFS(E249&gt;=65,"Elderly",E249&gt;=50,"Seniors",E249&gt;=35,"Adult",E249&gt;=20,"Young Adult",E249&gt;=10,"Teenager")</f>
        <v>Young Adult</v>
      </c>
      <c r="K249" t="str" cm="1">
        <f t="array" ref="K249">_xlfn.IFS(E249&gt;=60,"61-70",E249&gt;=50,"51-60",E249&gt;=40,"41-50",E249&gt;=30,"31-40",E249&gt;=20,"21-30",E249&gt;=10,"11-20")</f>
        <v>21-30</v>
      </c>
    </row>
    <row r="250" spans="1:11" x14ac:dyDescent="0.3">
      <c r="A250">
        <v>249</v>
      </c>
      <c r="B250" s="1">
        <v>45219</v>
      </c>
      <c r="C250" t="s">
        <v>261</v>
      </c>
      <c r="D250" t="s">
        <v>9</v>
      </c>
      <c r="E250">
        <v>20</v>
      </c>
      <c r="F250" t="s">
        <v>13</v>
      </c>
      <c r="G250">
        <v>1</v>
      </c>
      <c r="H250">
        <v>50</v>
      </c>
      <c r="I250">
        <v>50</v>
      </c>
      <c r="J250" t="str" cm="1">
        <f t="array" ref="J250">_xlfn.IFS(E250&gt;=65,"Elderly",E250&gt;=50,"Seniors",E250&gt;=35,"Adult",E250&gt;=20,"Young Adult",E250&gt;=10,"Teenager")</f>
        <v>Young Adult</v>
      </c>
      <c r="K250" t="str" cm="1">
        <f t="array" ref="K250">_xlfn.IFS(E250&gt;=60,"61-70",E250&gt;=50,"51-60",E250&gt;=40,"41-50",E250&gt;=30,"31-40",E250&gt;=20,"21-30",E250&gt;=10,"11-20")</f>
        <v>21-30</v>
      </c>
    </row>
    <row r="251" spans="1:11" x14ac:dyDescent="0.3">
      <c r="A251">
        <v>250</v>
      </c>
      <c r="B251" s="1">
        <v>45222</v>
      </c>
      <c r="C251" t="s">
        <v>262</v>
      </c>
      <c r="D251" t="s">
        <v>9</v>
      </c>
      <c r="E251">
        <v>48</v>
      </c>
      <c r="F251" t="s">
        <v>15</v>
      </c>
      <c r="G251">
        <v>1</v>
      </c>
      <c r="H251">
        <v>50</v>
      </c>
      <c r="I251">
        <v>50</v>
      </c>
      <c r="J251" t="str" cm="1">
        <f t="array" ref="J251">_xlfn.IFS(E251&gt;=65,"Elderly",E251&gt;=50,"Seniors",E251&gt;=35,"Adult",E251&gt;=20,"Young Adult",E251&gt;=10,"Teenager")</f>
        <v>Adult</v>
      </c>
      <c r="K251" t="str" cm="1">
        <f t="array" ref="K251">_xlfn.IFS(E251&gt;=60,"61-70",E251&gt;=50,"51-60",E251&gt;=40,"41-50",E251&gt;=30,"31-40",E251&gt;=20,"21-30",E251&gt;=10,"11-20")</f>
        <v>41-50</v>
      </c>
    </row>
    <row r="252" spans="1:11" x14ac:dyDescent="0.3">
      <c r="A252">
        <v>251</v>
      </c>
      <c r="B252" s="1">
        <v>45169</v>
      </c>
      <c r="C252" t="s">
        <v>263</v>
      </c>
      <c r="D252" t="s">
        <v>12</v>
      </c>
      <c r="E252">
        <v>57</v>
      </c>
      <c r="F252" t="s">
        <v>10</v>
      </c>
      <c r="G252">
        <v>4</v>
      </c>
      <c r="H252">
        <v>50</v>
      </c>
      <c r="I252">
        <v>200</v>
      </c>
      <c r="J252" t="str" cm="1">
        <f t="array" ref="J252">_xlfn.IFS(E252&gt;=65,"Elderly",E252&gt;=50,"Seniors",E252&gt;=35,"Adult",E252&gt;=20,"Young Adult",E252&gt;=10,"Teenager")</f>
        <v>Seniors</v>
      </c>
      <c r="K252" t="str" cm="1">
        <f t="array" ref="K252">_xlfn.IFS(E252&gt;=60,"61-70",E252&gt;=50,"51-60",E252&gt;=40,"41-50",E252&gt;=30,"31-40",E252&gt;=20,"21-30",E252&gt;=10,"11-20")</f>
        <v>51-60</v>
      </c>
    </row>
    <row r="253" spans="1:11" x14ac:dyDescent="0.3">
      <c r="A253">
        <v>252</v>
      </c>
      <c r="B253" s="1">
        <v>45051</v>
      </c>
      <c r="C253" t="s">
        <v>264</v>
      </c>
      <c r="D253" t="s">
        <v>9</v>
      </c>
      <c r="E253">
        <v>54</v>
      </c>
      <c r="F253" t="s">
        <v>15</v>
      </c>
      <c r="G253">
        <v>1</v>
      </c>
      <c r="H253">
        <v>300</v>
      </c>
      <c r="I253">
        <v>300</v>
      </c>
      <c r="J253" t="str" cm="1">
        <f t="array" ref="J253">_xlfn.IFS(E253&gt;=65,"Elderly",E253&gt;=50,"Seniors",E253&gt;=35,"Adult",E253&gt;=20,"Young Adult",E253&gt;=10,"Teenager")</f>
        <v>Seniors</v>
      </c>
      <c r="K253" t="str" cm="1">
        <f t="array" ref="K253">_xlfn.IFS(E253&gt;=60,"61-70",E253&gt;=50,"51-60",E253&gt;=40,"41-50",E253&gt;=30,"31-40",E253&gt;=20,"21-30",E253&gt;=10,"11-20")</f>
        <v>51-60</v>
      </c>
    </row>
    <row r="254" spans="1:11" x14ac:dyDescent="0.3">
      <c r="A254">
        <v>253</v>
      </c>
      <c r="B254" s="1">
        <v>45169</v>
      </c>
      <c r="C254" t="s">
        <v>265</v>
      </c>
      <c r="D254" t="s">
        <v>12</v>
      </c>
      <c r="E254">
        <v>53</v>
      </c>
      <c r="F254" t="s">
        <v>13</v>
      </c>
      <c r="G254">
        <v>4</v>
      </c>
      <c r="H254">
        <v>500</v>
      </c>
      <c r="I254">
        <v>2000</v>
      </c>
      <c r="J254" t="str" cm="1">
        <f t="array" ref="J254">_xlfn.IFS(E254&gt;=65,"Elderly",E254&gt;=50,"Seniors",E254&gt;=35,"Adult",E254&gt;=20,"Young Adult",E254&gt;=10,"Teenager")</f>
        <v>Seniors</v>
      </c>
      <c r="K254" t="str" cm="1">
        <f t="array" ref="K254">_xlfn.IFS(E254&gt;=60,"61-70",E254&gt;=50,"51-60",E254&gt;=40,"41-50",E254&gt;=30,"31-40",E254&gt;=20,"21-30",E254&gt;=10,"11-20")</f>
        <v>51-60</v>
      </c>
    </row>
    <row r="255" spans="1:11" x14ac:dyDescent="0.3">
      <c r="A255">
        <v>254</v>
      </c>
      <c r="B255" s="1">
        <v>45135</v>
      </c>
      <c r="C255" t="s">
        <v>266</v>
      </c>
      <c r="D255" t="s">
        <v>9</v>
      </c>
      <c r="E255">
        <v>41</v>
      </c>
      <c r="F255" t="s">
        <v>15</v>
      </c>
      <c r="G255">
        <v>1</v>
      </c>
      <c r="H255">
        <v>500</v>
      </c>
      <c r="I255">
        <v>500</v>
      </c>
      <c r="J255" t="str" cm="1">
        <f t="array" ref="J255">_xlfn.IFS(E255&gt;=65,"Elderly",E255&gt;=50,"Seniors",E255&gt;=35,"Adult",E255&gt;=20,"Young Adult",E255&gt;=10,"Teenager")</f>
        <v>Adult</v>
      </c>
      <c r="K255" t="str" cm="1">
        <f t="array" ref="K255">_xlfn.IFS(E255&gt;=60,"61-70",E255&gt;=50,"51-60",E255&gt;=40,"41-50",E255&gt;=30,"31-40",E255&gt;=20,"21-30",E255&gt;=10,"11-20")</f>
        <v>41-50</v>
      </c>
    </row>
    <row r="256" spans="1:11" x14ac:dyDescent="0.3">
      <c r="A256">
        <v>255</v>
      </c>
      <c r="B256" s="1">
        <v>45024</v>
      </c>
      <c r="C256" t="s">
        <v>267</v>
      </c>
      <c r="D256" t="s">
        <v>9</v>
      </c>
      <c r="E256">
        <v>48</v>
      </c>
      <c r="F256" t="s">
        <v>13</v>
      </c>
      <c r="G256">
        <v>1</v>
      </c>
      <c r="H256">
        <v>30</v>
      </c>
      <c r="I256">
        <v>30</v>
      </c>
      <c r="J256" t="str" cm="1">
        <f t="array" ref="J256">_xlfn.IFS(E256&gt;=65,"Elderly",E256&gt;=50,"Seniors",E256&gt;=35,"Adult",E256&gt;=20,"Young Adult",E256&gt;=10,"Teenager")</f>
        <v>Adult</v>
      </c>
      <c r="K256" t="str" cm="1">
        <f t="array" ref="K256">_xlfn.IFS(E256&gt;=60,"61-70",E256&gt;=50,"51-60",E256&gt;=40,"41-50",E256&gt;=30,"31-40",E256&gt;=20,"21-30",E256&gt;=10,"11-20")</f>
        <v>41-50</v>
      </c>
    </row>
    <row r="257" spans="1:11" x14ac:dyDescent="0.3">
      <c r="A257">
        <v>256</v>
      </c>
      <c r="B257" s="1">
        <v>44975</v>
      </c>
      <c r="C257" t="s">
        <v>268</v>
      </c>
      <c r="D257" t="s">
        <v>9</v>
      </c>
      <c r="E257">
        <v>23</v>
      </c>
      <c r="F257" t="s">
        <v>13</v>
      </c>
      <c r="G257">
        <v>2</v>
      </c>
      <c r="H257">
        <v>500</v>
      </c>
      <c r="I257">
        <v>1000</v>
      </c>
      <c r="J257" t="str" cm="1">
        <f t="array" ref="J257">_xlfn.IFS(E257&gt;=65,"Elderly",E257&gt;=50,"Seniors",E257&gt;=35,"Adult",E257&gt;=20,"Young Adult",E257&gt;=10,"Teenager")</f>
        <v>Young Adult</v>
      </c>
      <c r="K257" t="str" cm="1">
        <f t="array" ref="K257">_xlfn.IFS(E257&gt;=60,"61-70",E257&gt;=50,"51-60",E257&gt;=40,"41-50",E257&gt;=30,"31-40",E257&gt;=20,"21-30",E257&gt;=10,"11-20")</f>
        <v>21-30</v>
      </c>
    </row>
    <row r="258" spans="1:11" x14ac:dyDescent="0.3">
      <c r="A258">
        <v>257</v>
      </c>
      <c r="B258" s="1">
        <v>44976</v>
      </c>
      <c r="C258" t="s">
        <v>269</v>
      </c>
      <c r="D258" t="s">
        <v>9</v>
      </c>
      <c r="E258">
        <v>19</v>
      </c>
      <c r="F258" t="s">
        <v>10</v>
      </c>
      <c r="G258">
        <v>4</v>
      </c>
      <c r="H258">
        <v>500</v>
      </c>
      <c r="I258">
        <v>2000</v>
      </c>
      <c r="J258" t="str" cm="1">
        <f t="array" ref="J258">_xlfn.IFS(E258&gt;=65,"Elderly",E258&gt;=50,"Seniors",E258&gt;=35,"Adult",E258&gt;=20,"Young Adult",E258&gt;=10,"Teenager")</f>
        <v>Teenager</v>
      </c>
      <c r="K258" t="str" cm="1">
        <f t="array" ref="K258">_xlfn.IFS(E258&gt;=60,"61-70",E258&gt;=50,"51-60",E258&gt;=40,"41-50",E258&gt;=30,"31-40",E258&gt;=20,"21-30",E258&gt;=10,"11-20")</f>
        <v>11-20</v>
      </c>
    </row>
    <row r="259" spans="1:11" x14ac:dyDescent="0.3">
      <c r="A259">
        <v>258</v>
      </c>
      <c r="B259" s="1">
        <v>45264</v>
      </c>
      <c r="C259" t="s">
        <v>270</v>
      </c>
      <c r="D259" t="s">
        <v>12</v>
      </c>
      <c r="E259">
        <v>37</v>
      </c>
      <c r="F259" t="s">
        <v>13</v>
      </c>
      <c r="G259">
        <v>1</v>
      </c>
      <c r="H259">
        <v>50</v>
      </c>
      <c r="I259">
        <v>50</v>
      </c>
      <c r="J259" t="str" cm="1">
        <f t="array" ref="J259">_xlfn.IFS(E259&gt;=65,"Elderly",E259&gt;=50,"Seniors",E259&gt;=35,"Adult",E259&gt;=20,"Young Adult",E259&gt;=10,"Teenager")</f>
        <v>Adult</v>
      </c>
      <c r="K259" t="str" cm="1">
        <f t="array" ref="K259">_xlfn.IFS(E259&gt;=60,"61-70",E259&gt;=50,"51-60",E259&gt;=40,"41-50",E259&gt;=30,"31-40",E259&gt;=20,"21-30",E259&gt;=10,"11-20")</f>
        <v>31-40</v>
      </c>
    </row>
    <row r="260" spans="1:11" x14ac:dyDescent="0.3">
      <c r="A260">
        <v>259</v>
      </c>
      <c r="B260" s="1">
        <v>45147</v>
      </c>
      <c r="C260" t="s">
        <v>271</v>
      </c>
      <c r="D260" t="s">
        <v>12</v>
      </c>
      <c r="E260">
        <v>45</v>
      </c>
      <c r="F260" t="s">
        <v>13</v>
      </c>
      <c r="G260">
        <v>4</v>
      </c>
      <c r="H260">
        <v>50</v>
      </c>
      <c r="I260">
        <v>200</v>
      </c>
      <c r="J260" t="str" cm="1">
        <f t="array" ref="J260">_xlfn.IFS(E260&gt;=65,"Elderly",E260&gt;=50,"Seniors",E260&gt;=35,"Adult",E260&gt;=20,"Young Adult",E260&gt;=10,"Teenager")</f>
        <v>Adult</v>
      </c>
      <c r="K260" t="str" cm="1">
        <f t="array" ref="K260">_xlfn.IFS(E260&gt;=60,"61-70",E260&gt;=50,"51-60",E260&gt;=40,"41-50",E260&gt;=30,"31-40",E260&gt;=20,"21-30",E260&gt;=10,"11-20")</f>
        <v>41-50</v>
      </c>
    </row>
    <row r="261" spans="1:11" x14ac:dyDescent="0.3">
      <c r="A261">
        <v>260</v>
      </c>
      <c r="B261" s="1">
        <v>45108</v>
      </c>
      <c r="C261" t="s">
        <v>272</v>
      </c>
      <c r="D261" t="s">
        <v>9</v>
      </c>
      <c r="E261">
        <v>28</v>
      </c>
      <c r="F261" t="s">
        <v>10</v>
      </c>
      <c r="G261">
        <v>2</v>
      </c>
      <c r="H261">
        <v>30</v>
      </c>
      <c r="I261">
        <v>60</v>
      </c>
      <c r="J261" t="str" cm="1">
        <f t="array" ref="J261">_xlfn.IFS(E261&gt;=65,"Elderly",E261&gt;=50,"Seniors",E261&gt;=35,"Adult",E261&gt;=20,"Young Adult",E261&gt;=10,"Teenager")</f>
        <v>Young Adult</v>
      </c>
      <c r="K261" t="str" cm="1">
        <f t="array" ref="K261">_xlfn.IFS(E261&gt;=60,"61-70",E261&gt;=50,"51-60",E261&gt;=40,"41-50",E261&gt;=30,"31-40",E261&gt;=20,"21-30",E261&gt;=10,"11-20")</f>
        <v>21-30</v>
      </c>
    </row>
    <row r="262" spans="1:11" x14ac:dyDescent="0.3">
      <c r="A262">
        <v>261</v>
      </c>
      <c r="B262" s="1">
        <v>45143</v>
      </c>
      <c r="C262" t="s">
        <v>273</v>
      </c>
      <c r="D262" t="s">
        <v>9</v>
      </c>
      <c r="E262">
        <v>21</v>
      </c>
      <c r="F262" t="s">
        <v>13</v>
      </c>
      <c r="G262">
        <v>2</v>
      </c>
      <c r="H262">
        <v>25</v>
      </c>
      <c r="I262">
        <v>50</v>
      </c>
      <c r="J262" t="str" cm="1">
        <f t="array" ref="J262">_xlfn.IFS(E262&gt;=65,"Elderly",E262&gt;=50,"Seniors",E262&gt;=35,"Adult",E262&gt;=20,"Young Adult",E262&gt;=10,"Teenager")</f>
        <v>Young Adult</v>
      </c>
      <c r="K262" t="str" cm="1">
        <f t="array" ref="K262">_xlfn.IFS(E262&gt;=60,"61-70",E262&gt;=50,"51-60",E262&gt;=40,"41-50",E262&gt;=30,"31-40",E262&gt;=20,"21-30",E262&gt;=10,"11-20")</f>
        <v>21-30</v>
      </c>
    </row>
    <row r="263" spans="1:11" x14ac:dyDescent="0.3">
      <c r="A263">
        <v>262</v>
      </c>
      <c r="B263" s="1">
        <v>45137</v>
      </c>
      <c r="C263" t="s">
        <v>274</v>
      </c>
      <c r="D263" t="s">
        <v>12</v>
      </c>
      <c r="E263">
        <v>32</v>
      </c>
      <c r="F263" t="s">
        <v>10</v>
      </c>
      <c r="G263">
        <v>4</v>
      </c>
      <c r="H263">
        <v>30</v>
      </c>
      <c r="I263">
        <v>120</v>
      </c>
      <c r="J263" t="str" cm="1">
        <f t="array" ref="J263">_xlfn.IFS(E263&gt;=65,"Elderly",E263&gt;=50,"Seniors",E263&gt;=35,"Adult",E263&gt;=20,"Young Adult",E263&gt;=10,"Teenager")</f>
        <v>Young Adult</v>
      </c>
      <c r="K263" t="str" cm="1">
        <f t="array" ref="K263">_xlfn.IFS(E263&gt;=60,"61-70",E263&gt;=50,"51-60",E263&gt;=40,"41-50",E263&gt;=30,"31-40",E263&gt;=20,"21-30",E263&gt;=10,"11-20")</f>
        <v>31-40</v>
      </c>
    </row>
    <row r="264" spans="1:11" x14ac:dyDescent="0.3">
      <c r="A264">
        <v>263</v>
      </c>
      <c r="B264" s="1">
        <v>45166</v>
      </c>
      <c r="C264" t="s">
        <v>275</v>
      </c>
      <c r="D264" t="s">
        <v>9</v>
      </c>
      <c r="E264">
        <v>23</v>
      </c>
      <c r="F264" t="s">
        <v>10</v>
      </c>
      <c r="G264">
        <v>2</v>
      </c>
      <c r="H264">
        <v>30</v>
      </c>
      <c r="I264">
        <v>60</v>
      </c>
      <c r="J264" t="str" cm="1">
        <f t="array" ref="J264">_xlfn.IFS(E264&gt;=65,"Elderly",E264&gt;=50,"Seniors",E264&gt;=35,"Adult",E264&gt;=20,"Young Adult",E264&gt;=10,"Teenager")</f>
        <v>Young Adult</v>
      </c>
      <c r="K264" t="str" cm="1">
        <f t="array" ref="K264">_xlfn.IFS(E264&gt;=60,"61-70",E264&gt;=50,"51-60",E264&gt;=40,"41-50",E264&gt;=30,"31-40",E264&gt;=20,"21-30",E264&gt;=10,"11-20")</f>
        <v>21-30</v>
      </c>
    </row>
    <row r="265" spans="1:11" x14ac:dyDescent="0.3">
      <c r="A265">
        <v>264</v>
      </c>
      <c r="B265" s="1">
        <v>44954</v>
      </c>
      <c r="C265" t="s">
        <v>276</v>
      </c>
      <c r="D265" t="s">
        <v>9</v>
      </c>
      <c r="E265">
        <v>47</v>
      </c>
      <c r="F265" t="s">
        <v>13</v>
      </c>
      <c r="G265">
        <v>3</v>
      </c>
      <c r="H265">
        <v>300</v>
      </c>
      <c r="I265">
        <v>900</v>
      </c>
      <c r="J265" t="str" cm="1">
        <f t="array" ref="J265">_xlfn.IFS(E265&gt;=65,"Elderly",E265&gt;=50,"Seniors",E265&gt;=35,"Adult",E265&gt;=20,"Young Adult",E265&gt;=10,"Teenager")</f>
        <v>Adult</v>
      </c>
      <c r="K265" t="str" cm="1">
        <f t="array" ref="K265">_xlfn.IFS(E265&gt;=60,"61-70",E265&gt;=50,"51-60",E265&gt;=40,"41-50",E265&gt;=30,"31-40",E265&gt;=20,"21-30",E265&gt;=10,"11-20")</f>
        <v>41-50</v>
      </c>
    </row>
    <row r="266" spans="1:11" x14ac:dyDescent="0.3">
      <c r="A266">
        <v>265</v>
      </c>
      <c r="B266" s="1">
        <v>45271</v>
      </c>
      <c r="C266" t="s">
        <v>277</v>
      </c>
      <c r="D266" t="s">
        <v>9</v>
      </c>
      <c r="E266">
        <v>55</v>
      </c>
      <c r="F266" t="s">
        <v>13</v>
      </c>
      <c r="G266">
        <v>3</v>
      </c>
      <c r="H266">
        <v>300</v>
      </c>
      <c r="I266">
        <v>900</v>
      </c>
      <c r="J266" t="str" cm="1">
        <f t="array" ref="J266">_xlfn.IFS(E266&gt;=65,"Elderly",E266&gt;=50,"Seniors",E266&gt;=35,"Adult",E266&gt;=20,"Young Adult",E266&gt;=10,"Teenager")</f>
        <v>Seniors</v>
      </c>
      <c r="K266" t="str" cm="1">
        <f t="array" ref="K266">_xlfn.IFS(E266&gt;=60,"61-70",E266&gt;=50,"51-60",E266&gt;=40,"41-50",E266&gt;=30,"31-40",E266&gt;=20,"21-30",E266&gt;=10,"11-20")</f>
        <v>51-60</v>
      </c>
    </row>
    <row r="267" spans="1:11" x14ac:dyDescent="0.3">
      <c r="A267">
        <v>266</v>
      </c>
      <c r="B267" s="1">
        <v>45261</v>
      </c>
      <c r="C267" t="s">
        <v>278</v>
      </c>
      <c r="D267" t="s">
        <v>12</v>
      </c>
      <c r="E267">
        <v>19</v>
      </c>
      <c r="F267" t="s">
        <v>15</v>
      </c>
      <c r="G267">
        <v>2</v>
      </c>
      <c r="H267">
        <v>30</v>
      </c>
      <c r="I267">
        <v>60</v>
      </c>
      <c r="J267" t="str" cm="1">
        <f t="array" ref="J267">_xlfn.IFS(E267&gt;=65,"Elderly",E267&gt;=50,"Seniors",E267&gt;=35,"Adult",E267&gt;=20,"Young Adult",E267&gt;=10,"Teenager")</f>
        <v>Teenager</v>
      </c>
      <c r="K267" t="str" cm="1">
        <f t="array" ref="K267">_xlfn.IFS(E267&gt;=60,"61-70",E267&gt;=50,"51-60",E267&gt;=40,"41-50",E267&gt;=30,"31-40",E267&gt;=20,"21-30",E267&gt;=10,"11-20")</f>
        <v>11-20</v>
      </c>
    </row>
    <row r="268" spans="1:11" x14ac:dyDescent="0.3">
      <c r="A268">
        <v>267</v>
      </c>
      <c r="B268" s="1">
        <v>45257</v>
      </c>
      <c r="C268" t="s">
        <v>279</v>
      </c>
      <c r="D268" t="s">
        <v>12</v>
      </c>
      <c r="E268">
        <v>32</v>
      </c>
      <c r="F268" t="s">
        <v>10</v>
      </c>
      <c r="G268">
        <v>3</v>
      </c>
      <c r="H268">
        <v>30</v>
      </c>
      <c r="I268">
        <v>90</v>
      </c>
      <c r="J268" t="str" cm="1">
        <f t="array" ref="J268">_xlfn.IFS(E268&gt;=65,"Elderly",E268&gt;=50,"Seniors",E268&gt;=35,"Adult",E268&gt;=20,"Young Adult",E268&gt;=10,"Teenager")</f>
        <v>Young Adult</v>
      </c>
      <c r="K268" t="str" cm="1">
        <f t="array" ref="K268">_xlfn.IFS(E268&gt;=60,"61-70",E268&gt;=50,"51-60",E268&gt;=40,"41-50",E268&gt;=30,"31-40",E268&gt;=20,"21-30",E268&gt;=10,"11-20")</f>
        <v>31-40</v>
      </c>
    </row>
    <row r="269" spans="1:11" x14ac:dyDescent="0.3">
      <c r="A269">
        <v>268</v>
      </c>
      <c r="B269" s="1">
        <v>44977</v>
      </c>
      <c r="C269" t="s">
        <v>280</v>
      </c>
      <c r="D269" t="s">
        <v>12</v>
      </c>
      <c r="E269">
        <v>28</v>
      </c>
      <c r="F269" t="s">
        <v>15</v>
      </c>
      <c r="G269">
        <v>1</v>
      </c>
      <c r="H269">
        <v>30</v>
      </c>
      <c r="I269">
        <v>30</v>
      </c>
      <c r="J269" t="str" cm="1">
        <f t="array" ref="J269">_xlfn.IFS(E269&gt;=65,"Elderly",E269&gt;=50,"Seniors",E269&gt;=35,"Adult",E269&gt;=20,"Young Adult",E269&gt;=10,"Teenager")</f>
        <v>Young Adult</v>
      </c>
      <c r="K269" t="str" cm="1">
        <f t="array" ref="K269">_xlfn.IFS(E269&gt;=60,"61-70",E269&gt;=50,"51-60",E269&gt;=40,"41-50",E269&gt;=30,"31-40",E269&gt;=20,"21-30",E269&gt;=10,"11-20")</f>
        <v>21-30</v>
      </c>
    </row>
    <row r="270" spans="1:11" x14ac:dyDescent="0.3">
      <c r="A270">
        <v>269</v>
      </c>
      <c r="B270" s="1">
        <v>44958</v>
      </c>
      <c r="C270" t="s">
        <v>281</v>
      </c>
      <c r="D270" t="s">
        <v>9</v>
      </c>
      <c r="E270">
        <v>25</v>
      </c>
      <c r="F270" t="s">
        <v>13</v>
      </c>
      <c r="G270">
        <v>4</v>
      </c>
      <c r="H270">
        <v>500</v>
      </c>
      <c r="I270">
        <v>2000</v>
      </c>
      <c r="J270" t="str" cm="1">
        <f t="array" ref="J270">_xlfn.IFS(E270&gt;=65,"Elderly",E270&gt;=50,"Seniors",E270&gt;=35,"Adult",E270&gt;=20,"Young Adult",E270&gt;=10,"Teenager")</f>
        <v>Young Adult</v>
      </c>
      <c r="K270" t="str" cm="1">
        <f t="array" ref="K270">_xlfn.IFS(E270&gt;=60,"61-70",E270&gt;=50,"51-60",E270&gt;=40,"41-50",E270&gt;=30,"31-40",E270&gt;=20,"21-30",E270&gt;=10,"11-20")</f>
        <v>21-30</v>
      </c>
    </row>
    <row r="271" spans="1:11" x14ac:dyDescent="0.3">
      <c r="A271">
        <v>270</v>
      </c>
      <c r="B271" s="1">
        <v>45133</v>
      </c>
      <c r="C271" t="s">
        <v>282</v>
      </c>
      <c r="D271" t="s">
        <v>9</v>
      </c>
      <c r="E271">
        <v>43</v>
      </c>
      <c r="F271" t="s">
        <v>15</v>
      </c>
      <c r="G271">
        <v>1</v>
      </c>
      <c r="H271">
        <v>300</v>
      </c>
      <c r="I271">
        <v>300</v>
      </c>
      <c r="J271" t="str" cm="1">
        <f t="array" ref="J271">_xlfn.IFS(E271&gt;=65,"Elderly",E271&gt;=50,"Seniors",E271&gt;=35,"Adult",E271&gt;=20,"Young Adult",E271&gt;=10,"Teenager")</f>
        <v>Adult</v>
      </c>
      <c r="K271" t="str" cm="1">
        <f t="array" ref="K271">_xlfn.IFS(E271&gt;=60,"61-70",E271&gt;=50,"51-60",E271&gt;=40,"41-50",E271&gt;=30,"31-40",E271&gt;=20,"21-30",E271&gt;=10,"11-20")</f>
        <v>41-50</v>
      </c>
    </row>
    <row r="272" spans="1:11" x14ac:dyDescent="0.3">
      <c r="A272">
        <v>271</v>
      </c>
      <c r="B272" s="1">
        <v>45100</v>
      </c>
      <c r="C272" t="s">
        <v>283</v>
      </c>
      <c r="D272" t="s">
        <v>12</v>
      </c>
      <c r="E272">
        <v>62</v>
      </c>
      <c r="F272" t="s">
        <v>10</v>
      </c>
      <c r="G272">
        <v>4</v>
      </c>
      <c r="H272">
        <v>30</v>
      </c>
      <c r="I272">
        <v>120</v>
      </c>
      <c r="J272" t="str" cm="1">
        <f t="array" ref="J272">_xlfn.IFS(E272&gt;=65,"Elderly",E272&gt;=50,"Seniors",E272&gt;=35,"Adult",E272&gt;=20,"Young Adult",E272&gt;=10,"Teenager")</f>
        <v>Seniors</v>
      </c>
      <c r="K272" t="str" cm="1">
        <f t="array" ref="K272">_xlfn.IFS(E272&gt;=60,"61-70",E272&gt;=50,"51-60",E272&gt;=40,"41-50",E272&gt;=30,"31-40",E272&gt;=20,"21-30",E272&gt;=10,"11-20")</f>
        <v>61-70</v>
      </c>
    </row>
    <row r="273" spans="1:11" x14ac:dyDescent="0.3">
      <c r="A273">
        <v>272</v>
      </c>
      <c r="B273" s="1">
        <v>44982</v>
      </c>
      <c r="C273" t="s">
        <v>284</v>
      </c>
      <c r="D273" t="s">
        <v>12</v>
      </c>
      <c r="E273">
        <v>61</v>
      </c>
      <c r="F273" t="s">
        <v>15</v>
      </c>
      <c r="G273">
        <v>2</v>
      </c>
      <c r="H273">
        <v>50</v>
      </c>
      <c r="I273">
        <v>100</v>
      </c>
      <c r="J273" t="str" cm="1">
        <f t="array" ref="J273">_xlfn.IFS(E273&gt;=65,"Elderly",E273&gt;=50,"Seniors",E273&gt;=35,"Adult",E273&gt;=20,"Young Adult",E273&gt;=10,"Teenager")</f>
        <v>Seniors</v>
      </c>
      <c r="K273" t="str" cm="1">
        <f t="array" ref="K273">_xlfn.IFS(E273&gt;=60,"61-70",E273&gt;=50,"51-60",E273&gt;=40,"41-50",E273&gt;=30,"31-40",E273&gt;=20,"21-30",E273&gt;=10,"11-20")</f>
        <v>61-70</v>
      </c>
    </row>
    <row r="274" spans="1:11" x14ac:dyDescent="0.3">
      <c r="A274">
        <v>273</v>
      </c>
      <c r="B274" s="1">
        <v>45054</v>
      </c>
      <c r="C274" t="s">
        <v>285</v>
      </c>
      <c r="D274" t="s">
        <v>12</v>
      </c>
      <c r="E274">
        <v>22</v>
      </c>
      <c r="F274" t="s">
        <v>10</v>
      </c>
      <c r="G274">
        <v>1</v>
      </c>
      <c r="H274">
        <v>50</v>
      </c>
      <c r="I274">
        <v>50</v>
      </c>
      <c r="J274" t="str" cm="1">
        <f t="array" ref="J274">_xlfn.IFS(E274&gt;=65,"Elderly",E274&gt;=50,"Seniors",E274&gt;=35,"Adult",E274&gt;=20,"Young Adult",E274&gt;=10,"Teenager")</f>
        <v>Young Adult</v>
      </c>
      <c r="K274" t="str" cm="1">
        <f t="array" ref="K274">_xlfn.IFS(E274&gt;=60,"61-70",E274&gt;=50,"51-60",E274&gt;=40,"41-50",E274&gt;=30,"31-40",E274&gt;=20,"21-30",E274&gt;=10,"11-20")</f>
        <v>21-30</v>
      </c>
    </row>
    <row r="275" spans="1:11" x14ac:dyDescent="0.3">
      <c r="A275">
        <v>274</v>
      </c>
      <c r="B275" s="1">
        <v>45025</v>
      </c>
      <c r="C275" t="s">
        <v>286</v>
      </c>
      <c r="D275" t="s">
        <v>12</v>
      </c>
      <c r="E275">
        <v>23</v>
      </c>
      <c r="F275" t="s">
        <v>13</v>
      </c>
      <c r="G275">
        <v>2</v>
      </c>
      <c r="H275">
        <v>500</v>
      </c>
      <c r="I275">
        <v>1000</v>
      </c>
      <c r="J275" t="str" cm="1">
        <f t="array" ref="J275">_xlfn.IFS(E275&gt;=65,"Elderly",E275&gt;=50,"Seniors",E275&gt;=35,"Adult",E275&gt;=20,"Young Adult",E275&gt;=10,"Teenager")</f>
        <v>Young Adult</v>
      </c>
      <c r="K275" t="str" cm="1">
        <f t="array" ref="K275">_xlfn.IFS(E275&gt;=60,"61-70",E275&gt;=50,"51-60",E275&gt;=40,"41-50",E275&gt;=30,"31-40",E275&gt;=20,"21-30",E275&gt;=10,"11-20")</f>
        <v>21-30</v>
      </c>
    </row>
    <row r="276" spans="1:11" x14ac:dyDescent="0.3">
      <c r="A276">
        <v>275</v>
      </c>
      <c r="B276" s="1">
        <v>45024</v>
      </c>
      <c r="C276" t="s">
        <v>287</v>
      </c>
      <c r="D276" t="s">
        <v>9</v>
      </c>
      <c r="E276">
        <v>43</v>
      </c>
      <c r="F276" t="s">
        <v>13</v>
      </c>
      <c r="G276">
        <v>2</v>
      </c>
      <c r="H276">
        <v>500</v>
      </c>
      <c r="I276">
        <v>1000</v>
      </c>
      <c r="J276" t="str" cm="1">
        <f t="array" ref="J276">_xlfn.IFS(E276&gt;=65,"Elderly",E276&gt;=50,"Seniors",E276&gt;=35,"Adult",E276&gt;=20,"Young Adult",E276&gt;=10,"Teenager")</f>
        <v>Adult</v>
      </c>
      <c r="K276" t="str" cm="1">
        <f t="array" ref="K276">_xlfn.IFS(E276&gt;=60,"61-70",E276&gt;=50,"51-60",E276&gt;=40,"41-50",E276&gt;=30,"31-40",E276&gt;=20,"21-30",E276&gt;=10,"11-20")</f>
        <v>41-50</v>
      </c>
    </row>
    <row r="277" spans="1:11" x14ac:dyDescent="0.3">
      <c r="A277">
        <v>276</v>
      </c>
      <c r="B277" s="1">
        <v>45201</v>
      </c>
      <c r="C277" t="s">
        <v>288</v>
      </c>
      <c r="D277" t="s">
        <v>12</v>
      </c>
      <c r="E277">
        <v>21</v>
      </c>
      <c r="F277" t="s">
        <v>10</v>
      </c>
      <c r="G277">
        <v>4</v>
      </c>
      <c r="H277">
        <v>25</v>
      </c>
      <c r="I277">
        <v>100</v>
      </c>
      <c r="J277" t="str" cm="1">
        <f t="array" ref="J277">_xlfn.IFS(E277&gt;=65,"Elderly",E277&gt;=50,"Seniors",E277&gt;=35,"Adult",E277&gt;=20,"Young Adult",E277&gt;=10,"Teenager")</f>
        <v>Young Adult</v>
      </c>
      <c r="K277" t="str" cm="1">
        <f t="array" ref="K277">_xlfn.IFS(E277&gt;=60,"61-70",E277&gt;=50,"51-60",E277&gt;=40,"41-50",E277&gt;=30,"31-40",E277&gt;=20,"21-30",E277&gt;=10,"11-20")</f>
        <v>21-30</v>
      </c>
    </row>
    <row r="278" spans="1:11" x14ac:dyDescent="0.3">
      <c r="A278">
        <v>277</v>
      </c>
      <c r="B278" s="1">
        <v>45156</v>
      </c>
      <c r="C278" t="s">
        <v>289</v>
      </c>
      <c r="D278" t="s">
        <v>9</v>
      </c>
      <c r="E278">
        <v>36</v>
      </c>
      <c r="F278" t="s">
        <v>13</v>
      </c>
      <c r="G278">
        <v>4</v>
      </c>
      <c r="H278">
        <v>25</v>
      </c>
      <c r="I278">
        <v>100</v>
      </c>
      <c r="J278" t="str" cm="1">
        <f t="array" ref="J278">_xlfn.IFS(E278&gt;=65,"Elderly",E278&gt;=50,"Seniors",E278&gt;=35,"Adult",E278&gt;=20,"Young Adult",E278&gt;=10,"Teenager")</f>
        <v>Adult</v>
      </c>
      <c r="K278" t="str" cm="1">
        <f t="array" ref="K278">_xlfn.IFS(E278&gt;=60,"61-70",E278&gt;=50,"51-60",E278&gt;=40,"41-50",E278&gt;=30,"31-40",E278&gt;=20,"21-30",E278&gt;=10,"11-20")</f>
        <v>31-40</v>
      </c>
    </row>
    <row r="279" spans="1:11" x14ac:dyDescent="0.3">
      <c r="A279">
        <v>278</v>
      </c>
      <c r="B279" s="1">
        <v>44998</v>
      </c>
      <c r="C279" t="s">
        <v>290</v>
      </c>
      <c r="D279" t="s">
        <v>12</v>
      </c>
      <c r="E279">
        <v>37</v>
      </c>
      <c r="F279" t="s">
        <v>13</v>
      </c>
      <c r="G279">
        <v>4</v>
      </c>
      <c r="H279">
        <v>25</v>
      </c>
      <c r="I279">
        <v>100</v>
      </c>
      <c r="J279" t="str" cm="1">
        <f t="array" ref="J279">_xlfn.IFS(E279&gt;=65,"Elderly",E279&gt;=50,"Seniors",E279&gt;=35,"Adult",E279&gt;=20,"Young Adult",E279&gt;=10,"Teenager")</f>
        <v>Adult</v>
      </c>
      <c r="K279" t="str" cm="1">
        <f t="array" ref="K279">_xlfn.IFS(E279&gt;=60,"61-70",E279&gt;=50,"51-60",E279&gt;=40,"41-50",E279&gt;=30,"31-40",E279&gt;=20,"21-30",E279&gt;=10,"11-20")</f>
        <v>31-40</v>
      </c>
    </row>
    <row r="280" spans="1:11" x14ac:dyDescent="0.3">
      <c r="A280">
        <v>279</v>
      </c>
      <c r="B280" s="1">
        <v>45143</v>
      </c>
      <c r="C280" t="s">
        <v>291</v>
      </c>
      <c r="D280" t="s">
        <v>9</v>
      </c>
      <c r="E280">
        <v>50</v>
      </c>
      <c r="F280" t="s">
        <v>13</v>
      </c>
      <c r="G280">
        <v>1</v>
      </c>
      <c r="H280">
        <v>500</v>
      </c>
      <c r="I280">
        <v>500</v>
      </c>
      <c r="J280" t="str" cm="1">
        <f t="array" ref="J280">_xlfn.IFS(E280&gt;=65,"Elderly",E280&gt;=50,"Seniors",E280&gt;=35,"Adult",E280&gt;=20,"Young Adult",E280&gt;=10,"Teenager")</f>
        <v>Seniors</v>
      </c>
      <c r="K280" t="str" cm="1">
        <f t="array" ref="K280">_xlfn.IFS(E280&gt;=60,"61-70",E280&gt;=50,"51-60",E280&gt;=40,"41-50",E280&gt;=30,"31-40",E280&gt;=20,"21-30",E280&gt;=10,"11-20")</f>
        <v>51-60</v>
      </c>
    </row>
    <row r="281" spans="1:11" x14ac:dyDescent="0.3">
      <c r="A281">
        <v>280</v>
      </c>
      <c r="B281" s="1">
        <v>45020</v>
      </c>
      <c r="C281" t="s">
        <v>292</v>
      </c>
      <c r="D281" t="s">
        <v>12</v>
      </c>
      <c r="E281">
        <v>37</v>
      </c>
      <c r="F281" t="s">
        <v>13</v>
      </c>
      <c r="G281">
        <v>3</v>
      </c>
      <c r="H281">
        <v>500</v>
      </c>
      <c r="I281">
        <v>1500</v>
      </c>
      <c r="J281" t="str" cm="1">
        <f t="array" ref="J281">_xlfn.IFS(E281&gt;=65,"Elderly",E281&gt;=50,"Seniors",E281&gt;=35,"Adult",E281&gt;=20,"Young Adult",E281&gt;=10,"Teenager")</f>
        <v>Adult</v>
      </c>
      <c r="K281" t="str" cm="1">
        <f t="array" ref="K281">_xlfn.IFS(E281&gt;=60,"61-70",E281&gt;=50,"51-60",E281&gt;=40,"41-50",E281&gt;=30,"31-40",E281&gt;=20,"21-30",E281&gt;=10,"11-20")</f>
        <v>31-40</v>
      </c>
    </row>
    <row r="282" spans="1:11" x14ac:dyDescent="0.3">
      <c r="A282">
        <v>281</v>
      </c>
      <c r="B282" s="1">
        <v>45069</v>
      </c>
      <c r="C282" t="s">
        <v>293</v>
      </c>
      <c r="D282" t="s">
        <v>12</v>
      </c>
      <c r="E282">
        <v>29</v>
      </c>
      <c r="F282" t="s">
        <v>10</v>
      </c>
      <c r="G282">
        <v>4</v>
      </c>
      <c r="H282">
        <v>500</v>
      </c>
      <c r="I282">
        <v>2000</v>
      </c>
      <c r="J282" t="str" cm="1">
        <f t="array" ref="J282">_xlfn.IFS(E282&gt;=65,"Elderly",E282&gt;=50,"Seniors",E282&gt;=35,"Adult",E282&gt;=20,"Young Adult",E282&gt;=10,"Teenager")</f>
        <v>Young Adult</v>
      </c>
      <c r="K282" t="str" cm="1">
        <f t="array" ref="K282">_xlfn.IFS(E282&gt;=60,"61-70",E282&gt;=50,"51-60",E282&gt;=40,"41-50",E282&gt;=30,"31-40",E282&gt;=20,"21-30",E282&gt;=10,"11-20")</f>
        <v>21-30</v>
      </c>
    </row>
    <row r="283" spans="1:11" x14ac:dyDescent="0.3">
      <c r="A283">
        <v>282</v>
      </c>
      <c r="B283" s="1">
        <v>45163</v>
      </c>
      <c r="C283" t="s">
        <v>294</v>
      </c>
      <c r="D283" t="s">
        <v>12</v>
      </c>
      <c r="E283">
        <v>64</v>
      </c>
      <c r="F283" t="s">
        <v>15</v>
      </c>
      <c r="G283">
        <v>4</v>
      </c>
      <c r="H283">
        <v>50</v>
      </c>
      <c r="I283">
        <v>200</v>
      </c>
      <c r="J283" t="str" cm="1">
        <f t="array" ref="J283">_xlfn.IFS(E283&gt;=65,"Elderly",E283&gt;=50,"Seniors",E283&gt;=35,"Adult",E283&gt;=20,"Young Adult",E283&gt;=10,"Teenager")</f>
        <v>Seniors</v>
      </c>
      <c r="K283" t="str" cm="1">
        <f t="array" ref="K283">_xlfn.IFS(E283&gt;=60,"61-70",E283&gt;=50,"51-60",E283&gt;=40,"41-50",E283&gt;=30,"31-40",E283&gt;=20,"21-30",E283&gt;=10,"11-20")</f>
        <v>61-70</v>
      </c>
    </row>
    <row r="284" spans="1:11" x14ac:dyDescent="0.3">
      <c r="A284">
        <v>283</v>
      </c>
      <c r="B284" s="1">
        <v>45054</v>
      </c>
      <c r="C284" t="s">
        <v>295</v>
      </c>
      <c r="D284" t="s">
        <v>12</v>
      </c>
      <c r="E284">
        <v>18</v>
      </c>
      <c r="F284" t="s">
        <v>15</v>
      </c>
      <c r="G284">
        <v>1</v>
      </c>
      <c r="H284">
        <v>500</v>
      </c>
      <c r="I284">
        <v>500</v>
      </c>
      <c r="J284" t="str" cm="1">
        <f t="array" ref="J284">_xlfn.IFS(E284&gt;=65,"Elderly",E284&gt;=50,"Seniors",E284&gt;=35,"Adult",E284&gt;=20,"Young Adult",E284&gt;=10,"Teenager")</f>
        <v>Teenager</v>
      </c>
      <c r="K284" t="str" cm="1">
        <f t="array" ref="K284">_xlfn.IFS(E284&gt;=60,"61-70",E284&gt;=50,"51-60",E284&gt;=40,"41-50",E284&gt;=30,"31-40",E284&gt;=20,"21-30",E284&gt;=10,"11-20")</f>
        <v>11-20</v>
      </c>
    </row>
    <row r="285" spans="1:11" x14ac:dyDescent="0.3">
      <c r="A285">
        <v>284</v>
      </c>
      <c r="B285" s="1">
        <v>44965</v>
      </c>
      <c r="C285" t="s">
        <v>296</v>
      </c>
      <c r="D285" t="s">
        <v>9</v>
      </c>
      <c r="E285">
        <v>43</v>
      </c>
      <c r="F285" t="s">
        <v>13</v>
      </c>
      <c r="G285">
        <v>4</v>
      </c>
      <c r="H285">
        <v>50</v>
      </c>
      <c r="I285">
        <v>200</v>
      </c>
      <c r="J285" t="str" cm="1">
        <f t="array" ref="J285">_xlfn.IFS(E285&gt;=65,"Elderly",E285&gt;=50,"Seniors",E285&gt;=35,"Adult",E285&gt;=20,"Young Adult",E285&gt;=10,"Teenager")</f>
        <v>Adult</v>
      </c>
      <c r="K285" t="str" cm="1">
        <f t="array" ref="K285">_xlfn.IFS(E285&gt;=60,"61-70",E285&gt;=50,"51-60",E285&gt;=40,"41-50",E285&gt;=30,"31-40",E285&gt;=20,"21-30",E285&gt;=10,"11-20")</f>
        <v>41-50</v>
      </c>
    </row>
    <row r="286" spans="1:11" x14ac:dyDescent="0.3">
      <c r="A286">
        <v>285</v>
      </c>
      <c r="B286" s="1">
        <v>45153</v>
      </c>
      <c r="C286" t="s">
        <v>297</v>
      </c>
      <c r="D286" t="s">
        <v>12</v>
      </c>
      <c r="E286">
        <v>31</v>
      </c>
      <c r="F286" t="s">
        <v>15</v>
      </c>
      <c r="G286">
        <v>1</v>
      </c>
      <c r="H286">
        <v>25</v>
      </c>
      <c r="I286">
        <v>25</v>
      </c>
      <c r="J286" t="str" cm="1">
        <f t="array" ref="J286">_xlfn.IFS(E286&gt;=65,"Elderly",E286&gt;=50,"Seniors",E286&gt;=35,"Adult",E286&gt;=20,"Young Adult",E286&gt;=10,"Teenager")</f>
        <v>Young Adult</v>
      </c>
      <c r="K286" t="str" cm="1">
        <f t="array" ref="K286">_xlfn.IFS(E286&gt;=60,"61-70",E286&gt;=50,"51-60",E286&gt;=40,"41-50",E286&gt;=30,"31-40",E286&gt;=20,"21-30",E286&gt;=10,"11-20")</f>
        <v>31-40</v>
      </c>
    </row>
    <row r="287" spans="1:11" x14ac:dyDescent="0.3">
      <c r="A287">
        <v>286</v>
      </c>
      <c r="B287" s="1">
        <v>45208</v>
      </c>
      <c r="C287" t="s">
        <v>298</v>
      </c>
      <c r="D287" t="s">
        <v>9</v>
      </c>
      <c r="E287">
        <v>55</v>
      </c>
      <c r="F287" t="s">
        <v>15</v>
      </c>
      <c r="G287">
        <v>2</v>
      </c>
      <c r="H287">
        <v>25</v>
      </c>
      <c r="I287">
        <v>50</v>
      </c>
      <c r="J287" t="str" cm="1">
        <f t="array" ref="J287">_xlfn.IFS(E287&gt;=65,"Elderly",E287&gt;=50,"Seniors",E287&gt;=35,"Adult",E287&gt;=20,"Young Adult",E287&gt;=10,"Teenager")</f>
        <v>Seniors</v>
      </c>
      <c r="K287" t="str" cm="1">
        <f t="array" ref="K287">_xlfn.IFS(E287&gt;=60,"61-70",E287&gt;=50,"51-60",E287&gt;=40,"41-50",E287&gt;=30,"31-40",E287&gt;=20,"21-30",E287&gt;=10,"11-20")</f>
        <v>51-60</v>
      </c>
    </row>
    <row r="288" spans="1:11" x14ac:dyDescent="0.3">
      <c r="A288">
        <v>287</v>
      </c>
      <c r="B288" s="1">
        <v>44977</v>
      </c>
      <c r="C288" t="s">
        <v>299</v>
      </c>
      <c r="D288" t="s">
        <v>9</v>
      </c>
      <c r="E288">
        <v>54</v>
      </c>
      <c r="F288" t="s">
        <v>13</v>
      </c>
      <c r="G288">
        <v>4</v>
      </c>
      <c r="H288">
        <v>25</v>
      </c>
      <c r="I288">
        <v>100</v>
      </c>
      <c r="J288" t="str" cm="1">
        <f t="array" ref="J288">_xlfn.IFS(E288&gt;=65,"Elderly",E288&gt;=50,"Seniors",E288&gt;=35,"Adult",E288&gt;=20,"Young Adult",E288&gt;=10,"Teenager")</f>
        <v>Seniors</v>
      </c>
      <c r="K288" t="str" cm="1">
        <f t="array" ref="K288">_xlfn.IFS(E288&gt;=60,"61-70",E288&gt;=50,"51-60",E288&gt;=40,"41-50",E288&gt;=30,"31-40",E288&gt;=20,"21-30",E288&gt;=10,"11-20")</f>
        <v>51-60</v>
      </c>
    </row>
    <row r="289" spans="1:11" x14ac:dyDescent="0.3">
      <c r="A289">
        <v>288</v>
      </c>
      <c r="B289" s="1">
        <v>44952</v>
      </c>
      <c r="C289" t="s">
        <v>300</v>
      </c>
      <c r="D289" t="s">
        <v>9</v>
      </c>
      <c r="E289">
        <v>28</v>
      </c>
      <c r="F289" t="s">
        <v>13</v>
      </c>
      <c r="G289">
        <v>4</v>
      </c>
      <c r="H289">
        <v>30</v>
      </c>
      <c r="I289">
        <v>120</v>
      </c>
      <c r="J289" t="str" cm="1">
        <f t="array" ref="J289">_xlfn.IFS(E289&gt;=65,"Elderly",E289&gt;=50,"Seniors",E289&gt;=35,"Adult",E289&gt;=20,"Young Adult",E289&gt;=10,"Teenager")</f>
        <v>Young Adult</v>
      </c>
      <c r="K289" t="str" cm="1">
        <f t="array" ref="K289">_xlfn.IFS(E289&gt;=60,"61-70",E289&gt;=50,"51-60",E289&gt;=40,"41-50",E289&gt;=30,"31-40",E289&gt;=20,"21-30",E289&gt;=10,"11-20")</f>
        <v>21-30</v>
      </c>
    </row>
    <row r="290" spans="1:11" x14ac:dyDescent="0.3">
      <c r="A290">
        <v>289</v>
      </c>
      <c r="B290" s="1">
        <v>45260</v>
      </c>
      <c r="C290" t="s">
        <v>301</v>
      </c>
      <c r="D290" t="s">
        <v>9</v>
      </c>
      <c r="E290">
        <v>53</v>
      </c>
      <c r="F290" t="s">
        <v>15</v>
      </c>
      <c r="G290">
        <v>2</v>
      </c>
      <c r="H290">
        <v>30</v>
      </c>
      <c r="I290">
        <v>60</v>
      </c>
      <c r="J290" t="str" cm="1">
        <f t="array" ref="J290">_xlfn.IFS(E290&gt;=65,"Elderly",E290&gt;=50,"Seniors",E290&gt;=35,"Adult",E290&gt;=20,"Young Adult",E290&gt;=10,"Teenager")</f>
        <v>Seniors</v>
      </c>
      <c r="K290" t="str" cm="1">
        <f t="array" ref="K290">_xlfn.IFS(E290&gt;=60,"61-70",E290&gt;=50,"51-60",E290&gt;=40,"41-50",E290&gt;=30,"31-40",E290&gt;=20,"21-30",E290&gt;=10,"11-20")</f>
        <v>51-60</v>
      </c>
    </row>
    <row r="291" spans="1:11" x14ac:dyDescent="0.3">
      <c r="A291">
        <v>290</v>
      </c>
      <c r="B291" s="1">
        <v>45203</v>
      </c>
      <c r="C291" t="s">
        <v>302</v>
      </c>
      <c r="D291" t="s">
        <v>12</v>
      </c>
      <c r="E291">
        <v>30</v>
      </c>
      <c r="F291" t="s">
        <v>10</v>
      </c>
      <c r="G291">
        <v>2</v>
      </c>
      <c r="H291">
        <v>300</v>
      </c>
      <c r="I291">
        <v>600</v>
      </c>
      <c r="J291" t="str" cm="1">
        <f t="array" ref="J291">_xlfn.IFS(E291&gt;=65,"Elderly",E291&gt;=50,"Seniors",E291&gt;=35,"Adult",E291&gt;=20,"Young Adult",E291&gt;=10,"Teenager")</f>
        <v>Young Adult</v>
      </c>
      <c r="K291" t="str" cm="1">
        <f t="array" ref="K291">_xlfn.IFS(E291&gt;=60,"61-70",E291&gt;=50,"51-60",E291&gt;=40,"41-50",E291&gt;=30,"31-40",E291&gt;=20,"21-30",E291&gt;=10,"11-20")</f>
        <v>31-40</v>
      </c>
    </row>
    <row r="292" spans="1:11" x14ac:dyDescent="0.3">
      <c r="A292">
        <v>291</v>
      </c>
      <c r="B292" s="1">
        <v>44934</v>
      </c>
      <c r="C292" t="s">
        <v>303</v>
      </c>
      <c r="D292" t="s">
        <v>9</v>
      </c>
      <c r="E292">
        <v>60</v>
      </c>
      <c r="F292" t="s">
        <v>13</v>
      </c>
      <c r="G292">
        <v>2</v>
      </c>
      <c r="H292">
        <v>300</v>
      </c>
      <c r="I292">
        <v>600</v>
      </c>
      <c r="J292" t="str" cm="1">
        <f t="array" ref="J292">_xlfn.IFS(E292&gt;=65,"Elderly",E292&gt;=50,"Seniors",E292&gt;=35,"Adult",E292&gt;=20,"Young Adult",E292&gt;=10,"Teenager")</f>
        <v>Seniors</v>
      </c>
      <c r="K292" t="str" cm="1">
        <f t="array" ref="K292">_xlfn.IFS(E292&gt;=60,"61-70",E292&gt;=50,"51-60",E292&gt;=40,"41-50",E292&gt;=30,"31-40",E292&gt;=20,"21-30",E292&gt;=10,"11-20")</f>
        <v>61-70</v>
      </c>
    </row>
    <row r="293" spans="1:11" x14ac:dyDescent="0.3">
      <c r="A293">
        <v>292</v>
      </c>
      <c r="B293" s="1">
        <v>44974</v>
      </c>
      <c r="C293" t="s">
        <v>304</v>
      </c>
      <c r="D293" t="s">
        <v>9</v>
      </c>
      <c r="E293">
        <v>20</v>
      </c>
      <c r="F293" t="s">
        <v>10</v>
      </c>
      <c r="G293">
        <v>4</v>
      </c>
      <c r="H293">
        <v>300</v>
      </c>
      <c r="I293">
        <v>1200</v>
      </c>
      <c r="J293" t="str" cm="1">
        <f t="array" ref="J293">_xlfn.IFS(E293&gt;=65,"Elderly",E293&gt;=50,"Seniors",E293&gt;=35,"Adult",E293&gt;=20,"Young Adult",E293&gt;=10,"Teenager")</f>
        <v>Young Adult</v>
      </c>
      <c r="K293" t="str" cm="1">
        <f t="array" ref="K293">_xlfn.IFS(E293&gt;=60,"61-70",E293&gt;=50,"51-60",E293&gt;=40,"41-50",E293&gt;=30,"31-40",E293&gt;=20,"21-30",E293&gt;=10,"11-20")</f>
        <v>21-30</v>
      </c>
    </row>
    <row r="294" spans="1:11" x14ac:dyDescent="0.3">
      <c r="A294">
        <v>293</v>
      </c>
      <c r="B294" s="1">
        <v>45048</v>
      </c>
      <c r="C294" t="s">
        <v>305</v>
      </c>
      <c r="D294" t="s">
        <v>9</v>
      </c>
      <c r="E294">
        <v>50</v>
      </c>
      <c r="F294" t="s">
        <v>15</v>
      </c>
      <c r="G294">
        <v>3</v>
      </c>
      <c r="H294">
        <v>30</v>
      </c>
      <c r="I294">
        <v>90</v>
      </c>
      <c r="J294" t="str" cm="1">
        <f t="array" ref="J294">_xlfn.IFS(E294&gt;=65,"Elderly",E294&gt;=50,"Seniors",E294&gt;=35,"Adult",E294&gt;=20,"Young Adult",E294&gt;=10,"Teenager")</f>
        <v>Seniors</v>
      </c>
      <c r="K294" t="str" cm="1">
        <f t="array" ref="K294">_xlfn.IFS(E294&gt;=60,"61-70",E294&gt;=50,"51-60",E294&gt;=40,"41-50",E294&gt;=30,"31-40",E294&gt;=20,"21-30",E294&gt;=10,"11-20")</f>
        <v>51-60</v>
      </c>
    </row>
    <row r="295" spans="1:11" x14ac:dyDescent="0.3">
      <c r="A295">
        <v>294</v>
      </c>
      <c r="B295" s="1">
        <v>45012</v>
      </c>
      <c r="C295" t="s">
        <v>306</v>
      </c>
      <c r="D295" t="s">
        <v>12</v>
      </c>
      <c r="E295">
        <v>23</v>
      </c>
      <c r="F295" t="s">
        <v>13</v>
      </c>
      <c r="G295">
        <v>3</v>
      </c>
      <c r="H295">
        <v>30</v>
      </c>
      <c r="I295">
        <v>90</v>
      </c>
      <c r="J295" t="str" cm="1">
        <f t="array" ref="J295">_xlfn.IFS(E295&gt;=65,"Elderly",E295&gt;=50,"Seniors",E295&gt;=35,"Adult",E295&gt;=20,"Young Adult",E295&gt;=10,"Teenager")</f>
        <v>Young Adult</v>
      </c>
      <c r="K295" t="str" cm="1">
        <f t="array" ref="K295">_xlfn.IFS(E295&gt;=60,"61-70",E295&gt;=50,"51-60",E295&gt;=40,"41-50",E295&gt;=30,"31-40",E295&gt;=20,"21-30",E295&gt;=10,"11-20")</f>
        <v>21-30</v>
      </c>
    </row>
    <row r="296" spans="1:11" x14ac:dyDescent="0.3">
      <c r="A296">
        <v>295</v>
      </c>
      <c r="B296" s="1">
        <v>45135</v>
      </c>
      <c r="C296" t="s">
        <v>307</v>
      </c>
      <c r="D296" t="s">
        <v>12</v>
      </c>
      <c r="E296">
        <v>27</v>
      </c>
      <c r="F296" t="s">
        <v>10</v>
      </c>
      <c r="G296">
        <v>3</v>
      </c>
      <c r="H296">
        <v>300</v>
      </c>
      <c r="I296">
        <v>900</v>
      </c>
      <c r="J296" t="str" cm="1">
        <f t="array" ref="J296">_xlfn.IFS(E296&gt;=65,"Elderly",E296&gt;=50,"Seniors",E296&gt;=35,"Adult",E296&gt;=20,"Young Adult",E296&gt;=10,"Teenager")</f>
        <v>Young Adult</v>
      </c>
      <c r="K296" t="str" cm="1">
        <f t="array" ref="K296">_xlfn.IFS(E296&gt;=60,"61-70",E296&gt;=50,"51-60",E296&gt;=40,"41-50",E296&gt;=30,"31-40",E296&gt;=20,"21-30",E296&gt;=10,"11-20")</f>
        <v>21-30</v>
      </c>
    </row>
    <row r="297" spans="1:11" x14ac:dyDescent="0.3">
      <c r="A297">
        <v>296</v>
      </c>
      <c r="B297" s="1">
        <v>45175</v>
      </c>
      <c r="C297" t="s">
        <v>308</v>
      </c>
      <c r="D297" t="s">
        <v>12</v>
      </c>
      <c r="E297">
        <v>22</v>
      </c>
      <c r="F297" t="s">
        <v>13</v>
      </c>
      <c r="G297">
        <v>4</v>
      </c>
      <c r="H297">
        <v>300</v>
      </c>
      <c r="I297">
        <v>1200</v>
      </c>
      <c r="J297" t="str" cm="1">
        <f t="array" ref="J297">_xlfn.IFS(E297&gt;=65,"Elderly",E297&gt;=50,"Seniors",E297&gt;=35,"Adult",E297&gt;=20,"Young Adult",E297&gt;=10,"Teenager")</f>
        <v>Young Adult</v>
      </c>
      <c r="K297" t="str" cm="1">
        <f t="array" ref="K297">_xlfn.IFS(E297&gt;=60,"61-70",E297&gt;=50,"51-60",E297&gt;=40,"41-50",E297&gt;=30,"31-40",E297&gt;=20,"21-30",E297&gt;=10,"11-20")</f>
        <v>21-30</v>
      </c>
    </row>
    <row r="298" spans="1:11" x14ac:dyDescent="0.3">
      <c r="A298">
        <v>297</v>
      </c>
      <c r="B298" s="1">
        <v>45173</v>
      </c>
      <c r="C298" t="s">
        <v>309</v>
      </c>
      <c r="D298" t="s">
        <v>12</v>
      </c>
      <c r="E298">
        <v>40</v>
      </c>
      <c r="F298" t="s">
        <v>15</v>
      </c>
      <c r="G298">
        <v>2</v>
      </c>
      <c r="H298">
        <v>500</v>
      </c>
      <c r="I298">
        <v>1000</v>
      </c>
      <c r="J298" t="str" cm="1">
        <f t="array" ref="J298">_xlfn.IFS(E298&gt;=65,"Elderly",E298&gt;=50,"Seniors",E298&gt;=35,"Adult",E298&gt;=20,"Young Adult",E298&gt;=10,"Teenager")</f>
        <v>Adult</v>
      </c>
      <c r="K298" t="str" cm="1">
        <f t="array" ref="K298">_xlfn.IFS(E298&gt;=60,"61-70",E298&gt;=50,"51-60",E298&gt;=40,"41-50",E298&gt;=30,"31-40",E298&gt;=20,"21-30",E298&gt;=10,"11-20")</f>
        <v>41-50</v>
      </c>
    </row>
    <row r="299" spans="1:11" x14ac:dyDescent="0.3">
      <c r="A299">
        <v>298</v>
      </c>
      <c r="B299" s="1">
        <v>45036</v>
      </c>
      <c r="C299" t="s">
        <v>310</v>
      </c>
      <c r="D299" t="s">
        <v>9</v>
      </c>
      <c r="E299">
        <v>27</v>
      </c>
      <c r="F299" t="s">
        <v>10</v>
      </c>
      <c r="G299">
        <v>4</v>
      </c>
      <c r="H299">
        <v>300</v>
      </c>
      <c r="I299">
        <v>1200</v>
      </c>
      <c r="J299" t="str" cm="1">
        <f t="array" ref="J299">_xlfn.IFS(E299&gt;=65,"Elderly",E299&gt;=50,"Seniors",E299&gt;=35,"Adult",E299&gt;=20,"Young Adult",E299&gt;=10,"Teenager")</f>
        <v>Young Adult</v>
      </c>
      <c r="K299" t="str" cm="1">
        <f t="array" ref="K299">_xlfn.IFS(E299&gt;=60,"61-70",E299&gt;=50,"51-60",E299&gt;=40,"41-50",E299&gt;=30,"31-40",E299&gt;=20,"21-30",E299&gt;=10,"11-20")</f>
        <v>21-30</v>
      </c>
    </row>
    <row r="300" spans="1:11" x14ac:dyDescent="0.3">
      <c r="A300">
        <v>299</v>
      </c>
      <c r="B300" s="1">
        <v>45132</v>
      </c>
      <c r="C300" t="s">
        <v>311</v>
      </c>
      <c r="D300" t="s">
        <v>9</v>
      </c>
      <c r="E300">
        <v>61</v>
      </c>
      <c r="F300" t="s">
        <v>15</v>
      </c>
      <c r="G300">
        <v>2</v>
      </c>
      <c r="H300">
        <v>500</v>
      </c>
      <c r="I300">
        <v>1000</v>
      </c>
      <c r="J300" t="str" cm="1">
        <f t="array" ref="J300">_xlfn.IFS(E300&gt;=65,"Elderly",E300&gt;=50,"Seniors",E300&gt;=35,"Adult",E300&gt;=20,"Young Adult",E300&gt;=10,"Teenager")</f>
        <v>Seniors</v>
      </c>
      <c r="K300" t="str" cm="1">
        <f t="array" ref="K300">_xlfn.IFS(E300&gt;=60,"61-70",E300&gt;=50,"51-60",E300&gt;=40,"41-50",E300&gt;=30,"31-40",E300&gt;=20,"21-30",E300&gt;=10,"11-20")</f>
        <v>61-70</v>
      </c>
    </row>
    <row r="301" spans="1:11" x14ac:dyDescent="0.3">
      <c r="A301">
        <v>300</v>
      </c>
      <c r="B301" s="1">
        <v>44957</v>
      </c>
      <c r="C301" t="s">
        <v>312</v>
      </c>
      <c r="D301" t="s">
        <v>12</v>
      </c>
      <c r="E301">
        <v>19</v>
      </c>
      <c r="F301" t="s">
        <v>15</v>
      </c>
      <c r="G301">
        <v>4</v>
      </c>
      <c r="H301">
        <v>50</v>
      </c>
      <c r="I301">
        <v>200</v>
      </c>
      <c r="J301" t="str" cm="1">
        <f t="array" ref="J301">_xlfn.IFS(E301&gt;=65,"Elderly",E301&gt;=50,"Seniors",E301&gt;=35,"Adult",E301&gt;=20,"Young Adult",E301&gt;=10,"Teenager")</f>
        <v>Teenager</v>
      </c>
      <c r="K301" t="str" cm="1">
        <f t="array" ref="K301">_xlfn.IFS(E301&gt;=60,"61-70",E301&gt;=50,"51-60",E301&gt;=40,"41-50",E301&gt;=30,"31-40",E301&gt;=20,"21-30",E301&gt;=10,"11-20")</f>
        <v>11-20</v>
      </c>
    </row>
    <row r="302" spans="1:11" x14ac:dyDescent="0.3">
      <c r="A302">
        <v>301</v>
      </c>
      <c r="B302" s="1">
        <v>45011</v>
      </c>
      <c r="C302" t="s">
        <v>313</v>
      </c>
      <c r="D302" t="s">
        <v>9</v>
      </c>
      <c r="E302">
        <v>30</v>
      </c>
      <c r="F302" t="s">
        <v>13</v>
      </c>
      <c r="G302">
        <v>4</v>
      </c>
      <c r="H302">
        <v>30</v>
      </c>
      <c r="I302">
        <v>120</v>
      </c>
      <c r="J302" t="str" cm="1">
        <f t="array" ref="J302">_xlfn.IFS(E302&gt;=65,"Elderly",E302&gt;=50,"Seniors",E302&gt;=35,"Adult",E302&gt;=20,"Young Adult",E302&gt;=10,"Teenager")</f>
        <v>Young Adult</v>
      </c>
      <c r="K302" t="str" cm="1">
        <f t="array" ref="K302">_xlfn.IFS(E302&gt;=60,"61-70",E302&gt;=50,"51-60",E302&gt;=40,"41-50",E302&gt;=30,"31-40",E302&gt;=20,"21-30",E302&gt;=10,"11-20")</f>
        <v>31-40</v>
      </c>
    </row>
    <row r="303" spans="1:11" x14ac:dyDescent="0.3">
      <c r="A303">
        <v>302</v>
      </c>
      <c r="B303" s="1">
        <v>45121</v>
      </c>
      <c r="C303" t="s">
        <v>314</v>
      </c>
      <c r="D303" t="s">
        <v>9</v>
      </c>
      <c r="E303">
        <v>57</v>
      </c>
      <c r="F303" t="s">
        <v>10</v>
      </c>
      <c r="G303">
        <v>2</v>
      </c>
      <c r="H303">
        <v>300</v>
      </c>
      <c r="I303">
        <v>600</v>
      </c>
      <c r="J303" t="str" cm="1">
        <f t="array" ref="J303">_xlfn.IFS(E303&gt;=65,"Elderly",E303&gt;=50,"Seniors",E303&gt;=35,"Adult",E303&gt;=20,"Young Adult",E303&gt;=10,"Teenager")</f>
        <v>Seniors</v>
      </c>
      <c r="K303" t="str" cm="1">
        <f t="array" ref="K303">_xlfn.IFS(E303&gt;=60,"61-70",E303&gt;=50,"51-60",E303&gt;=40,"41-50",E303&gt;=30,"31-40",E303&gt;=20,"21-30",E303&gt;=10,"11-20")</f>
        <v>51-60</v>
      </c>
    </row>
    <row r="304" spans="1:11" x14ac:dyDescent="0.3">
      <c r="A304">
        <v>303</v>
      </c>
      <c r="B304" s="1">
        <v>44928</v>
      </c>
      <c r="C304" t="s">
        <v>315</v>
      </c>
      <c r="D304" t="s">
        <v>9</v>
      </c>
      <c r="E304">
        <v>19</v>
      </c>
      <c r="F304" t="s">
        <v>15</v>
      </c>
      <c r="G304">
        <v>3</v>
      </c>
      <c r="H304">
        <v>30</v>
      </c>
      <c r="I304">
        <v>90</v>
      </c>
      <c r="J304" t="str" cm="1">
        <f t="array" ref="J304">_xlfn.IFS(E304&gt;=65,"Elderly",E304&gt;=50,"Seniors",E304&gt;=35,"Adult",E304&gt;=20,"Young Adult",E304&gt;=10,"Teenager")</f>
        <v>Teenager</v>
      </c>
      <c r="K304" t="str" cm="1">
        <f t="array" ref="K304">_xlfn.IFS(E304&gt;=60,"61-70",E304&gt;=50,"51-60",E304&gt;=40,"41-50",E304&gt;=30,"31-40",E304&gt;=20,"21-30",E304&gt;=10,"11-20")</f>
        <v>11-20</v>
      </c>
    </row>
    <row r="305" spans="1:11" x14ac:dyDescent="0.3">
      <c r="A305">
        <v>304</v>
      </c>
      <c r="B305" s="1">
        <v>45126</v>
      </c>
      <c r="C305" t="s">
        <v>316</v>
      </c>
      <c r="D305" t="s">
        <v>12</v>
      </c>
      <c r="E305">
        <v>37</v>
      </c>
      <c r="F305" t="s">
        <v>15</v>
      </c>
      <c r="G305">
        <v>2</v>
      </c>
      <c r="H305">
        <v>30</v>
      </c>
      <c r="I305">
        <v>60</v>
      </c>
      <c r="J305" t="str" cm="1">
        <f t="array" ref="J305">_xlfn.IFS(E305&gt;=65,"Elderly",E305&gt;=50,"Seniors",E305&gt;=35,"Adult",E305&gt;=20,"Young Adult",E305&gt;=10,"Teenager")</f>
        <v>Adult</v>
      </c>
      <c r="K305" t="str" cm="1">
        <f t="array" ref="K305">_xlfn.IFS(E305&gt;=60,"61-70",E305&gt;=50,"51-60",E305&gt;=40,"41-50",E305&gt;=30,"31-40",E305&gt;=20,"21-30",E305&gt;=10,"11-20")</f>
        <v>31-40</v>
      </c>
    </row>
    <row r="306" spans="1:11" x14ac:dyDescent="0.3">
      <c r="A306">
        <v>305</v>
      </c>
      <c r="B306" s="1">
        <v>45062</v>
      </c>
      <c r="C306" t="s">
        <v>317</v>
      </c>
      <c r="D306" t="s">
        <v>12</v>
      </c>
      <c r="E306">
        <v>18</v>
      </c>
      <c r="F306" t="s">
        <v>10</v>
      </c>
      <c r="G306">
        <v>1</v>
      </c>
      <c r="H306">
        <v>30</v>
      </c>
      <c r="I306">
        <v>30</v>
      </c>
      <c r="J306" t="str" cm="1">
        <f t="array" ref="J306">_xlfn.IFS(E306&gt;=65,"Elderly",E306&gt;=50,"Seniors",E306&gt;=35,"Adult",E306&gt;=20,"Young Adult",E306&gt;=10,"Teenager")</f>
        <v>Teenager</v>
      </c>
      <c r="K306" t="str" cm="1">
        <f t="array" ref="K306">_xlfn.IFS(E306&gt;=60,"61-70",E306&gt;=50,"51-60",E306&gt;=40,"41-50",E306&gt;=30,"31-40",E306&gt;=20,"21-30",E306&gt;=10,"11-20")</f>
        <v>11-20</v>
      </c>
    </row>
    <row r="307" spans="1:11" x14ac:dyDescent="0.3">
      <c r="A307">
        <v>306</v>
      </c>
      <c r="B307" s="1">
        <v>45159</v>
      </c>
      <c r="C307" t="s">
        <v>318</v>
      </c>
      <c r="D307" t="s">
        <v>9</v>
      </c>
      <c r="E307">
        <v>54</v>
      </c>
      <c r="F307" t="s">
        <v>15</v>
      </c>
      <c r="G307">
        <v>1</v>
      </c>
      <c r="H307">
        <v>50</v>
      </c>
      <c r="I307">
        <v>50</v>
      </c>
      <c r="J307" t="str" cm="1">
        <f t="array" ref="J307">_xlfn.IFS(E307&gt;=65,"Elderly",E307&gt;=50,"Seniors",E307&gt;=35,"Adult",E307&gt;=20,"Young Adult",E307&gt;=10,"Teenager")</f>
        <v>Seniors</v>
      </c>
      <c r="K307" t="str" cm="1">
        <f t="array" ref="K307">_xlfn.IFS(E307&gt;=60,"61-70",E307&gt;=50,"51-60",E307&gt;=40,"41-50",E307&gt;=30,"31-40",E307&gt;=20,"21-30",E307&gt;=10,"11-20")</f>
        <v>51-60</v>
      </c>
    </row>
    <row r="308" spans="1:11" x14ac:dyDescent="0.3">
      <c r="A308">
        <v>307</v>
      </c>
      <c r="B308" s="1">
        <v>45073</v>
      </c>
      <c r="C308" t="s">
        <v>319</v>
      </c>
      <c r="D308" t="s">
        <v>12</v>
      </c>
      <c r="E308">
        <v>26</v>
      </c>
      <c r="F308" t="s">
        <v>15</v>
      </c>
      <c r="G308">
        <v>2</v>
      </c>
      <c r="H308">
        <v>25</v>
      </c>
      <c r="I308">
        <v>50</v>
      </c>
      <c r="J308" t="str" cm="1">
        <f t="array" ref="J308">_xlfn.IFS(E308&gt;=65,"Elderly",E308&gt;=50,"Seniors",E308&gt;=35,"Adult",E308&gt;=20,"Young Adult",E308&gt;=10,"Teenager")</f>
        <v>Young Adult</v>
      </c>
      <c r="K308" t="str" cm="1">
        <f t="array" ref="K308">_xlfn.IFS(E308&gt;=60,"61-70",E308&gt;=50,"51-60",E308&gt;=40,"41-50",E308&gt;=30,"31-40",E308&gt;=20,"21-30",E308&gt;=10,"11-20")</f>
        <v>21-30</v>
      </c>
    </row>
    <row r="309" spans="1:11" x14ac:dyDescent="0.3">
      <c r="A309">
        <v>308</v>
      </c>
      <c r="B309" s="1">
        <v>45143</v>
      </c>
      <c r="C309" t="s">
        <v>320</v>
      </c>
      <c r="D309" t="s">
        <v>12</v>
      </c>
      <c r="E309">
        <v>34</v>
      </c>
      <c r="F309" t="s">
        <v>10</v>
      </c>
      <c r="G309">
        <v>4</v>
      </c>
      <c r="H309">
        <v>300</v>
      </c>
      <c r="I309">
        <v>1200</v>
      </c>
      <c r="J309" t="str" cm="1">
        <f t="array" ref="J309">_xlfn.IFS(E309&gt;=65,"Elderly",E309&gt;=50,"Seniors",E309&gt;=35,"Adult",E309&gt;=20,"Young Adult",E309&gt;=10,"Teenager")</f>
        <v>Young Adult</v>
      </c>
      <c r="K309" t="str" cm="1">
        <f t="array" ref="K309">_xlfn.IFS(E309&gt;=60,"61-70",E309&gt;=50,"51-60",E309&gt;=40,"41-50",E309&gt;=30,"31-40",E309&gt;=20,"21-30",E309&gt;=10,"11-20")</f>
        <v>31-40</v>
      </c>
    </row>
    <row r="310" spans="1:11" x14ac:dyDescent="0.3">
      <c r="A310">
        <v>309</v>
      </c>
      <c r="B310" s="1">
        <v>45283</v>
      </c>
      <c r="C310" t="s">
        <v>321</v>
      </c>
      <c r="D310" t="s">
        <v>12</v>
      </c>
      <c r="E310">
        <v>26</v>
      </c>
      <c r="F310" t="s">
        <v>10</v>
      </c>
      <c r="G310">
        <v>1</v>
      </c>
      <c r="H310">
        <v>25</v>
      </c>
      <c r="I310">
        <v>25</v>
      </c>
      <c r="J310" t="str" cm="1">
        <f t="array" ref="J310">_xlfn.IFS(E310&gt;=65,"Elderly",E310&gt;=50,"Seniors",E310&gt;=35,"Adult",E310&gt;=20,"Young Adult",E310&gt;=10,"Teenager")</f>
        <v>Young Adult</v>
      </c>
      <c r="K310" t="str" cm="1">
        <f t="array" ref="K310">_xlfn.IFS(E310&gt;=60,"61-70",E310&gt;=50,"51-60",E310&gt;=40,"41-50",E310&gt;=30,"31-40",E310&gt;=20,"21-30",E310&gt;=10,"11-20")</f>
        <v>21-30</v>
      </c>
    </row>
    <row r="311" spans="1:11" x14ac:dyDescent="0.3">
      <c r="A311">
        <v>310</v>
      </c>
      <c r="B311" s="1">
        <v>45211</v>
      </c>
      <c r="C311" t="s">
        <v>322</v>
      </c>
      <c r="D311" t="s">
        <v>12</v>
      </c>
      <c r="E311">
        <v>28</v>
      </c>
      <c r="F311" t="s">
        <v>10</v>
      </c>
      <c r="G311">
        <v>1</v>
      </c>
      <c r="H311">
        <v>25</v>
      </c>
      <c r="I311">
        <v>25</v>
      </c>
      <c r="J311" t="str" cm="1">
        <f t="array" ref="J311">_xlfn.IFS(E311&gt;=65,"Elderly",E311&gt;=50,"Seniors",E311&gt;=35,"Adult",E311&gt;=20,"Young Adult",E311&gt;=10,"Teenager")</f>
        <v>Young Adult</v>
      </c>
      <c r="K311" t="str" cm="1">
        <f t="array" ref="K311">_xlfn.IFS(E311&gt;=60,"61-70",E311&gt;=50,"51-60",E311&gt;=40,"41-50",E311&gt;=30,"31-40",E311&gt;=20,"21-30",E311&gt;=10,"11-20")</f>
        <v>21-30</v>
      </c>
    </row>
    <row r="312" spans="1:11" x14ac:dyDescent="0.3">
      <c r="A312">
        <v>311</v>
      </c>
      <c r="B312" s="1">
        <v>45265</v>
      </c>
      <c r="C312" t="s">
        <v>323</v>
      </c>
      <c r="D312" t="s">
        <v>12</v>
      </c>
      <c r="E312">
        <v>32</v>
      </c>
      <c r="F312" t="s">
        <v>10</v>
      </c>
      <c r="G312">
        <v>4</v>
      </c>
      <c r="H312">
        <v>25</v>
      </c>
      <c r="I312">
        <v>100</v>
      </c>
      <c r="J312" t="str" cm="1">
        <f t="array" ref="J312">_xlfn.IFS(E312&gt;=65,"Elderly",E312&gt;=50,"Seniors",E312&gt;=35,"Adult",E312&gt;=20,"Young Adult",E312&gt;=10,"Teenager")</f>
        <v>Young Adult</v>
      </c>
      <c r="K312" t="str" cm="1">
        <f t="array" ref="K312">_xlfn.IFS(E312&gt;=60,"61-70",E312&gt;=50,"51-60",E312&gt;=40,"41-50",E312&gt;=30,"31-40",E312&gt;=20,"21-30",E312&gt;=10,"11-20")</f>
        <v>31-40</v>
      </c>
    </row>
    <row r="313" spans="1:11" x14ac:dyDescent="0.3">
      <c r="A313">
        <v>312</v>
      </c>
      <c r="B313" s="1">
        <v>45176</v>
      </c>
      <c r="C313" t="s">
        <v>324</v>
      </c>
      <c r="D313" t="s">
        <v>9</v>
      </c>
      <c r="E313">
        <v>41</v>
      </c>
      <c r="F313" t="s">
        <v>13</v>
      </c>
      <c r="G313">
        <v>4</v>
      </c>
      <c r="H313">
        <v>30</v>
      </c>
      <c r="I313">
        <v>120</v>
      </c>
      <c r="J313" t="str" cm="1">
        <f t="array" ref="J313">_xlfn.IFS(E313&gt;=65,"Elderly",E313&gt;=50,"Seniors",E313&gt;=35,"Adult",E313&gt;=20,"Young Adult",E313&gt;=10,"Teenager")</f>
        <v>Adult</v>
      </c>
      <c r="K313" t="str" cm="1">
        <f t="array" ref="K313">_xlfn.IFS(E313&gt;=60,"61-70",E313&gt;=50,"51-60",E313&gt;=40,"41-50",E313&gt;=30,"31-40",E313&gt;=20,"21-30",E313&gt;=10,"11-20")</f>
        <v>41-50</v>
      </c>
    </row>
    <row r="314" spans="1:11" x14ac:dyDescent="0.3">
      <c r="A314">
        <v>313</v>
      </c>
      <c r="B314" s="1">
        <v>45006</v>
      </c>
      <c r="C314" t="s">
        <v>325</v>
      </c>
      <c r="D314" t="s">
        <v>12</v>
      </c>
      <c r="E314">
        <v>55</v>
      </c>
      <c r="F314" t="s">
        <v>10</v>
      </c>
      <c r="G314">
        <v>3</v>
      </c>
      <c r="H314">
        <v>500</v>
      </c>
      <c r="I314">
        <v>1500</v>
      </c>
      <c r="J314" t="str" cm="1">
        <f t="array" ref="J314">_xlfn.IFS(E314&gt;=65,"Elderly",E314&gt;=50,"Seniors",E314&gt;=35,"Adult",E314&gt;=20,"Young Adult",E314&gt;=10,"Teenager")</f>
        <v>Seniors</v>
      </c>
      <c r="K314" t="str" cm="1">
        <f t="array" ref="K314">_xlfn.IFS(E314&gt;=60,"61-70",E314&gt;=50,"51-60",E314&gt;=40,"41-50",E314&gt;=30,"31-40",E314&gt;=20,"21-30",E314&gt;=10,"11-20")</f>
        <v>51-60</v>
      </c>
    </row>
    <row r="315" spans="1:11" x14ac:dyDescent="0.3">
      <c r="A315">
        <v>314</v>
      </c>
      <c r="B315" s="1">
        <v>45024</v>
      </c>
      <c r="C315" t="s">
        <v>326</v>
      </c>
      <c r="D315" t="s">
        <v>9</v>
      </c>
      <c r="E315">
        <v>52</v>
      </c>
      <c r="F315" t="s">
        <v>13</v>
      </c>
      <c r="G315">
        <v>4</v>
      </c>
      <c r="H315">
        <v>30</v>
      </c>
      <c r="I315">
        <v>120</v>
      </c>
      <c r="J315" t="str" cm="1">
        <f t="array" ref="J315">_xlfn.IFS(E315&gt;=65,"Elderly",E315&gt;=50,"Seniors",E315&gt;=35,"Adult",E315&gt;=20,"Young Adult",E315&gt;=10,"Teenager")</f>
        <v>Seniors</v>
      </c>
      <c r="K315" t="str" cm="1">
        <f t="array" ref="K315">_xlfn.IFS(E315&gt;=60,"61-70",E315&gt;=50,"51-60",E315&gt;=40,"41-50",E315&gt;=30,"31-40",E315&gt;=20,"21-30",E315&gt;=10,"11-20")</f>
        <v>51-60</v>
      </c>
    </row>
    <row r="316" spans="1:11" x14ac:dyDescent="0.3">
      <c r="A316">
        <v>315</v>
      </c>
      <c r="B316" s="1">
        <v>45078</v>
      </c>
      <c r="C316" t="s">
        <v>327</v>
      </c>
      <c r="D316" t="s">
        <v>9</v>
      </c>
      <c r="E316">
        <v>47</v>
      </c>
      <c r="F316" t="s">
        <v>13</v>
      </c>
      <c r="G316">
        <v>2</v>
      </c>
      <c r="H316">
        <v>30</v>
      </c>
      <c r="I316">
        <v>60</v>
      </c>
      <c r="J316" t="str" cm="1">
        <f t="array" ref="J316">_xlfn.IFS(E316&gt;=65,"Elderly",E316&gt;=50,"Seniors",E316&gt;=35,"Adult",E316&gt;=20,"Young Adult",E316&gt;=10,"Teenager")</f>
        <v>Adult</v>
      </c>
      <c r="K316" t="str" cm="1">
        <f t="array" ref="K316">_xlfn.IFS(E316&gt;=60,"61-70",E316&gt;=50,"51-60",E316&gt;=40,"41-50",E316&gt;=30,"31-40",E316&gt;=20,"21-30",E316&gt;=10,"11-20")</f>
        <v>41-50</v>
      </c>
    </row>
    <row r="317" spans="1:11" x14ac:dyDescent="0.3">
      <c r="A317">
        <v>316</v>
      </c>
      <c r="B317" s="1">
        <v>45038</v>
      </c>
      <c r="C317" t="s">
        <v>328</v>
      </c>
      <c r="D317" t="s">
        <v>12</v>
      </c>
      <c r="E317">
        <v>48</v>
      </c>
      <c r="F317" t="s">
        <v>13</v>
      </c>
      <c r="G317">
        <v>2</v>
      </c>
      <c r="H317">
        <v>25</v>
      </c>
      <c r="I317">
        <v>50</v>
      </c>
      <c r="J317" t="str" cm="1">
        <f t="array" ref="J317">_xlfn.IFS(E317&gt;=65,"Elderly",E317&gt;=50,"Seniors",E317&gt;=35,"Adult",E317&gt;=20,"Young Adult",E317&gt;=10,"Teenager")</f>
        <v>Adult</v>
      </c>
      <c r="K317" t="str" cm="1">
        <f t="array" ref="K317">_xlfn.IFS(E317&gt;=60,"61-70",E317&gt;=50,"51-60",E317&gt;=40,"41-50",E317&gt;=30,"31-40",E317&gt;=20,"21-30",E317&gt;=10,"11-20")</f>
        <v>41-50</v>
      </c>
    </row>
    <row r="318" spans="1:11" x14ac:dyDescent="0.3">
      <c r="A318">
        <v>317</v>
      </c>
      <c r="B318" s="1">
        <v>44956</v>
      </c>
      <c r="C318" t="s">
        <v>329</v>
      </c>
      <c r="D318" t="s">
        <v>9</v>
      </c>
      <c r="E318">
        <v>22</v>
      </c>
      <c r="F318" t="s">
        <v>15</v>
      </c>
      <c r="G318">
        <v>3</v>
      </c>
      <c r="H318">
        <v>30</v>
      </c>
      <c r="I318">
        <v>90</v>
      </c>
      <c r="J318" t="str" cm="1">
        <f t="array" ref="J318">_xlfn.IFS(E318&gt;=65,"Elderly",E318&gt;=50,"Seniors",E318&gt;=35,"Adult",E318&gt;=20,"Young Adult",E318&gt;=10,"Teenager")</f>
        <v>Young Adult</v>
      </c>
      <c r="K318" t="str" cm="1">
        <f t="array" ref="K318">_xlfn.IFS(E318&gt;=60,"61-70",E318&gt;=50,"51-60",E318&gt;=40,"41-50",E318&gt;=30,"31-40",E318&gt;=20,"21-30",E318&gt;=10,"11-20")</f>
        <v>21-30</v>
      </c>
    </row>
    <row r="319" spans="1:11" x14ac:dyDescent="0.3">
      <c r="A319">
        <v>318</v>
      </c>
      <c r="B319" s="1">
        <v>45223</v>
      </c>
      <c r="C319" t="s">
        <v>330</v>
      </c>
      <c r="D319" t="s">
        <v>9</v>
      </c>
      <c r="E319">
        <v>61</v>
      </c>
      <c r="F319" t="s">
        <v>13</v>
      </c>
      <c r="G319">
        <v>1</v>
      </c>
      <c r="H319">
        <v>25</v>
      </c>
      <c r="I319">
        <v>25</v>
      </c>
      <c r="J319" t="str" cm="1">
        <f t="array" ref="J319">_xlfn.IFS(E319&gt;=65,"Elderly",E319&gt;=50,"Seniors",E319&gt;=35,"Adult",E319&gt;=20,"Young Adult",E319&gt;=10,"Teenager")</f>
        <v>Seniors</v>
      </c>
      <c r="K319" t="str" cm="1">
        <f t="array" ref="K319">_xlfn.IFS(E319&gt;=60,"61-70",E319&gt;=50,"51-60",E319&gt;=40,"41-50",E319&gt;=30,"31-40",E319&gt;=20,"21-30",E319&gt;=10,"11-20")</f>
        <v>61-70</v>
      </c>
    </row>
    <row r="320" spans="1:11" x14ac:dyDescent="0.3">
      <c r="A320">
        <v>319</v>
      </c>
      <c r="B320" s="1">
        <v>45204</v>
      </c>
      <c r="C320" t="s">
        <v>331</v>
      </c>
      <c r="D320" t="s">
        <v>9</v>
      </c>
      <c r="E320">
        <v>31</v>
      </c>
      <c r="F320" t="s">
        <v>13</v>
      </c>
      <c r="G320">
        <v>1</v>
      </c>
      <c r="H320">
        <v>500</v>
      </c>
      <c r="I320">
        <v>500</v>
      </c>
      <c r="J320" t="str" cm="1">
        <f t="array" ref="J320">_xlfn.IFS(E320&gt;=65,"Elderly",E320&gt;=50,"Seniors",E320&gt;=35,"Adult",E320&gt;=20,"Young Adult",E320&gt;=10,"Teenager")</f>
        <v>Young Adult</v>
      </c>
      <c r="K320" t="str" cm="1">
        <f t="array" ref="K320">_xlfn.IFS(E320&gt;=60,"61-70",E320&gt;=50,"51-60",E320&gt;=40,"41-50",E320&gt;=30,"31-40",E320&gt;=20,"21-30",E320&gt;=10,"11-20")</f>
        <v>31-40</v>
      </c>
    </row>
    <row r="321" spans="1:11" x14ac:dyDescent="0.3">
      <c r="A321">
        <v>320</v>
      </c>
      <c r="B321" s="1">
        <v>44958</v>
      </c>
      <c r="C321" t="s">
        <v>332</v>
      </c>
      <c r="D321" t="s">
        <v>12</v>
      </c>
      <c r="E321">
        <v>28</v>
      </c>
      <c r="F321" t="s">
        <v>15</v>
      </c>
      <c r="G321">
        <v>4</v>
      </c>
      <c r="H321">
        <v>300</v>
      </c>
      <c r="I321">
        <v>1200</v>
      </c>
      <c r="J321" t="str" cm="1">
        <f t="array" ref="J321">_xlfn.IFS(E321&gt;=65,"Elderly",E321&gt;=50,"Seniors",E321&gt;=35,"Adult",E321&gt;=20,"Young Adult",E321&gt;=10,"Teenager")</f>
        <v>Young Adult</v>
      </c>
      <c r="K321" t="str" cm="1">
        <f t="array" ref="K321">_xlfn.IFS(E321&gt;=60,"61-70",E321&gt;=50,"51-60",E321&gt;=40,"41-50",E321&gt;=30,"31-40",E321&gt;=20,"21-30",E321&gt;=10,"11-20")</f>
        <v>21-30</v>
      </c>
    </row>
    <row r="322" spans="1:11" x14ac:dyDescent="0.3">
      <c r="A322">
        <v>321</v>
      </c>
      <c r="B322" s="1">
        <v>45087</v>
      </c>
      <c r="C322" t="s">
        <v>333</v>
      </c>
      <c r="D322" t="s">
        <v>12</v>
      </c>
      <c r="E322">
        <v>26</v>
      </c>
      <c r="F322" t="s">
        <v>15</v>
      </c>
      <c r="G322">
        <v>2</v>
      </c>
      <c r="H322">
        <v>25</v>
      </c>
      <c r="I322">
        <v>50</v>
      </c>
      <c r="J322" t="str" cm="1">
        <f t="array" ref="J322">_xlfn.IFS(E322&gt;=65,"Elderly",E322&gt;=50,"Seniors",E322&gt;=35,"Adult",E322&gt;=20,"Young Adult",E322&gt;=10,"Teenager")</f>
        <v>Young Adult</v>
      </c>
      <c r="K322" t="str" cm="1">
        <f t="array" ref="K322">_xlfn.IFS(E322&gt;=60,"61-70",E322&gt;=50,"51-60",E322&gt;=40,"41-50",E322&gt;=30,"31-40",E322&gt;=20,"21-30",E322&gt;=10,"11-20")</f>
        <v>21-30</v>
      </c>
    </row>
    <row r="323" spans="1:11" x14ac:dyDescent="0.3">
      <c r="A323">
        <v>322</v>
      </c>
      <c r="B323" s="1">
        <v>44956</v>
      </c>
      <c r="C323" t="s">
        <v>334</v>
      </c>
      <c r="D323" t="s">
        <v>9</v>
      </c>
      <c r="E323">
        <v>51</v>
      </c>
      <c r="F323" t="s">
        <v>15</v>
      </c>
      <c r="G323">
        <v>1</v>
      </c>
      <c r="H323">
        <v>500</v>
      </c>
      <c r="I323">
        <v>500</v>
      </c>
      <c r="J323" t="str" cm="1">
        <f t="array" ref="J323">_xlfn.IFS(E323&gt;=65,"Elderly",E323&gt;=50,"Seniors",E323&gt;=35,"Adult",E323&gt;=20,"Young Adult",E323&gt;=10,"Teenager")</f>
        <v>Seniors</v>
      </c>
      <c r="K323" t="str" cm="1">
        <f t="array" ref="K323">_xlfn.IFS(E323&gt;=60,"61-70",E323&gt;=50,"51-60",E323&gt;=40,"41-50",E323&gt;=30,"31-40",E323&gt;=20,"21-30",E323&gt;=10,"11-20")</f>
        <v>51-60</v>
      </c>
    </row>
    <row r="324" spans="1:11" x14ac:dyDescent="0.3">
      <c r="A324">
        <v>323</v>
      </c>
      <c r="B324" s="1">
        <v>44952</v>
      </c>
      <c r="C324" t="s">
        <v>335</v>
      </c>
      <c r="D324" t="s">
        <v>12</v>
      </c>
      <c r="E324">
        <v>29</v>
      </c>
      <c r="F324" t="s">
        <v>10</v>
      </c>
      <c r="G324">
        <v>3</v>
      </c>
      <c r="H324">
        <v>300</v>
      </c>
      <c r="I324">
        <v>900</v>
      </c>
      <c r="J324" t="str" cm="1">
        <f t="array" ref="J324">_xlfn.IFS(E324&gt;=65,"Elderly",E324&gt;=50,"Seniors",E324&gt;=35,"Adult",E324&gt;=20,"Young Adult",E324&gt;=10,"Teenager")</f>
        <v>Young Adult</v>
      </c>
      <c r="K324" t="str" cm="1">
        <f t="array" ref="K324">_xlfn.IFS(E324&gt;=60,"61-70",E324&gt;=50,"51-60",E324&gt;=40,"41-50",E324&gt;=30,"31-40",E324&gt;=20,"21-30",E324&gt;=10,"11-20")</f>
        <v>21-30</v>
      </c>
    </row>
    <row r="325" spans="1:11" x14ac:dyDescent="0.3">
      <c r="A325">
        <v>324</v>
      </c>
      <c r="B325" s="1">
        <v>45226</v>
      </c>
      <c r="C325" t="s">
        <v>336</v>
      </c>
      <c r="D325" t="s">
        <v>12</v>
      </c>
      <c r="E325">
        <v>52</v>
      </c>
      <c r="F325" t="s">
        <v>15</v>
      </c>
      <c r="G325">
        <v>3</v>
      </c>
      <c r="H325">
        <v>50</v>
      </c>
      <c r="I325">
        <v>150</v>
      </c>
      <c r="J325" t="str" cm="1">
        <f t="array" ref="J325">_xlfn.IFS(E325&gt;=65,"Elderly",E325&gt;=50,"Seniors",E325&gt;=35,"Adult",E325&gt;=20,"Young Adult",E325&gt;=10,"Teenager")</f>
        <v>Seniors</v>
      </c>
      <c r="K325" t="str" cm="1">
        <f t="array" ref="K325">_xlfn.IFS(E325&gt;=60,"61-70",E325&gt;=50,"51-60",E325&gt;=40,"41-50",E325&gt;=30,"31-40",E325&gt;=20,"21-30",E325&gt;=10,"11-20")</f>
        <v>51-60</v>
      </c>
    </row>
    <row r="326" spans="1:11" x14ac:dyDescent="0.3">
      <c r="A326">
        <v>325</v>
      </c>
      <c r="B326" s="1">
        <v>45171</v>
      </c>
      <c r="C326" t="s">
        <v>337</v>
      </c>
      <c r="D326" t="s">
        <v>12</v>
      </c>
      <c r="E326">
        <v>52</v>
      </c>
      <c r="F326" t="s">
        <v>15</v>
      </c>
      <c r="G326">
        <v>2</v>
      </c>
      <c r="H326">
        <v>25</v>
      </c>
      <c r="I326">
        <v>50</v>
      </c>
      <c r="J326" t="str" cm="1">
        <f t="array" ref="J326">_xlfn.IFS(E326&gt;=65,"Elderly",E326&gt;=50,"Seniors",E326&gt;=35,"Adult",E326&gt;=20,"Young Adult",E326&gt;=10,"Teenager")</f>
        <v>Seniors</v>
      </c>
      <c r="K326" t="str" cm="1">
        <f t="array" ref="K326">_xlfn.IFS(E326&gt;=60,"61-70",E326&gt;=50,"51-60",E326&gt;=40,"41-50",E326&gt;=30,"31-40",E326&gt;=20,"21-30",E326&gt;=10,"11-20")</f>
        <v>51-60</v>
      </c>
    </row>
    <row r="327" spans="1:11" x14ac:dyDescent="0.3">
      <c r="A327">
        <v>326</v>
      </c>
      <c r="B327" s="1">
        <v>45184</v>
      </c>
      <c r="C327" t="s">
        <v>338</v>
      </c>
      <c r="D327" t="s">
        <v>12</v>
      </c>
      <c r="E327">
        <v>18</v>
      </c>
      <c r="F327" t="s">
        <v>13</v>
      </c>
      <c r="G327">
        <v>3</v>
      </c>
      <c r="H327">
        <v>25</v>
      </c>
      <c r="I327">
        <v>75</v>
      </c>
      <c r="J327" t="str" cm="1">
        <f t="array" ref="J327">_xlfn.IFS(E327&gt;=65,"Elderly",E327&gt;=50,"Seniors",E327&gt;=35,"Adult",E327&gt;=20,"Young Adult",E327&gt;=10,"Teenager")</f>
        <v>Teenager</v>
      </c>
      <c r="K327" t="str" cm="1">
        <f t="array" ref="K327">_xlfn.IFS(E327&gt;=60,"61-70",E327&gt;=50,"51-60",E327&gt;=40,"41-50",E327&gt;=30,"31-40",E327&gt;=20,"21-30",E327&gt;=10,"11-20")</f>
        <v>11-20</v>
      </c>
    </row>
    <row r="328" spans="1:11" x14ac:dyDescent="0.3">
      <c r="A328">
        <v>327</v>
      </c>
      <c r="B328" s="1">
        <v>45198</v>
      </c>
      <c r="C328" t="s">
        <v>339</v>
      </c>
      <c r="D328" t="s">
        <v>9</v>
      </c>
      <c r="E328">
        <v>57</v>
      </c>
      <c r="F328" t="s">
        <v>15</v>
      </c>
      <c r="G328">
        <v>3</v>
      </c>
      <c r="H328">
        <v>50</v>
      </c>
      <c r="I328">
        <v>150</v>
      </c>
      <c r="J328" t="str" cm="1">
        <f t="array" ref="J328">_xlfn.IFS(E328&gt;=65,"Elderly",E328&gt;=50,"Seniors",E328&gt;=35,"Adult",E328&gt;=20,"Young Adult",E328&gt;=10,"Teenager")</f>
        <v>Seniors</v>
      </c>
      <c r="K328" t="str" cm="1">
        <f t="array" ref="K328">_xlfn.IFS(E328&gt;=60,"61-70",E328&gt;=50,"51-60",E328&gt;=40,"41-50",E328&gt;=30,"31-40",E328&gt;=20,"21-30",E328&gt;=10,"11-20")</f>
        <v>51-60</v>
      </c>
    </row>
    <row r="329" spans="1:11" x14ac:dyDescent="0.3">
      <c r="A329">
        <v>328</v>
      </c>
      <c r="B329" s="1">
        <v>45007</v>
      </c>
      <c r="C329" t="s">
        <v>340</v>
      </c>
      <c r="D329" t="s">
        <v>9</v>
      </c>
      <c r="E329">
        <v>39</v>
      </c>
      <c r="F329" t="s">
        <v>10</v>
      </c>
      <c r="G329">
        <v>2</v>
      </c>
      <c r="H329">
        <v>50</v>
      </c>
      <c r="I329">
        <v>100</v>
      </c>
      <c r="J329" t="str" cm="1">
        <f t="array" ref="J329">_xlfn.IFS(E329&gt;=65,"Elderly",E329&gt;=50,"Seniors",E329&gt;=35,"Adult",E329&gt;=20,"Young Adult",E329&gt;=10,"Teenager")</f>
        <v>Adult</v>
      </c>
      <c r="K329" t="str" cm="1">
        <f t="array" ref="K329">_xlfn.IFS(E329&gt;=60,"61-70",E329&gt;=50,"51-60",E329&gt;=40,"41-50",E329&gt;=30,"31-40",E329&gt;=20,"21-30",E329&gt;=10,"11-20")</f>
        <v>31-40</v>
      </c>
    </row>
    <row r="330" spans="1:11" x14ac:dyDescent="0.3">
      <c r="A330">
        <v>329</v>
      </c>
      <c r="B330" s="1">
        <v>44956</v>
      </c>
      <c r="C330" t="s">
        <v>341</v>
      </c>
      <c r="D330" t="s">
        <v>12</v>
      </c>
      <c r="E330">
        <v>46</v>
      </c>
      <c r="F330" t="s">
        <v>15</v>
      </c>
      <c r="G330">
        <v>4</v>
      </c>
      <c r="H330">
        <v>25</v>
      </c>
      <c r="I330">
        <v>100</v>
      </c>
      <c r="J330" t="str" cm="1">
        <f t="array" ref="J330">_xlfn.IFS(E330&gt;=65,"Elderly",E330&gt;=50,"Seniors",E330&gt;=35,"Adult",E330&gt;=20,"Young Adult",E330&gt;=10,"Teenager")</f>
        <v>Adult</v>
      </c>
      <c r="K330" t="str" cm="1">
        <f t="array" ref="K330">_xlfn.IFS(E330&gt;=60,"61-70",E330&gt;=50,"51-60",E330&gt;=40,"41-50",E330&gt;=30,"31-40",E330&gt;=20,"21-30",E330&gt;=10,"11-20")</f>
        <v>41-50</v>
      </c>
    </row>
    <row r="331" spans="1:11" x14ac:dyDescent="0.3">
      <c r="A331">
        <v>330</v>
      </c>
      <c r="B331" s="1">
        <v>45187</v>
      </c>
      <c r="C331" t="s">
        <v>342</v>
      </c>
      <c r="D331" t="s">
        <v>12</v>
      </c>
      <c r="E331">
        <v>25</v>
      </c>
      <c r="F331" t="s">
        <v>10</v>
      </c>
      <c r="G331">
        <v>4</v>
      </c>
      <c r="H331">
        <v>50</v>
      </c>
      <c r="I331">
        <v>200</v>
      </c>
      <c r="J331" t="str" cm="1">
        <f t="array" ref="J331">_xlfn.IFS(E331&gt;=65,"Elderly",E331&gt;=50,"Seniors",E331&gt;=35,"Adult",E331&gt;=20,"Young Adult",E331&gt;=10,"Teenager")</f>
        <v>Young Adult</v>
      </c>
      <c r="K331" t="str" cm="1">
        <f t="array" ref="K331">_xlfn.IFS(E331&gt;=60,"61-70",E331&gt;=50,"51-60",E331&gt;=40,"41-50",E331&gt;=30,"31-40",E331&gt;=20,"21-30",E331&gt;=10,"11-20")</f>
        <v>21-30</v>
      </c>
    </row>
    <row r="332" spans="1:11" x14ac:dyDescent="0.3">
      <c r="A332">
        <v>331</v>
      </c>
      <c r="B332" s="1">
        <v>44968</v>
      </c>
      <c r="C332" t="s">
        <v>343</v>
      </c>
      <c r="D332" t="s">
        <v>9</v>
      </c>
      <c r="E332">
        <v>28</v>
      </c>
      <c r="F332" t="s">
        <v>15</v>
      </c>
      <c r="G332">
        <v>3</v>
      </c>
      <c r="H332">
        <v>30</v>
      </c>
      <c r="I332">
        <v>90</v>
      </c>
      <c r="J332" t="str" cm="1">
        <f t="array" ref="J332">_xlfn.IFS(E332&gt;=65,"Elderly",E332&gt;=50,"Seniors",E332&gt;=35,"Adult",E332&gt;=20,"Young Adult",E332&gt;=10,"Teenager")</f>
        <v>Young Adult</v>
      </c>
      <c r="K332" t="str" cm="1">
        <f t="array" ref="K332">_xlfn.IFS(E332&gt;=60,"61-70",E332&gt;=50,"51-60",E332&gt;=40,"41-50",E332&gt;=30,"31-40",E332&gt;=20,"21-30",E332&gt;=10,"11-20")</f>
        <v>21-30</v>
      </c>
    </row>
    <row r="333" spans="1:11" x14ac:dyDescent="0.3">
      <c r="A333">
        <v>332</v>
      </c>
      <c r="B333" s="1">
        <v>45022</v>
      </c>
      <c r="C333" t="s">
        <v>344</v>
      </c>
      <c r="D333" t="s">
        <v>9</v>
      </c>
      <c r="E333">
        <v>58</v>
      </c>
      <c r="F333" t="s">
        <v>15</v>
      </c>
      <c r="G333">
        <v>4</v>
      </c>
      <c r="H333">
        <v>300</v>
      </c>
      <c r="I333">
        <v>1200</v>
      </c>
      <c r="J333" t="str" cm="1">
        <f t="array" ref="J333">_xlfn.IFS(E333&gt;=65,"Elderly",E333&gt;=50,"Seniors",E333&gt;=35,"Adult",E333&gt;=20,"Young Adult",E333&gt;=10,"Teenager")</f>
        <v>Seniors</v>
      </c>
      <c r="K333" t="str" cm="1">
        <f t="array" ref="K333">_xlfn.IFS(E333&gt;=60,"61-70",E333&gt;=50,"51-60",E333&gt;=40,"41-50",E333&gt;=30,"31-40",E333&gt;=20,"21-30",E333&gt;=10,"11-20")</f>
        <v>51-60</v>
      </c>
    </row>
    <row r="334" spans="1:11" x14ac:dyDescent="0.3">
      <c r="A334">
        <v>333</v>
      </c>
      <c r="B334" s="1">
        <v>44962</v>
      </c>
      <c r="C334" t="s">
        <v>345</v>
      </c>
      <c r="D334" t="s">
        <v>12</v>
      </c>
      <c r="E334">
        <v>54</v>
      </c>
      <c r="F334" t="s">
        <v>15</v>
      </c>
      <c r="G334">
        <v>4</v>
      </c>
      <c r="H334">
        <v>300</v>
      </c>
      <c r="I334">
        <v>1200</v>
      </c>
      <c r="J334" t="str" cm="1">
        <f t="array" ref="J334">_xlfn.IFS(E334&gt;=65,"Elderly",E334&gt;=50,"Seniors",E334&gt;=35,"Adult",E334&gt;=20,"Young Adult",E334&gt;=10,"Teenager")</f>
        <v>Seniors</v>
      </c>
      <c r="K334" t="str" cm="1">
        <f t="array" ref="K334">_xlfn.IFS(E334&gt;=60,"61-70",E334&gt;=50,"51-60",E334&gt;=40,"41-50",E334&gt;=30,"31-40",E334&gt;=20,"21-30",E334&gt;=10,"11-20")</f>
        <v>51-60</v>
      </c>
    </row>
    <row r="335" spans="1:11" x14ac:dyDescent="0.3">
      <c r="A335">
        <v>334</v>
      </c>
      <c r="B335" s="1">
        <v>45231</v>
      </c>
      <c r="C335" t="s">
        <v>346</v>
      </c>
      <c r="D335" t="s">
        <v>9</v>
      </c>
      <c r="E335">
        <v>31</v>
      </c>
      <c r="F335" t="s">
        <v>15</v>
      </c>
      <c r="G335">
        <v>3</v>
      </c>
      <c r="H335">
        <v>300</v>
      </c>
      <c r="I335">
        <v>900</v>
      </c>
      <c r="J335" t="str" cm="1">
        <f t="array" ref="J335">_xlfn.IFS(E335&gt;=65,"Elderly",E335&gt;=50,"Seniors",E335&gt;=35,"Adult",E335&gt;=20,"Young Adult",E335&gt;=10,"Teenager")</f>
        <v>Young Adult</v>
      </c>
      <c r="K335" t="str" cm="1">
        <f t="array" ref="K335">_xlfn.IFS(E335&gt;=60,"61-70",E335&gt;=50,"51-60",E335&gt;=40,"41-50",E335&gt;=30,"31-40",E335&gt;=20,"21-30",E335&gt;=10,"11-20")</f>
        <v>31-40</v>
      </c>
    </row>
    <row r="336" spans="1:11" x14ac:dyDescent="0.3">
      <c r="A336">
        <v>335</v>
      </c>
      <c r="B336" s="1">
        <v>44961</v>
      </c>
      <c r="C336" t="s">
        <v>347</v>
      </c>
      <c r="D336" t="s">
        <v>12</v>
      </c>
      <c r="E336">
        <v>47</v>
      </c>
      <c r="F336" t="s">
        <v>10</v>
      </c>
      <c r="G336">
        <v>4</v>
      </c>
      <c r="H336">
        <v>30</v>
      </c>
      <c r="I336">
        <v>120</v>
      </c>
      <c r="J336" t="str" cm="1">
        <f t="array" ref="J336">_xlfn.IFS(E336&gt;=65,"Elderly",E336&gt;=50,"Seniors",E336&gt;=35,"Adult",E336&gt;=20,"Young Adult",E336&gt;=10,"Teenager")</f>
        <v>Adult</v>
      </c>
      <c r="K336" t="str" cm="1">
        <f t="array" ref="K336">_xlfn.IFS(E336&gt;=60,"61-70",E336&gt;=50,"51-60",E336&gt;=40,"41-50",E336&gt;=30,"31-40",E336&gt;=20,"21-30",E336&gt;=10,"11-20")</f>
        <v>41-50</v>
      </c>
    </row>
    <row r="337" spans="1:11" x14ac:dyDescent="0.3">
      <c r="A337">
        <v>336</v>
      </c>
      <c r="B337" s="1">
        <v>45272</v>
      </c>
      <c r="C337" t="s">
        <v>348</v>
      </c>
      <c r="D337" t="s">
        <v>12</v>
      </c>
      <c r="E337">
        <v>52</v>
      </c>
      <c r="F337" t="s">
        <v>10</v>
      </c>
      <c r="G337">
        <v>3</v>
      </c>
      <c r="H337">
        <v>50</v>
      </c>
      <c r="I337">
        <v>150</v>
      </c>
      <c r="J337" t="str" cm="1">
        <f t="array" ref="J337">_xlfn.IFS(E337&gt;=65,"Elderly",E337&gt;=50,"Seniors",E337&gt;=35,"Adult",E337&gt;=20,"Young Adult",E337&gt;=10,"Teenager")</f>
        <v>Seniors</v>
      </c>
      <c r="K337" t="str" cm="1">
        <f t="array" ref="K337">_xlfn.IFS(E337&gt;=60,"61-70",E337&gt;=50,"51-60",E337&gt;=40,"41-50",E337&gt;=30,"31-40",E337&gt;=20,"21-30",E337&gt;=10,"11-20")</f>
        <v>51-60</v>
      </c>
    </row>
    <row r="338" spans="1:11" x14ac:dyDescent="0.3">
      <c r="A338">
        <v>337</v>
      </c>
      <c r="B338" s="1">
        <v>45047</v>
      </c>
      <c r="C338" t="s">
        <v>349</v>
      </c>
      <c r="D338" t="s">
        <v>9</v>
      </c>
      <c r="E338">
        <v>38</v>
      </c>
      <c r="F338" t="s">
        <v>13</v>
      </c>
      <c r="G338">
        <v>1</v>
      </c>
      <c r="H338">
        <v>500</v>
      </c>
      <c r="I338">
        <v>500</v>
      </c>
      <c r="J338" t="str" cm="1">
        <f t="array" ref="J338">_xlfn.IFS(E338&gt;=65,"Elderly",E338&gt;=50,"Seniors",E338&gt;=35,"Adult",E338&gt;=20,"Young Adult",E338&gt;=10,"Teenager")</f>
        <v>Adult</v>
      </c>
      <c r="K338" t="str" cm="1">
        <f t="array" ref="K338">_xlfn.IFS(E338&gt;=60,"61-70",E338&gt;=50,"51-60",E338&gt;=40,"41-50",E338&gt;=30,"31-40",E338&gt;=20,"21-30",E338&gt;=10,"11-20")</f>
        <v>31-40</v>
      </c>
    </row>
    <row r="339" spans="1:11" x14ac:dyDescent="0.3">
      <c r="A339">
        <v>338</v>
      </c>
      <c r="B339" s="1">
        <v>45133</v>
      </c>
      <c r="C339" t="s">
        <v>350</v>
      </c>
      <c r="D339" t="s">
        <v>9</v>
      </c>
      <c r="E339">
        <v>54</v>
      </c>
      <c r="F339" t="s">
        <v>10</v>
      </c>
      <c r="G339">
        <v>2</v>
      </c>
      <c r="H339">
        <v>50</v>
      </c>
      <c r="I339">
        <v>100</v>
      </c>
      <c r="J339" t="str" cm="1">
        <f t="array" ref="J339">_xlfn.IFS(E339&gt;=65,"Elderly",E339&gt;=50,"Seniors",E339&gt;=35,"Adult",E339&gt;=20,"Young Adult",E339&gt;=10,"Teenager")</f>
        <v>Seniors</v>
      </c>
      <c r="K339" t="str" cm="1">
        <f t="array" ref="K339">_xlfn.IFS(E339&gt;=60,"61-70",E339&gt;=50,"51-60",E339&gt;=40,"41-50",E339&gt;=30,"31-40",E339&gt;=20,"21-30",E339&gt;=10,"11-20")</f>
        <v>51-60</v>
      </c>
    </row>
    <row r="340" spans="1:11" x14ac:dyDescent="0.3">
      <c r="A340">
        <v>339</v>
      </c>
      <c r="B340" s="1">
        <v>44988</v>
      </c>
      <c r="C340" t="s">
        <v>351</v>
      </c>
      <c r="D340" t="s">
        <v>12</v>
      </c>
      <c r="E340">
        <v>22</v>
      </c>
      <c r="F340" t="s">
        <v>15</v>
      </c>
      <c r="G340">
        <v>2</v>
      </c>
      <c r="H340">
        <v>25</v>
      </c>
      <c r="I340">
        <v>50</v>
      </c>
      <c r="J340" t="str" cm="1">
        <f t="array" ref="J340">_xlfn.IFS(E340&gt;=65,"Elderly",E340&gt;=50,"Seniors",E340&gt;=35,"Adult",E340&gt;=20,"Young Adult",E340&gt;=10,"Teenager")</f>
        <v>Young Adult</v>
      </c>
      <c r="K340" t="str" cm="1">
        <f t="array" ref="K340">_xlfn.IFS(E340&gt;=60,"61-70",E340&gt;=50,"51-60",E340&gt;=40,"41-50",E340&gt;=30,"31-40",E340&gt;=20,"21-30",E340&gt;=10,"11-20")</f>
        <v>21-30</v>
      </c>
    </row>
    <row r="341" spans="1:11" x14ac:dyDescent="0.3">
      <c r="A341">
        <v>340</v>
      </c>
      <c r="B341" s="1">
        <v>45218</v>
      </c>
      <c r="C341" t="s">
        <v>352</v>
      </c>
      <c r="D341" t="s">
        <v>12</v>
      </c>
      <c r="E341">
        <v>36</v>
      </c>
      <c r="F341" t="s">
        <v>13</v>
      </c>
      <c r="G341">
        <v>4</v>
      </c>
      <c r="H341">
        <v>300</v>
      </c>
      <c r="I341">
        <v>1200</v>
      </c>
      <c r="J341" t="str" cm="1">
        <f t="array" ref="J341">_xlfn.IFS(E341&gt;=65,"Elderly",E341&gt;=50,"Seniors",E341&gt;=35,"Adult",E341&gt;=20,"Young Adult",E341&gt;=10,"Teenager")</f>
        <v>Adult</v>
      </c>
      <c r="K341" t="str" cm="1">
        <f t="array" ref="K341">_xlfn.IFS(E341&gt;=60,"61-70",E341&gt;=50,"51-60",E341&gt;=40,"41-50",E341&gt;=30,"31-40",E341&gt;=20,"21-30",E341&gt;=10,"11-20")</f>
        <v>31-40</v>
      </c>
    </row>
    <row r="342" spans="1:11" x14ac:dyDescent="0.3">
      <c r="A342">
        <v>341</v>
      </c>
      <c r="B342" s="1">
        <v>45053</v>
      </c>
      <c r="C342" t="s">
        <v>353</v>
      </c>
      <c r="D342" t="s">
        <v>9</v>
      </c>
      <c r="E342">
        <v>31</v>
      </c>
      <c r="F342" t="s">
        <v>13</v>
      </c>
      <c r="G342">
        <v>4</v>
      </c>
      <c r="H342">
        <v>50</v>
      </c>
      <c r="I342">
        <v>200</v>
      </c>
      <c r="J342" t="str" cm="1">
        <f t="array" ref="J342">_xlfn.IFS(E342&gt;=65,"Elderly",E342&gt;=50,"Seniors",E342&gt;=35,"Adult",E342&gt;=20,"Young Adult",E342&gt;=10,"Teenager")</f>
        <v>Young Adult</v>
      </c>
      <c r="K342" t="str" cm="1">
        <f t="array" ref="K342">_xlfn.IFS(E342&gt;=60,"61-70",E342&gt;=50,"51-60",E342&gt;=40,"41-50",E342&gt;=30,"31-40",E342&gt;=20,"21-30",E342&gt;=10,"11-20")</f>
        <v>31-40</v>
      </c>
    </row>
    <row r="343" spans="1:11" x14ac:dyDescent="0.3">
      <c r="A343">
        <v>342</v>
      </c>
      <c r="B343" s="1">
        <v>45223</v>
      </c>
      <c r="C343" t="s">
        <v>354</v>
      </c>
      <c r="D343" t="s">
        <v>12</v>
      </c>
      <c r="E343">
        <v>43</v>
      </c>
      <c r="F343" t="s">
        <v>13</v>
      </c>
      <c r="G343">
        <v>4</v>
      </c>
      <c r="H343">
        <v>500</v>
      </c>
      <c r="I343">
        <v>2000</v>
      </c>
      <c r="J343" t="str" cm="1">
        <f t="array" ref="J343">_xlfn.IFS(E343&gt;=65,"Elderly",E343&gt;=50,"Seniors",E343&gt;=35,"Adult",E343&gt;=20,"Young Adult",E343&gt;=10,"Teenager")</f>
        <v>Adult</v>
      </c>
      <c r="K343" t="str" cm="1">
        <f t="array" ref="K343">_xlfn.IFS(E343&gt;=60,"61-70",E343&gt;=50,"51-60",E343&gt;=40,"41-50",E343&gt;=30,"31-40",E343&gt;=20,"21-30",E343&gt;=10,"11-20")</f>
        <v>41-50</v>
      </c>
    </row>
    <row r="344" spans="1:11" x14ac:dyDescent="0.3">
      <c r="A344">
        <v>343</v>
      </c>
      <c r="B344" s="1">
        <v>45231</v>
      </c>
      <c r="C344" t="s">
        <v>355</v>
      </c>
      <c r="D344" t="s">
        <v>9</v>
      </c>
      <c r="E344">
        <v>21</v>
      </c>
      <c r="F344" t="s">
        <v>15</v>
      </c>
      <c r="G344">
        <v>2</v>
      </c>
      <c r="H344">
        <v>25</v>
      </c>
      <c r="I344">
        <v>50</v>
      </c>
      <c r="J344" t="str" cm="1">
        <f t="array" ref="J344">_xlfn.IFS(E344&gt;=65,"Elderly",E344&gt;=50,"Seniors",E344&gt;=35,"Adult",E344&gt;=20,"Young Adult",E344&gt;=10,"Teenager")</f>
        <v>Young Adult</v>
      </c>
      <c r="K344" t="str" cm="1">
        <f t="array" ref="K344">_xlfn.IFS(E344&gt;=60,"61-70",E344&gt;=50,"51-60",E344&gt;=40,"41-50",E344&gt;=30,"31-40",E344&gt;=20,"21-30",E344&gt;=10,"11-20")</f>
        <v>21-30</v>
      </c>
    </row>
    <row r="345" spans="1:11" x14ac:dyDescent="0.3">
      <c r="A345">
        <v>344</v>
      </c>
      <c r="B345" s="1">
        <v>44947</v>
      </c>
      <c r="C345" t="s">
        <v>356</v>
      </c>
      <c r="D345" t="s">
        <v>12</v>
      </c>
      <c r="E345">
        <v>42</v>
      </c>
      <c r="F345" t="s">
        <v>10</v>
      </c>
      <c r="G345">
        <v>1</v>
      </c>
      <c r="H345">
        <v>30</v>
      </c>
      <c r="I345">
        <v>30</v>
      </c>
      <c r="J345" t="str" cm="1">
        <f t="array" ref="J345">_xlfn.IFS(E345&gt;=65,"Elderly",E345&gt;=50,"Seniors",E345&gt;=35,"Adult",E345&gt;=20,"Young Adult",E345&gt;=10,"Teenager")</f>
        <v>Adult</v>
      </c>
      <c r="K345" t="str" cm="1">
        <f t="array" ref="K345">_xlfn.IFS(E345&gt;=60,"61-70",E345&gt;=50,"51-60",E345&gt;=40,"41-50",E345&gt;=30,"31-40",E345&gt;=20,"21-30",E345&gt;=10,"11-20")</f>
        <v>41-50</v>
      </c>
    </row>
    <row r="346" spans="1:11" x14ac:dyDescent="0.3">
      <c r="A346">
        <v>345</v>
      </c>
      <c r="B346" s="1">
        <v>45244</v>
      </c>
      <c r="C346" t="s">
        <v>357</v>
      </c>
      <c r="D346" t="s">
        <v>9</v>
      </c>
      <c r="E346">
        <v>62</v>
      </c>
      <c r="F346" t="s">
        <v>15</v>
      </c>
      <c r="G346">
        <v>1</v>
      </c>
      <c r="H346">
        <v>30</v>
      </c>
      <c r="I346">
        <v>30</v>
      </c>
      <c r="J346" t="str" cm="1">
        <f t="array" ref="J346">_xlfn.IFS(E346&gt;=65,"Elderly",E346&gt;=50,"Seniors",E346&gt;=35,"Adult",E346&gt;=20,"Young Adult",E346&gt;=10,"Teenager")</f>
        <v>Seniors</v>
      </c>
      <c r="K346" t="str" cm="1">
        <f t="array" ref="K346">_xlfn.IFS(E346&gt;=60,"61-70",E346&gt;=50,"51-60",E346&gt;=40,"41-50",E346&gt;=30,"31-40",E346&gt;=20,"21-30",E346&gt;=10,"11-20")</f>
        <v>61-70</v>
      </c>
    </row>
    <row r="347" spans="1:11" x14ac:dyDescent="0.3">
      <c r="A347">
        <v>346</v>
      </c>
      <c r="B347" s="1">
        <v>44968</v>
      </c>
      <c r="C347" t="s">
        <v>358</v>
      </c>
      <c r="D347" t="s">
        <v>9</v>
      </c>
      <c r="E347">
        <v>59</v>
      </c>
      <c r="F347" t="s">
        <v>13</v>
      </c>
      <c r="G347">
        <v>2</v>
      </c>
      <c r="H347">
        <v>500</v>
      </c>
      <c r="I347">
        <v>1000</v>
      </c>
      <c r="J347" t="str" cm="1">
        <f t="array" ref="J347">_xlfn.IFS(E347&gt;=65,"Elderly",E347&gt;=50,"Seniors",E347&gt;=35,"Adult",E347&gt;=20,"Young Adult",E347&gt;=10,"Teenager")</f>
        <v>Seniors</v>
      </c>
      <c r="K347" t="str" cm="1">
        <f t="array" ref="K347">_xlfn.IFS(E347&gt;=60,"61-70",E347&gt;=50,"51-60",E347&gt;=40,"41-50",E347&gt;=30,"31-40",E347&gt;=20,"21-30",E347&gt;=10,"11-20")</f>
        <v>51-60</v>
      </c>
    </row>
    <row r="348" spans="1:11" x14ac:dyDescent="0.3">
      <c r="A348">
        <v>347</v>
      </c>
      <c r="B348" s="1">
        <v>45141</v>
      </c>
      <c r="C348" t="s">
        <v>359</v>
      </c>
      <c r="D348" t="s">
        <v>9</v>
      </c>
      <c r="E348">
        <v>42</v>
      </c>
      <c r="F348" t="s">
        <v>15</v>
      </c>
      <c r="G348">
        <v>1</v>
      </c>
      <c r="H348">
        <v>25</v>
      </c>
      <c r="I348">
        <v>25</v>
      </c>
      <c r="J348" t="str" cm="1">
        <f t="array" ref="J348">_xlfn.IFS(E348&gt;=65,"Elderly",E348&gt;=50,"Seniors",E348&gt;=35,"Adult",E348&gt;=20,"Young Adult",E348&gt;=10,"Teenager")</f>
        <v>Adult</v>
      </c>
      <c r="K348" t="str" cm="1">
        <f t="array" ref="K348">_xlfn.IFS(E348&gt;=60,"61-70",E348&gt;=50,"51-60",E348&gt;=40,"41-50",E348&gt;=30,"31-40",E348&gt;=20,"21-30",E348&gt;=10,"11-20")</f>
        <v>41-50</v>
      </c>
    </row>
    <row r="349" spans="1:11" x14ac:dyDescent="0.3">
      <c r="A349">
        <v>348</v>
      </c>
      <c r="B349" s="1">
        <v>45263</v>
      </c>
      <c r="C349" t="s">
        <v>360</v>
      </c>
      <c r="D349" t="s">
        <v>12</v>
      </c>
      <c r="E349">
        <v>35</v>
      </c>
      <c r="F349" t="s">
        <v>15</v>
      </c>
      <c r="G349">
        <v>2</v>
      </c>
      <c r="H349">
        <v>300</v>
      </c>
      <c r="I349">
        <v>600</v>
      </c>
      <c r="J349" t="str" cm="1">
        <f t="array" ref="J349">_xlfn.IFS(E349&gt;=65,"Elderly",E349&gt;=50,"Seniors",E349&gt;=35,"Adult",E349&gt;=20,"Young Adult",E349&gt;=10,"Teenager")</f>
        <v>Adult</v>
      </c>
      <c r="K349" t="str" cm="1">
        <f t="array" ref="K349">_xlfn.IFS(E349&gt;=60,"61-70",E349&gt;=50,"51-60",E349&gt;=40,"41-50",E349&gt;=30,"31-40",E349&gt;=20,"21-30",E349&gt;=10,"11-20")</f>
        <v>31-40</v>
      </c>
    </row>
    <row r="350" spans="1:11" x14ac:dyDescent="0.3">
      <c r="A350">
        <v>349</v>
      </c>
      <c r="B350" s="1">
        <v>45225</v>
      </c>
      <c r="C350" t="s">
        <v>361</v>
      </c>
      <c r="D350" t="s">
        <v>12</v>
      </c>
      <c r="E350">
        <v>57</v>
      </c>
      <c r="F350" t="s">
        <v>10</v>
      </c>
      <c r="G350">
        <v>1</v>
      </c>
      <c r="H350">
        <v>50</v>
      </c>
      <c r="I350">
        <v>50</v>
      </c>
      <c r="J350" t="str" cm="1">
        <f t="array" ref="J350">_xlfn.IFS(E350&gt;=65,"Elderly",E350&gt;=50,"Seniors",E350&gt;=35,"Adult",E350&gt;=20,"Young Adult",E350&gt;=10,"Teenager")</f>
        <v>Seniors</v>
      </c>
      <c r="K350" t="str" cm="1">
        <f t="array" ref="K350">_xlfn.IFS(E350&gt;=60,"61-70",E350&gt;=50,"51-60",E350&gt;=40,"41-50",E350&gt;=30,"31-40",E350&gt;=20,"21-30",E350&gt;=10,"11-20")</f>
        <v>51-60</v>
      </c>
    </row>
    <row r="351" spans="1:11" x14ac:dyDescent="0.3">
      <c r="A351">
        <v>350</v>
      </c>
      <c r="B351" s="1">
        <v>45216</v>
      </c>
      <c r="C351" t="s">
        <v>362</v>
      </c>
      <c r="D351" t="s">
        <v>9</v>
      </c>
      <c r="E351">
        <v>25</v>
      </c>
      <c r="F351" t="s">
        <v>10</v>
      </c>
      <c r="G351">
        <v>3</v>
      </c>
      <c r="H351">
        <v>25</v>
      </c>
      <c r="I351">
        <v>75</v>
      </c>
      <c r="J351" t="str" cm="1">
        <f t="array" ref="J351">_xlfn.IFS(E351&gt;=65,"Elderly",E351&gt;=50,"Seniors",E351&gt;=35,"Adult",E351&gt;=20,"Young Adult",E351&gt;=10,"Teenager")</f>
        <v>Young Adult</v>
      </c>
      <c r="K351" t="str" cm="1">
        <f t="array" ref="K351">_xlfn.IFS(E351&gt;=60,"61-70",E351&gt;=50,"51-60",E351&gt;=40,"41-50",E351&gt;=30,"31-40",E351&gt;=20,"21-30",E351&gt;=10,"11-20")</f>
        <v>21-30</v>
      </c>
    </row>
    <row r="352" spans="1:11" x14ac:dyDescent="0.3">
      <c r="A352">
        <v>351</v>
      </c>
      <c r="B352" s="1">
        <v>45194</v>
      </c>
      <c r="C352" t="s">
        <v>363</v>
      </c>
      <c r="D352" t="s">
        <v>12</v>
      </c>
      <c r="E352">
        <v>56</v>
      </c>
      <c r="F352" t="s">
        <v>13</v>
      </c>
      <c r="G352">
        <v>3</v>
      </c>
      <c r="H352">
        <v>30</v>
      </c>
      <c r="I352">
        <v>90</v>
      </c>
      <c r="J352" t="str" cm="1">
        <f t="array" ref="J352">_xlfn.IFS(E352&gt;=65,"Elderly",E352&gt;=50,"Seniors",E352&gt;=35,"Adult",E352&gt;=20,"Young Adult",E352&gt;=10,"Teenager")</f>
        <v>Seniors</v>
      </c>
      <c r="K352" t="str" cm="1">
        <f t="array" ref="K352">_xlfn.IFS(E352&gt;=60,"61-70",E352&gt;=50,"51-60",E352&gt;=40,"41-50",E352&gt;=30,"31-40",E352&gt;=20,"21-30",E352&gt;=10,"11-20")</f>
        <v>51-60</v>
      </c>
    </row>
    <row r="353" spans="1:11" x14ac:dyDescent="0.3">
      <c r="A353">
        <v>352</v>
      </c>
      <c r="B353" s="1">
        <v>45088</v>
      </c>
      <c r="C353" t="s">
        <v>364</v>
      </c>
      <c r="D353" t="s">
        <v>9</v>
      </c>
      <c r="E353">
        <v>57</v>
      </c>
      <c r="F353" t="s">
        <v>15</v>
      </c>
      <c r="G353">
        <v>2</v>
      </c>
      <c r="H353">
        <v>500</v>
      </c>
      <c r="I353">
        <v>1000</v>
      </c>
      <c r="J353" t="str" cm="1">
        <f t="array" ref="J353">_xlfn.IFS(E353&gt;=65,"Elderly",E353&gt;=50,"Seniors",E353&gt;=35,"Adult",E353&gt;=20,"Young Adult",E353&gt;=10,"Teenager")</f>
        <v>Seniors</v>
      </c>
      <c r="K353" t="str" cm="1">
        <f t="array" ref="K353">_xlfn.IFS(E353&gt;=60,"61-70",E353&gt;=50,"51-60",E353&gt;=40,"41-50",E353&gt;=30,"31-40",E353&gt;=20,"21-30",E353&gt;=10,"11-20")</f>
        <v>51-60</v>
      </c>
    </row>
    <row r="354" spans="1:11" x14ac:dyDescent="0.3">
      <c r="A354">
        <v>353</v>
      </c>
      <c r="B354" s="1">
        <v>45060</v>
      </c>
      <c r="C354" t="s">
        <v>365</v>
      </c>
      <c r="D354" t="s">
        <v>9</v>
      </c>
      <c r="E354">
        <v>31</v>
      </c>
      <c r="F354" t="s">
        <v>15</v>
      </c>
      <c r="G354">
        <v>1</v>
      </c>
      <c r="H354">
        <v>500</v>
      </c>
      <c r="I354">
        <v>500</v>
      </c>
      <c r="J354" t="str" cm="1">
        <f t="array" ref="J354">_xlfn.IFS(E354&gt;=65,"Elderly",E354&gt;=50,"Seniors",E354&gt;=35,"Adult",E354&gt;=20,"Young Adult",E354&gt;=10,"Teenager")</f>
        <v>Young Adult</v>
      </c>
      <c r="K354" t="str" cm="1">
        <f t="array" ref="K354">_xlfn.IFS(E354&gt;=60,"61-70",E354&gt;=50,"51-60",E354&gt;=40,"41-50",E354&gt;=30,"31-40",E354&gt;=20,"21-30",E354&gt;=10,"11-20")</f>
        <v>31-40</v>
      </c>
    </row>
    <row r="355" spans="1:11" x14ac:dyDescent="0.3">
      <c r="A355">
        <v>354</v>
      </c>
      <c r="B355" s="1">
        <v>45031</v>
      </c>
      <c r="C355" t="s">
        <v>366</v>
      </c>
      <c r="D355" t="s">
        <v>12</v>
      </c>
      <c r="E355">
        <v>49</v>
      </c>
      <c r="F355" t="s">
        <v>10</v>
      </c>
      <c r="G355">
        <v>4</v>
      </c>
      <c r="H355">
        <v>50</v>
      </c>
      <c r="I355">
        <v>200</v>
      </c>
      <c r="J355" t="str" cm="1">
        <f t="array" ref="J355">_xlfn.IFS(E355&gt;=65,"Elderly",E355&gt;=50,"Seniors",E355&gt;=35,"Adult",E355&gt;=20,"Young Adult",E355&gt;=10,"Teenager")</f>
        <v>Adult</v>
      </c>
      <c r="K355" t="str" cm="1">
        <f t="array" ref="K355">_xlfn.IFS(E355&gt;=60,"61-70",E355&gt;=50,"51-60",E355&gt;=40,"41-50",E355&gt;=30,"31-40",E355&gt;=20,"21-30",E355&gt;=10,"11-20")</f>
        <v>41-50</v>
      </c>
    </row>
    <row r="356" spans="1:11" x14ac:dyDescent="0.3">
      <c r="A356">
        <v>355</v>
      </c>
      <c r="B356" s="1">
        <v>45269</v>
      </c>
      <c r="C356" t="s">
        <v>367</v>
      </c>
      <c r="D356" t="s">
        <v>12</v>
      </c>
      <c r="E356">
        <v>55</v>
      </c>
      <c r="F356" t="s">
        <v>15</v>
      </c>
      <c r="G356">
        <v>1</v>
      </c>
      <c r="H356">
        <v>500</v>
      </c>
      <c r="I356">
        <v>500</v>
      </c>
      <c r="J356" t="str" cm="1">
        <f t="array" ref="J356">_xlfn.IFS(E356&gt;=65,"Elderly",E356&gt;=50,"Seniors",E356&gt;=35,"Adult",E356&gt;=20,"Young Adult",E356&gt;=10,"Teenager")</f>
        <v>Seniors</v>
      </c>
      <c r="K356" t="str" cm="1">
        <f t="array" ref="K356">_xlfn.IFS(E356&gt;=60,"61-70",E356&gt;=50,"51-60",E356&gt;=40,"41-50",E356&gt;=30,"31-40",E356&gt;=20,"21-30",E356&gt;=10,"11-20")</f>
        <v>51-60</v>
      </c>
    </row>
    <row r="357" spans="1:11" x14ac:dyDescent="0.3">
      <c r="A357">
        <v>356</v>
      </c>
      <c r="B357" s="1">
        <v>45087</v>
      </c>
      <c r="C357" t="s">
        <v>368</v>
      </c>
      <c r="D357" t="s">
        <v>9</v>
      </c>
      <c r="E357">
        <v>50</v>
      </c>
      <c r="F357" t="s">
        <v>15</v>
      </c>
      <c r="G357">
        <v>3</v>
      </c>
      <c r="H357">
        <v>500</v>
      </c>
      <c r="I357">
        <v>1500</v>
      </c>
      <c r="J357" t="str" cm="1">
        <f t="array" ref="J357">_xlfn.IFS(E357&gt;=65,"Elderly",E357&gt;=50,"Seniors",E357&gt;=35,"Adult",E357&gt;=20,"Young Adult",E357&gt;=10,"Teenager")</f>
        <v>Seniors</v>
      </c>
      <c r="K357" t="str" cm="1">
        <f t="array" ref="K357">_xlfn.IFS(E357&gt;=60,"61-70",E357&gt;=50,"51-60",E357&gt;=40,"41-50",E357&gt;=30,"31-40",E357&gt;=20,"21-30",E357&gt;=10,"11-20")</f>
        <v>51-60</v>
      </c>
    </row>
    <row r="358" spans="1:11" x14ac:dyDescent="0.3">
      <c r="A358">
        <v>357</v>
      </c>
      <c r="B358" s="1">
        <v>45049</v>
      </c>
      <c r="C358" t="s">
        <v>369</v>
      </c>
      <c r="D358" t="s">
        <v>12</v>
      </c>
      <c r="E358">
        <v>40</v>
      </c>
      <c r="F358" t="s">
        <v>15</v>
      </c>
      <c r="G358">
        <v>3</v>
      </c>
      <c r="H358">
        <v>25</v>
      </c>
      <c r="I358">
        <v>75</v>
      </c>
      <c r="J358" t="str" cm="1">
        <f t="array" ref="J358">_xlfn.IFS(E358&gt;=65,"Elderly",E358&gt;=50,"Seniors",E358&gt;=35,"Adult",E358&gt;=20,"Young Adult",E358&gt;=10,"Teenager")</f>
        <v>Adult</v>
      </c>
      <c r="K358" t="str" cm="1">
        <f t="array" ref="K358">_xlfn.IFS(E358&gt;=60,"61-70",E358&gt;=50,"51-60",E358&gt;=40,"41-50",E358&gt;=30,"31-40",E358&gt;=20,"21-30",E358&gt;=10,"11-20")</f>
        <v>41-50</v>
      </c>
    </row>
    <row r="359" spans="1:11" x14ac:dyDescent="0.3">
      <c r="A359">
        <v>358</v>
      </c>
      <c r="B359" s="1">
        <v>45062</v>
      </c>
      <c r="C359" t="s">
        <v>370</v>
      </c>
      <c r="D359" t="s">
        <v>12</v>
      </c>
      <c r="E359">
        <v>32</v>
      </c>
      <c r="F359" t="s">
        <v>10</v>
      </c>
      <c r="G359">
        <v>1</v>
      </c>
      <c r="H359">
        <v>300</v>
      </c>
      <c r="I359">
        <v>300</v>
      </c>
      <c r="J359" t="str" cm="1">
        <f t="array" ref="J359">_xlfn.IFS(E359&gt;=65,"Elderly",E359&gt;=50,"Seniors",E359&gt;=35,"Adult",E359&gt;=20,"Young Adult",E359&gt;=10,"Teenager")</f>
        <v>Young Adult</v>
      </c>
      <c r="K359" t="str" cm="1">
        <f t="array" ref="K359">_xlfn.IFS(E359&gt;=60,"61-70",E359&gt;=50,"51-60",E359&gt;=40,"41-50",E359&gt;=30,"31-40",E359&gt;=20,"21-30",E359&gt;=10,"11-20")</f>
        <v>31-40</v>
      </c>
    </row>
    <row r="360" spans="1:11" x14ac:dyDescent="0.3">
      <c r="A360">
        <v>359</v>
      </c>
      <c r="B360" s="1">
        <v>45129</v>
      </c>
      <c r="C360" t="s">
        <v>371</v>
      </c>
      <c r="D360" t="s">
        <v>9</v>
      </c>
      <c r="E360">
        <v>50</v>
      </c>
      <c r="F360" t="s">
        <v>13</v>
      </c>
      <c r="G360">
        <v>1</v>
      </c>
      <c r="H360">
        <v>50</v>
      </c>
      <c r="I360">
        <v>50</v>
      </c>
      <c r="J360" t="str" cm="1">
        <f t="array" ref="J360">_xlfn.IFS(E360&gt;=65,"Elderly",E360&gt;=50,"Seniors",E360&gt;=35,"Adult",E360&gt;=20,"Young Adult",E360&gt;=10,"Teenager")</f>
        <v>Seniors</v>
      </c>
      <c r="K360" t="str" cm="1">
        <f t="array" ref="K360">_xlfn.IFS(E360&gt;=60,"61-70",E360&gt;=50,"51-60",E360&gt;=40,"41-50",E360&gt;=30,"31-40",E360&gt;=20,"21-30",E360&gt;=10,"11-20")</f>
        <v>51-60</v>
      </c>
    </row>
    <row r="361" spans="1:11" x14ac:dyDescent="0.3">
      <c r="A361">
        <v>360</v>
      </c>
      <c r="B361" s="1">
        <v>44994</v>
      </c>
      <c r="C361" t="s">
        <v>372</v>
      </c>
      <c r="D361" t="s">
        <v>9</v>
      </c>
      <c r="E361">
        <v>42</v>
      </c>
      <c r="F361" t="s">
        <v>13</v>
      </c>
      <c r="G361">
        <v>4</v>
      </c>
      <c r="H361">
        <v>25</v>
      </c>
      <c r="I361">
        <v>100</v>
      </c>
      <c r="J361" t="str" cm="1">
        <f t="array" ref="J361">_xlfn.IFS(E361&gt;=65,"Elderly",E361&gt;=50,"Seniors",E361&gt;=35,"Adult",E361&gt;=20,"Young Adult",E361&gt;=10,"Teenager")</f>
        <v>Adult</v>
      </c>
      <c r="K361" t="str" cm="1">
        <f t="array" ref="K361">_xlfn.IFS(E361&gt;=60,"61-70",E361&gt;=50,"51-60",E361&gt;=40,"41-50",E361&gt;=30,"31-40",E361&gt;=20,"21-30",E361&gt;=10,"11-20")</f>
        <v>41-50</v>
      </c>
    </row>
    <row r="362" spans="1:11" x14ac:dyDescent="0.3">
      <c r="A362">
        <v>361</v>
      </c>
      <c r="B362" s="1">
        <v>45270</v>
      </c>
      <c r="C362" t="s">
        <v>373</v>
      </c>
      <c r="D362" t="s">
        <v>12</v>
      </c>
      <c r="E362">
        <v>34</v>
      </c>
      <c r="F362" t="s">
        <v>15</v>
      </c>
      <c r="G362">
        <v>4</v>
      </c>
      <c r="H362">
        <v>300</v>
      </c>
      <c r="I362">
        <v>1200</v>
      </c>
      <c r="J362" t="str" cm="1">
        <f t="array" ref="J362">_xlfn.IFS(E362&gt;=65,"Elderly",E362&gt;=50,"Seniors",E362&gt;=35,"Adult",E362&gt;=20,"Young Adult",E362&gt;=10,"Teenager")</f>
        <v>Young Adult</v>
      </c>
      <c r="K362" t="str" cm="1">
        <f t="array" ref="K362">_xlfn.IFS(E362&gt;=60,"61-70",E362&gt;=50,"51-60",E362&gt;=40,"41-50",E362&gt;=30,"31-40",E362&gt;=20,"21-30",E362&gt;=10,"11-20")</f>
        <v>31-40</v>
      </c>
    </row>
    <row r="363" spans="1:11" x14ac:dyDescent="0.3">
      <c r="A363">
        <v>362</v>
      </c>
      <c r="B363" s="1">
        <v>45257</v>
      </c>
      <c r="C363" t="s">
        <v>374</v>
      </c>
      <c r="D363" t="s">
        <v>9</v>
      </c>
      <c r="E363">
        <v>50</v>
      </c>
      <c r="F363" t="s">
        <v>13</v>
      </c>
      <c r="G363">
        <v>1</v>
      </c>
      <c r="H363">
        <v>25</v>
      </c>
      <c r="I363">
        <v>25</v>
      </c>
      <c r="J363" t="str" cm="1">
        <f t="array" ref="J363">_xlfn.IFS(E363&gt;=65,"Elderly",E363&gt;=50,"Seniors",E363&gt;=35,"Adult",E363&gt;=20,"Young Adult",E363&gt;=10,"Teenager")</f>
        <v>Seniors</v>
      </c>
      <c r="K363" t="str" cm="1">
        <f t="array" ref="K363">_xlfn.IFS(E363&gt;=60,"61-70",E363&gt;=50,"51-60",E363&gt;=40,"41-50",E363&gt;=30,"31-40",E363&gt;=20,"21-30",E363&gt;=10,"11-20")</f>
        <v>51-60</v>
      </c>
    </row>
    <row r="364" spans="1:11" x14ac:dyDescent="0.3">
      <c r="A364">
        <v>363</v>
      </c>
      <c r="B364" s="1">
        <v>45080</v>
      </c>
      <c r="C364" t="s">
        <v>375</v>
      </c>
      <c r="D364" t="s">
        <v>9</v>
      </c>
      <c r="E364">
        <v>64</v>
      </c>
      <c r="F364" t="s">
        <v>10</v>
      </c>
      <c r="G364">
        <v>1</v>
      </c>
      <c r="H364">
        <v>25</v>
      </c>
      <c r="I364">
        <v>25</v>
      </c>
      <c r="J364" t="str" cm="1">
        <f t="array" ref="J364">_xlfn.IFS(E364&gt;=65,"Elderly",E364&gt;=50,"Seniors",E364&gt;=35,"Adult",E364&gt;=20,"Young Adult",E364&gt;=10,"Teenager")</f>
        <v>Seniors</v>
      </c>
      <c r="K364" t="str" cm="1">
        <f t="array" ref="K364">_xlfn.IFS(E364&gt;=60,"61-70",E364&gt;=50,"51-60",E364&gt;=40,"41-50",E364&gt;=30,"31-40",E364&gt;=20,"21-30",E364&gt;=10,"11-20")</f>
        <v>61-70</v>
      </c>
    </row>
    <row r="365" spans="1:11" x14ac:dyDescent="0.3">
      <c r="A365">
        <v>364</v>
      </c>
      <c r="B365" s="1">
        <v>45161</v>
      </c>
      <c r="C365" t="s">
        <v>376</v>
      </c>
      <c r="D365" t="s">
        <v>12</v>
      </c>
      <c r="E365">
        <v>19</v>
      </c>
      <c r="F365" t="s">
        <v>10</v>
      </c>
      <c r="G365">
        <v>1</v>
      </c>
      <c r="H365">
        <v>500</v>
      </c>
      <c r="I365">
        <v>500</v>
      </c>
      <c r="J365" t="str" cm="1">
        <f t="array" ref="J365">_xlfn.IFS(E365&gt;=65,"Elderly",E365&gt;=50,"Seniors",E365&gt;=35,"Adult",E365&gt;=20,"Young Adult",E365&gt;=10,"Teenager")</f>
        <v>Teenager</v>
      </c>
      <c r="K365" t="str" cm="1">
        <f t="array" ref="K365">_xlfn.IFS(E365&gt;=60,"61-70",E365&gt;=50,"51-60",E365&gt;=40,"41-50",E365&gt;=30,"31-40",E365&gt;=20,"21-30",E365&gt;=10,"11-20")</f>
        <v>11-20</v>
      </c>
    </row>
    <row r="366" spans="1:11" x14ac:dyDescent="0.3">
      <c r="A366">
        <v>365</v>
      </c>
      <c r="B366" s="1">
        <v>45088</v>
      </c>
      <c r="C366" t="s">
        <v>377</v>
      </c>
      <c r="D366" t="s">
        <v>9</v>
      </c>
      <c r="E366">
        <v>31</v>
      </c>
      <c r="F366" t="s">
        <v>13</v>
      </c>
      <c r="G366">
        <v>1</v>
      </c>
      <c r="H366">
        <v>300</v>
      </c>
      <c r="I366">
        <v>300</v>
      </c>
      <c r="J366" t="str" cm="1">
        <f t="array" ref="J366">_xlfn.IFS(E366&gt;=65,"Elderly",E366&gt;=50,"Seniors",E366&gt;=35,"Adult",E366&gt;=20,"Young Adult",E366&gt;=10,"Teenager")</f>
        <v>Young Adult</v>
      </c>
      <c r="K366" t="str" cm="1">
        <f t="array" ref="K366">_xlfn.IFS(E366&gt;=60,"61-70",E366&gt;=50,"51-60",E366&gt;=40,"41-50",E366&gt;=30,"31-40",E366&gt;=20,"21-30",E366&gt;=10,"11-20")</f>
        <v>31-40</v>
      </c>
    </row>
    <row r="367" spans="1:11" x14ac:dyDescent="0.3">
      <c r="A367">
        <v>366</v>
      </c>
      <c r="B367" s="1">
        <v>44964</v>
      </c>
      <c r="C367" t="s">
        <v>378</v>
      </c>
      <c r="D367" t="s">
        <v>9</v>
      </c>
      <c r="E367">
        <v>57</v>
      </c>
      <c r="F367" t="s">
        <v>13</v>
      </c>
      <c r="G367">
        <v>2</v>
      </c>
      <c r="H367">
        <v>50</v>
      </c>
      <c r="I367">
        <v>100</v>
      </c>
      <c r="J367" t="str" cm="1">
        <f t="array" ref="J367">_xlfn.IFS(E367&gt;=65,"Elderly",E367&gt;=50,"Seniors",E367&gt;=35,"Adult",E367&gt;=20,"Young Adult",E367&gt;=10,"Teenager")</f>
        <v>Seniors</v>
      </c>
      <c r="K367" t="str" cm="1">
        <f t="array" ref="K367">_xlfn.IFS(E367&gt;=60,"61-70",E367&gt;=50,"51-60",E367&gt;=40,"41-50",E367&gt;=30,"31-40",E367&gt;=20,"21-30",E367&gt;=10,"11-20")</f>
        <v>51-60</v>
      </c>
    </row>
    <row r="368" spans="1:11" x14ac:dyDescent="0.3">
      <c r="A368">
        <v>367</v>
      </c>
      <c r="B368" s="1">
        <v>44931</v>
      </c>
      <c r="C368" t="s">
        <v>379</v>
      </c>
      <c r="D368" t="s">
        <v>12</v>
      </c>
      <c r="E368">
        <v>57</v>
      </c>
      <c r="F368" t="s">
        <v>15</v>
      </c>
      <c r="G368">
        <v>1</v>
      </c>
      <c r="H368">
        <v>50</v>
      </c>
      <c r="I368">
        <v>50</v>
      </c>
      <c r="J368" t="str" cm="1">
        <f t="array" ref="J368">_xlfn.IFS(E368&gt;=65,"Elderly",E368&gt;=50,"Seniors",E368&gt;=35,"Adult",E368&gt;=20,"Young Adult",E368&gt;=10,"Teenager")</f>
        <v>Seniors</v>
      </c>
      <c r="K368" t="str" cm="1">
        <f t="array" ref="K368">_xlfn.IFS(E368&gt;=60,"61-70",E368&gt;=50,"51-60",E368&gt;=40,"41-50",E368&gt;=30,"31-40",E368&gt;=20,"21-30",E368&gt;=10,"11-20")</f>
        <v>51-60</v>
      </c>
    </row>
    <row r="369" spans="1:11" x14ac:dyDescent="0.3">
      <c r="A369">
        <v>368</v>
      </c>
      <c r="B369" s="1">
        <v>45161</v>
      </c>
      <c r="C369" t="s">
        <v>380</v>
      </c>
      <c r="D369" t="s">
        <v>12</v>
      </c>
      <c r="E369">
        <v>56</v>
      </c>
      <c r="F369" t="s">
        <v>13</v>
      </c>
      <c r="G369">
        <v>4</v>
      </c>
      <c r="H369">
        <v>300</v>
      </c>
      <c r="I369">
        <v>1200</v>
      </c>
      <c r="J369" t="str" cm="1">
        <f t="array" ref="J369">_xlfn.IFS(E369&gt;=65,"Elderly",E369&gt;=50,"Seniors",E369&gt;=35,"Adult",E369&gt;=20,"Young Adult",E369&gt;=10,"Teenager")</f>
        <v>Seniors</v>
      </c>
      <c r="K369" t="str" cm="1">
        <f t="array" ref="K369">_xlfn.IFS(E369&gt;=60,"61-70",E369&gt;=50,"51-60",E369&gt;=40,"41-50",E369&gt;=30,"31-40",E369&gt;=20,"21-30",E369&gt;=10,"11-20")</f>
        <v>51-60</v>
      </c>
    </row>
    <row r="370" spans="1:11" x14ac:dyDescent="0.3">
      <c r="A370">
        <v>369</v>
      </c>
      <c r="B370" s="1">
        <v>45245</v>
      </c>
      <c r="C370" t="s">
        <v>381</v>
      </c>
      <c r="D370" t="s">
        <v>9</v>
      </c>
      <c r="E370">
        <v>23</v>
      </c>
      <c r="F370" t="s">
        <v>15</v>
      </c>
      <c r="G370">
        <v>3</v>
      </c>
      <c r="H370">
        <v>500</v>
      </c>
      <c r="I370">
        <v>1500</v>
      </c>
      <c r="J370" t="str" cm="1">
        <f t="array" ref="J370">_xlfn.IFS(E370&gt;=65,"Elderly",E370&gt;=50,"Seniors",E370&gt;=35,"Adult",E370&gt;=20,"Young Adult",E370&gt;=10,"Teenager")</f>
        <v>Young Adult</v>
      </c>
      <c r="K370" t="str" cm="1">
        <f t="array" ref="K370">_xlfn.IFS(E370&gt;=60,"61-70",E370&gt;=50,"51-60",E370&gt;=40,"41-50",E370&gt;=30,"31-40",E370&gt;=20,"21-30",E370&gt;=10,"11-20")</f>
        <v>21-30</v>
      </c>
    </row>
    <row r="371" spans="1:11" x14ac:dyDescent="0.3">
      <c r="A371">
        <v>370</v>
      </c>
      <c r="B371" s="1">
        <v>45215</v>
      </c>
      <c r="C371" t="s">
        <v>382</v>
      </c>
      <c r="D371" t="s">
        <v>9</v>
      </c>
      <c r="E371">
        <v>23</v>
      </c>
      <c r="F371" t="s">
        <v>15</v>
      </c>
      <c r="G371">
        <v>2</v>
      </c>
      <c r="H371">
        <v>30</v>
      </c>
      <c r="I371">
        <v>60</v>
      </c>
      <c r="J371" t="str" cm="1">
        <f t="array" ref="J371">_xlfn.IFS(E371&gt;=65,"Elderly",E371&gt;=50,"Seniors",E371&gt;=35,"Adult",E371&gt;=20,"Young Adult",E371&gt;=10,"Teenager")</f>
        <v>Young Adult</v>
      </c>
      <c r="K371" t="str" cm="1">
        <f t="array" ref="K371">_xlfn.IFS(E371&gt;=60,"61-70",E371&gt;=50,"51-60",E371&gt;=40,"41-50",E371&gt;=30,"31-40",E371&gt;=20,"21-30",E371&gt;=10,"11-20")</f>
        <v>21-30</v>
      </c>
    </row>
    <row r="372" spans="1:11" x14ac:dyDescent="0.3">
      <c r="A372">
        <v>371</v>
      </c>
      <c r="B372" s="1">
        <v>44978</v>
      </c>
      <c r="C372" t="s">
        <v>383</v>
      </c>
      <c r="D372" t="s">
        <v>12</v>
      </c>
      <c r="E372">
        <v>20</v>
      </c>
      <c r="F372" t="s">
        <v>10</v>
      </c>
      <c r="G372">
        <v>1</v>
      </c>
      <c r="H372">
        <v>25</v>
      </c>
      <c r="I372">
        <v>25</v>
      </c>
      <c r="J372" t="str" cm="1">
        <f t="array" ref="J372">_xlfn.IFS(E372&gt;=65,"Elderly",E372&gt;=50,"Seniors",E372&gt;=35,"Adult",E372&gt;=20,"Young Adult",E372&gt;=10,"Teenager")</f>
        <v>Young Adult</v>
      </c>
      <c r="K372" t="str" cm="1">
        <f t="array" ref="K372">_xlfn.IFS(E372&gt;=60,"61-70",E372&gt;=50,"51-60",E372&gt;=40,"41-50",E372&gt;=30,"31-40",E372&gt;=20,"21-30",E372&gt;=10,"11-20")</f>
        <v>21-30</v>
      </c>
    </row>
    <row r="373" spans="1:11" x14ac:dyDescent="0.3">
      <c r="A373">
        <v>372</v>
      </c>
      <c r="B373" s="1">
        <v>44964</v>
      </c>
      <c r="C373" t="s">
        <v>384</v>
      </c>
      <c r="D373" t="s">
        <v>12</v>
      </c>
      <c r="E373">
        <v>24</v>
      </c>
      <c r="F373" t="s">
        <v>10</v>
      </c>
      <c r="G373">
        <v>3</v>
      </c>
      <c r="H373">
        <v>500</v>
      </c>
      <c r="I373">
        <v>1500</v>
      </c>
      <c r="J373" t="str" cm="1">
        <f t="array" ref="J373">_xlfn.IFS(E373&gt;=65,"Elderly",E373&gt;=50,"Seniors",E373&gt;=35,"Adult",E373&gt;=20,"Young Adult",E373&gt;=10,"Teenager")</f>
        <v>Young Adult</v>
      </c>
      <c r="K373" t="str" cm="1">
        <f t="array" ref="K373">_xlfn.IFS(E373&gt;=60,"61-70",E373&gt;=50,"51-60",E373&gt;=40,"41-50",E373&gt;=30,"31-40",E373&gt;=20,"21-30",E373&gt;=10,"11-20")</f>
        <v>21-30</v>
      </c>
    </row>
    <row r="374" spans="1:11" x14ac:dyDescent="0.3">
      <c r="A374">
        <v>373</v>
      </c>
      <c r="B374" s="1">
        <v>45202</v>
      </c>
      <c r="C374" t="s">
        <v>385</v>
      </c>
      <c r="D374" t="s">
        <v>12</v>
      </c>
      <c r="E374">
        <v>25</v>
      </c>
      <c r="F374" t="s">
        <v>10</v>
      </c>
      <c r="G374">
        <v>2</v>
      </c>
      <c r="H374">
        <v>300</v>
      </c>
      <c r="I374">
        <v>600</v>
      </c>
      <c r="J374" t="str" cm="1">
        <f t="array" ref="J374">_xlfn.IFS(E374&gt;=65,"Elderly",E374&gt;=50,"Seniors",E374&gt;=35,"Adult",E374&gt;=20,"Young Adult",E374&gt;=10,"Teenager")</f>
        <v>Young Adult</v>
      </c>
      <c r="K374" t="str" cm="1">
        <f t="array" ref="K374">_xlfn.IFS(E374&gt;=60,"61-70",E374&gt;=50,"51-60",E374&gt;=40,"41-50",E374&gt;=30,"31-40",E374&gt;=20,"21-30",E374&gt;=10,"11-20")</f>
        <v>21-30</v>
      </c>
    </row>
    <row r="375" spans="1:11" x14ac:dyDescent="0.3">
      <c r="A375">
        <v>374</v>
      </c>
      <c r="B375" s="1">
        <v>45036</v>
      </c>
      <c r="C375" t="s">
        <v>386</v>
      </c>
      <c r="D375" t="s">
        <v>12</v>
      </c>
      <c r="E375">
        <v>59</v>
      </c>
      <c r="F375" t="s">
        <v>10</v>
      </c>
      <c r="G375">
        <v>3</v>
      </c>
      <c r="H375">
        <v>25</v>
      </c>
      <c r="I375">
        <v>75</v>
      </c>
      <c r="J375" t="str" cm="1">
        <f t="array" ref="J375">_xlfn.IFS(E375&gt;=65,"Elderly",E375&gt;=50,"Seniors",E375&gt;=35,"Adult",E375&gt;=20,"Young Adult",E375&gt;=10,"Teenager")</f>
        <v>Seniors</v>
      </c>
      <c r="K375" t="str" cm="1">
        <f t="array" ref="K375">_xlfn.IFS(E375&gt;=60,"61-70",E375&gt;=50,"51-60",E375&gt;=40,"41-50",E375&gt;=30,"31-40",E375&gt;=20,"21-30",E375&gt;=10,"11-20")</f>
        <v>51-60</v>
      </c>
    </row>
    <row r="376" spans="1:11" x14ac:dyDescent="0.3">
      <c r="A376">
        <v>375</v>
      </c>
      <c r="B376" s="1">
        <v>45186</v>
      </c>
      <c r="C376" t="s">
        <v>387</v>
      </c>
      <c r="D376" t="s">
        <v>9</v>
      </c>
      <c r="E376">
        <v>32</v>
      </c>
      <c r="F376" t="s">
        <v>13</v>
      </c>
      <c r="G376">
        <v>1</v>
      </c>
      <c r="H376">
        <v>50</v>
      </c>
      <c r="I376">
        <v>50</v>
      </c>
      <c r="J376" t="str" cm="1">
        <f t="array" ref="J376">_xlfn.IFS(E376&gt;=65,"Elderly",E376&gt;=50,"Seniors",E376&gt;=35,"Adult",E376&gt;=20,"Young Adult",E376&gt;=10,"Teenager")</f>
        <v>Young Adult</v>
      </c>
      <c r="K376" t="str" cm="1">
        <f t="array" ref="K376">_xlfn.IFS(E376&gt;=60,"61-70",E376&gt;=50,"51-60",E376&gt;=40,"41-50",E376&gt;=30,"31-40",E376&gt;=20,"21-30",E376&gt;=10,"11-20")</f>
        <v>31-40</v>
      </c>
    </row>
    <row r="377" spans="1:11" x14ac:dyDescent="0.3">
      <c r="A377">
        <v>376</v>
      </c>
      <c r="B377" s="1">
        <v>45062</v>
      </c>
      <c r="C377" t="s">
        <v>388</v>
      </c>
      <c r="D377" t="s">
        <v>12</v>
      </c>
      <c r="E377">
        <v>64</v>
      </c>
      <c r="F377" t="s">
        <v>10</v>
      </c>
      <c r="G377">
        <v>1</v>
      </c>
      <c r="H377">
        <v>30</v>
      </c>
      <c r="I377">
        <v>30</v>
      </c>
      <c r="J377" t="str" cm="1">
        <f t="array" ref="J377">_xlfn.IFS(E377&gt;=65,"Elderly",E377&gt;=50,"Seniors",E377&gt;=35,"Adult",E377&gt;=20,"Young Adult",E377&gt;=10,"Teenager")</f>
        <v>Seniors</v>
      </c>
      <c r="K377" t="str" cm="1">
        <f t="array" ref="K377">_xlfn.IFS(E377&gt;=60,"61-70",E377&gt;=50,"51-60",E377&gt;=40,"41-50",E377&gt;=30,"31-40",E377&gt;=20,"21-30",E377&gt;=10,"11-20")</f>
        <v>61-70</v>
      </c>
    </row>
    <row r="378" spans="1:11" x14ac:dyDescent="0.3">
      <c r="A378">
        <v>377</v>
      </c>
      <c r="B378" s="1">
        <v>44994</v>
      </c>
      <c r="C378" t="s">
        <v>389</v>
      </c>
      <c r="D378" t="s">
        <v>12</v>
      </c>
      <c r="E378">
        <v>46</v>
      </c>
      <c r="F378" t="s">
        <v>13</v>
      </c>
      <c r="G378">
        <v>4</v>
      </c>
      <c r="H378">
        <v>50</v>
      </c>
      <c r="I378">
        <v>200</v>
      </c>
      <c r="J378" t="str" cm="1">
        <f t="array" ref="J378">_xlfn.IFS(E378&gt;=65,"Elderly",E378&gt;=50,"Seniors",E378&gt;=35,"Adult",E378&gt;=20,"Young Adult",E378&gt;=10,"Teenager")</f>
        <v>Adult</v>
      </c>
      <c r="K378" t="str" cm="1">
        <f t="array" ref="K378">_xlfn.IFS(E378&gt;=60,"61-70",E378&gt;=50,"51-60",E378&gt;=40,"41-50",E378&gt;=30,"31-40",E378&gt;=20,"21-30",E378&gt;=10,"11-20")</f>
        <v>41-50</v>
      </c>
    </row>
    <row r="379" spans="1:11" x14ac:dyDescent="0.3">
      <c r="A379">
        <v>378</v>
      </c>
      <c r="B379" s="1">
        <v>45105</v>
      </c>
      <c r="C379" t="s">
        <v>390</v>
      </c>
      <c r="D379" t="s">
        <v>9</v>
      </c>
      <c r="E379">
        <v>50</v>
      </c>
      <c r="F379" t="s">
        <v>10</v>
      </c>
      <c r="G379">
        <v>1</v>
      </c>
      <c r="H379">
        <v>300</v>
      </c>
      <c r="I379">
        <v>300</v>
      </c>
      <c r="J379" t="str" cm="1">
        <f t="array" ref="J379">_xlfn.IFS(E379&gt;=65,"Elderly",E379&gt;=50,"Seniors",E379&gt;=35,"Adult",E379&gt;=20,"Young Adult",E379&gt;=10,"Teenager")</f>
        <v>Seniors</v>
      </c>
      <c r="K379" t="str" cm="1">
        <f t="array" ref="K379">_xlfn.IFS(E379&gt;=60,"61-70",E379&gt;=50,"51-60",E379&gt;=40,"41-50",E379&gt;=30,"31-40",E379&gt;=20,"21-30",E379&gt;=10,"11-20")</f>
        <v>51-60</v>
      </c>
    </row>
    <row r="380" spans="1:11" x14ac:dyDescent="0.3">
      <c r="A380">
        <v>379</v>
      </c>
      <c r="B380" s="1">
        <v>44962</v>
      </c>
      <c r="C380" t="s">
        <v>391</v>
      </c>
      <c r="D380" t="s">
        <v>12</v>
      </c>
      <c r="E380">
        <v>47</v>
      </c>
      <c r="F380" t="s">
        <v>13</v>
      </c>
      <c r="G380">
        <v>1</v>
      </c>
      <c r="H380">
        <v>25</v>
      </c>
      <c r="I380">
        <v>25</v>
      </c>
      <c r="J380" t="str" cm="1">
        <f t="array" ref="J380">_xlfn.IFS(E380&gt;=65,"Elderly",E380&gt;=50,"Seniors",E380&gt;=35,"Adult",E380&gt;=20,"Young Adult",E380&gt;=10,"Teenager")</f>
        <v>Adult</v>
      </c>
      <c r="K380" t="str" cm="1">
        <f t="array" ref="K380">_xlfn.IFS(E380&gt;=60,"61-70",E380&gt;=50,"51-60",E380&gt;=40,"41-50",E380&gt;=30,"31-40",E380&gt;=20,"21-30",E380&gt;=10,"11-20")</f>
        <v>41-50</v>
      </c>
    </row>
    <row r="381" spans="1:11" x14ac:dyDescent="0.3">
      <c r="A381">
        <v>380</v>
      </c>
      <c r="B381" s="1">
        <v>45052</v>
      </c>
      <c r="C381" t="s">
        <v>392</v>
      </c>
      <c r="D381" t="s">
        <v>9</v>
      </c>
      <c r="E381">
        <v>56</v>
      </c>
      <c r="F381" t="s">
        <v>15</v>
      </c>
      <c r="G381">
        <v>2</v>
      </c>
      <c r="H381">
        <v>300</v>
      </c>
      <c r="I381">
        <v>600</v>
      </c>
      <c r="J381" t="str" cm="1">
        <f t="array" ref="J381">_xlfn.IFS(E381&gt;=65,"Elderly",E381&gt;=50,"Seniors",E381&gt;=35,"Adult",E381&gt;=20,"Young Adult",E381&gt;=10,"Teenager")</f>
        <v>Seniors</v>
      </c>
      <c r="K381" t="str" cm="1">
        <f t="array" ref="K381">_xlfn.IFS(E381&gt;=60,"61-70",E381&gt;=50,"51-60",E381&gt;=40,"41-50",E381&gt;=30,"31-40",E381&gt;=20,"21-30",E381&gt;=10,"11-20")</f>
        <v>51-60</v>
      </c>
    </row>
    <row r="382" spans="1:11" x14ac:dyDescent="0.3">
      <c r="A382">
        <v>381</v>
      </c>
      <c r="B382" s="1">
        <v>45116</v>
      </c>
      <c r="C382" t="s">
        <v>393</v>
      </c>
      <c r="D382" t="s">
        <v>12</v>
      </c>
      <c r="E382">
        <v>44</v>
      </c>
      <c r="F382" t="s">
        <v>13</v>
      </c>
      <c r="G382">
        <v>4</v>
      </c>
      <c r="H382">
        <v>25</v>
      </c>
      <c r="I382">
        <v>100</v>
      </c>
      <c r="J382" t="str" cm="1">
        <f t="array" ref="J382">_xlfn.IFS(E382&gt;=65,"Elderly",E382&gt;=50,"Seniors",E382&gt;=35,"Adult",E382&gt;=20,"Young Adult",E382&gt;=10,"Teenager")</f>
        <v>Adult</v>
      </c>
      <c r="K382" t="str" cm="1">
        <f t="array" ref="K382">_xlfn.IFS(E382&gt;=60,"61-70",E382&gt;=50,"51-60",E382&gt;=40,"41-50",E382&gt;=30,"31-40",E382&gt;=20,"21-30",E382&gt;=10,"11-20")</f>
        <v>41-50</v>
      </c>
    </row>
    <row r="383" spans="1:11" x14ac:dyDescent="0.3">
      <c r="A383">
        <v>382</v>
      </c>
      <c r="B383" s="1">
        <v>45072</v>
      </c>
      <c r="C383" t="s">
        <v>394</v>
      </c>
      <c r="D383" t="s">
        <v>12</v>
      </c>
      <c r="E383">
        <v>53</v>
      </c>
      <c r="F383" t="s">
        <v>13</v>
      </c>
      <c r="G383">
        <v>2</v>
      </c>
      <c r="H383">
        <v>500</v>
      </c>
      <c r="I383">
        <v>1000</v>
      </c>
      <c r="J383" t="str" cm="1">
        <f t="array" ref="J383">_xlfn.IFS(E383&gt;=65,"Elderly",E383&gt;=50,"Seniors",E383&gt;=35,"Adult",E383&gt;=20,"Young Adult",E383&gt;=10,"Teenager")</f>
        <v>Seniors</v>
      </c>
      <c r="K383" t="str" cm="1">
        <f t="array" ref="K383">_xlfn.IFS(E383&gt;=60,"61-70",E383&gt;=50,"51-60",E383&gt;=40,"41-50",E383&gt;=30,"31-40",E383&gt;=20,"21-30",E383&gt;=10,"11-20")</f>
        <v>51-60</v>
      </c>
    </row>
    <row r="384" spans="1:11" x14ac:dyDescent="0.3">
      <c r="A384">
        <v>383</v>
      </c>
      <c r="B384" s="1">
        <v>45007</v>
      </c>
      <c r="C384" t="s">
        <v>395</v>
      </c>
      <c r="D384" t="s">
        <v>12</v>
      </c>
      <c r="E384">
        <v>46</v>
      </c>
      <c r="F384" t="s">
        <v>10</v>
      </c>
      <c r="G384">
        <v>3</v>
      </c>
      <c r="H384">
        <v>30</v>
      </c>
      <c r="I384">
        <v>90</v>
      </c>
      <c r="J384" t="str" cm="1">
        <f t="array" ref="J384">_xlfn.IFS(E384&gt;=65,"Elderly",E384&gt;=50,"Seniors",E384&gt;=35,"Adult",E384&gt;=20,"Young Adult",E384&gt;=10,"Teenager")</f>
        <v>Adult</v>
      </c>
      <c r="K384" t="str" cm="1">
        <f t="array" ref="K384">_xlfn.IFS(E384&gt;=60,"61-70",E384&gt;=50,"51-60",E384&gt;=40,"41-50",E384&gt;=30,"31-40",E384&gt;=20,"21-30",E384&gt;=10,"11-20")</f>
        <v>41-50</v>
      </c>
    </row>
    <row r="385" spans="1:11" x14ac:dyDescent="0.3">
      <c r="A385">
        <v>384</v>
      </c>
      <c r="B385" s="1">
        <v>45151</v>
      </c>
      <c r="C385" t="s">
        <v>396</v>
      </c>
      <c r="D385" t="s">
        <v>9</v>
      </c>
      <c r="E385">
        <v>55</v>
      </c>
      <c r="F385" t="s">
        <v>13</v>
      </c>
      <c r="G385">
        <v>1</v>
      </c>
      <c r="H385">
        <v>500</v>
      </c>
      <c r="I385">
        <v>500</v>
      </c>
      <c r="J385" t="str" cm="1">
        <f t="array" ref="J385">_xlfn.IFS(E385&gt;=65,"Elderly",E385&gt;=50,"Seniors",E385&gt;=35,"Adult",E385&gt;=20,"Young Adult",E385&gt;=10,"Teenager")</f>
        <v>Seniors</v>
      </c>
      <c r="K385" t="str" cm="1">
        <f t="array" ref="K385">_xlfn.IFS(E385&gt;=60,"61-70",E385&gt;=50,"51-60",E385&gt;=40,"41-50",E385&gt;=30,"31-40",E385&gt;=20,"21-30",E385&gt;=10,"11-20")</f>
        <v>51-60</v>
      </c>
    </row>
    <row r="386" spans="1:11" x14ac:dyDescent="0.3">
      <c r="A386">
        <v>385</v>
      </c>
      <c r="B386" s="1">
        <v>45205</v>
      </c>
      <c r="C386" t="s">
        <v>397</v>
      </c>
      <c r="D386" t="s">
        <v>9</v>
      </c>
      <c r="E386">
        <v>50</v>
      </c>
      <c r="F386" t="s">
        <v>15</v>
      </c>
      <c r="G386">
        <v>3</v>
      </c>
      <c r="H386">
        <v>500</v>
      </c>
      <c r="I386">
        <v>1500</v>
      </c>
      <c r="J386" t="str" cm="1">
        <f t="array" ref="J386">_xlfn.IFS(E386&gt;=65,"Elderly",E386&gt;=50,"Seniors",E386&gt;=35,"Adult",E386&gt;=20,"Young Adult",E386&gt;=10,"Teenager")</f>
        <v>Seniors</v>
      </c>
      <c r="K386" t="str" cm="1">
        <f t="array" ref="K386">_xlfn.IFS(E386&gt;=60,"61-70",E386&gt;=50,"51-60",E386&gt;=40,"41-50",E386&gt;=30,"31-40",E386&gt;=20,"21-30",E386&gt;=10,"11-20")</f>
        <v>51-60</v>
      </c>
    </row>
    <row r="387" spans="1:11" x14ac:dyDescent="0.3">
      <c r="A387">
        <v>386</v>
      </c>
      <c r="B387" s="1">
        <v>45287</v>
      </c>
      <c r="C387" t="s">
        <v>398</v>
      </c>
      <c r="D387" t="s">
        <v>12</v>
      </c>
      <c r="E387">
        <v>54</v>
      </c>
      <c r="F387" t="s">
        <v>15</v>
      </c>
      <c r="G387">
        <v>2</v>
      </c>
      <c r="H387">
        <v>300</v>
      </c>
      <c r="I387">
        <v>600</v>
      </c>
      <c r="J387" t="str" cm="1">
        <f t="array" ref="J387">_xlfn.IFS(E387&gt;=65,"Elderly",E387&gt;=50,"Seniors",E387&gt;=35,"Adult",E387&gt;=20,"Young Adult",E387&gt;=10,"Teenager")</f>
        <v>Seniors</v>
      </c>
      <c r="K387" t="str" cm="1">
        <f t="array" ref="K387">_xlfn.IFS(E387&gt;=60,"61-70",E387&gt;=50,"51-60",E387&gt;=40,"41-50",E387&gt;=30,"31-40",E387&gt;=20,"21-30",E387&gt;=10,"11-20")</f>
        <v>51-60</v>
      </c>
    </row>
    <row r="388" spans="1:11" x14ac:dyDescent="0.3">
      <c r="A388">
        <v>387</v>
      </c>
      <c r="B388" s="1">
        <v>45081</v>
      </c>
      <c r="C388" t="s">
        <v>399</v>
      </c>
      <c r="D388" t="s">
        <v>9</v>
      </c>
      <c r="E388">
        <v>44</v>
      </c>
      <c r="F388" t="s">
        <v>10</v>
      </c>
      <c r="G388">
        <v>1</v>
      </c>
      <c r="H388">
        <v>30</v>
      </c>
      <c r="I388">
        <v>30</v>
      </c>
      <c r="J388" t="str" cm="1">
        <f t="array" ref="J388">_xlfn.IFS(E388&gt;=65,"Elderly",E388&gt;=50,"Seniors",E388&gt;=35,"Adult",E388&gt;=20,"Young Adult",E388&gt;=10,"Teenager")</f>
        <v>Adult</v>
      </c>
      <c r="K388" t="str" cm="1">
        <f t="array" ref="K388">_xlfn.IFS(E388&gt;=60,"61-70",E388&gt;=50,"51-60",E388&gt;=40,"41-50",E388&gt;=30,"31-40",E388&gt;=20,"21-30",E388&gt;=10,"11-20")</f>
        <v>41-50</v>
      </c>
    </row>
    <row r="389" spans="1:11" x14ac:dyDescent="0.3">
      <c r="A389">
        <v>388</v>
      </c>
      <c r="B389" s="1">
        <v>45240</v>
      </c>
      <c r="C389" t="s">
        <v>400</v>
      </c>
      <c r="D389" t="s">
        <v>9</v>
      </c>
      <c r="E389">
        <v>50</v>
      </c>
      <c r="F389" t="s">
        <v>15</v>
      </c>
      <c r="G389">
        <v>1</v>
      </c>
      <c r="H389">
        <v>25</v>
      </c>
      <c r="I389">
        <v>25</v>
      </c>
      <c r="J389" t="str" cm="1">
        <f t="array" ref="J389">_xlfn.IFS(E389&gt;=65,"Elderly",E389&gt;=50,"Seniors",E389&gt;=35,"Adult",E389&gt;=20,"Young Adult",E389&gt;=10,"Teenager")</f>
        <v>Seniors</v>
      </c>
      <c r="K389" t="str" cm="1">
        <f t="array" ref="K389">_xlfn.IFS(E389&gt;=60,"61-70",E389&gt;=50,"51-60",E389&gt;=40,"41-50",E389&gt;=30,"31-40",E389&gt;=20,"21-30",E389&gt;=10,"11-20")</f>
        <v>51-60</v>
      </c>
    </row>
    <row r="390" spans="1:11" x14ac:dyDescent="0.3">
      <c r="A390">
        <v>389</v>
      </c>
      <c r="B390" s="1">
        <v>45261</v>
      </c>
      <c r="C390" t="s">
        <v>401</v>
      </c>
      <c r="D390" t="s">
        <v>9</v>
      </c>
      <c r="E390">
        <v>21</v>
      </c>
      <c r="F390" t="s">
        <v>13</v>
      </c>
      <c r="G390">
        <v>2</v>
      </c>
      <c r="H390">
        <v>25</v>
      </c>
      <c r="I390">
        <v>50</v>
      </c>
      <c r="J390" t="str" cm="1">
        <f t="array" ref="J390">_xlfn.IFS(E390&gt;=65,"Elderly",E390&gt;=50,"Seniors",E390&gt;=35,"Adult",E390&gt;=20,"Young Adult",E390&gt;=10,"Teenager")</f>
        <v>Young Adult</v>
      </c>
      <c r="K390" t="str" cm="1">
        <f t="array" ref="K390">_xlfn.IFS(E390&gt;=60,"61-70",E390&gt;=50,"51-60",E390&gt;=40,"41-50",E390&gt;=30,"31-40",E390&gt;=20,"21-30",E390&gt;=10,"11-20")</f>
        <v>21-30</v>
      </c>
    </row>
    <row r="391" spans="1:11" x14ac:dyDescent="0.3">
      <c r="A391">
        <v>390</v>
      </c>
      <c r="B391" s="1">
        <v>45197</v>
      </c>
      <c r="C391" t="s">
        <v>402</v>
      </c>
      <c r="D391" t="s">
        <v>9</v>
      </c>
      <c r="E391">
        <v>39</v>
      </c>
      <c r="F391" t="s">
        <v>15</v>
      </c>
      <c r="G391">
        <v>2</v>
      </c>
      <c r="H391">
        <v>50</v>
      </c>
      <c r="I391">
        <v>100</v>
      </c>
      <c r="J391" t="str" cm="1">
        <f t="array" ref="J391">_xlfn.IFS(E391&gt;=65,"Elderly",E391&gt;=50,"Seniors",E391&gt;=35,"Adult",E391&gt;=20,"Young Adult",E391&gt;=10,"Teenager")</f>
        <v>Adult</v>
      </c>
      <c r="K391" t="str" cm="1">
        <f t="array" ref="K391">_xlfn.IFS(E391&gt;=60,"61-70",E391&gt;=50,"51-60",E391&gt;=40,"41-50",E391&gt;=30,"31-40",E391&gt;=20,"21-30",E391&gt;=10,"11-20")</f>
        <v>31-40</v>
      </c>
    </row>
    <row r="392" spans="1:11" x14ac:dyDescent="0.3">
      <c r="A392">
        <v>391</v>
      </c>
      <c r="B392" s="1">
        <v>44931</v>
      </c>
      <c r="C392" t="s">
        <v>403</v>
      </c>
      <c r="D392" t="s">
        <v>9</v>
      </c>
      <c r="E392">
        <v>19</v>
      </c>
      <c r="F392" t="s">
        <v>10</v>
      </c>
      <c r="G392">
        <v>2</v>
      </c>
      <c r="H392">
        <v>25</v>
      </c>
      <c r="I392">
        <v>50</v>
      </c>
      <c r="J392" t="str" cm="1">
        <f t="array" ref="J392">_xlfn.IFS(E392&gt;=65,"Elderly",E392&gt;=50,"Seniors",E392&gt;=35,"Adult",E392&gt;=20,"Young Adult",E392&gt;=10,"Teenager")</f>
        <v>Teenager</v>
      </c>
      <c r="K392" t="str" cm="1">
        <f t="array" ref="K392">_xlfn.IFS(E392&gt;=60,"61-70",E392&gt;=50,"51-60",E392&gt;=40,"41-50",E392&gt;=30,"31-40",E392&gt;=20,"21-30",E392&gt;=10,"11-20")</f>
        <v>11-20</v>
      </c>
    </row>
    <row r="393" spans="1:11" x14ac:dyDescent="0.3">
      <c r="A393">
        <v>392</v>
      </c>
      <c r="B393" s="1">
        <v>45268</v>
      </c>
      <c r="C393" t="s">
        <v>404</v>
      </c>
      <c r="D393" t="s">
        <v>9</v>
      </c>
      <c r="E393">
        <v>27</v>
      </c>
      <c r="F393" t="s">
        <v>13</v>
      </c>
      <c r="G393">
        <v>2</v>
      </c>
      <c r="H393">
        <v>300</v>
      </c>
      <c r="I393">
        <v>600</v>
      </c>
      <c r="J393" t="str" cm="1">
        <f t="array" ref="J393">_xlfn.IFS(E393&gt;=65,"Elderly",E393&gt;=50,"Seniors",E393&gt;=35,"Adult",E393&gt;=20,"Young Adult",E393&gt;=10,"Teenager")</f>
        <v>Young Adult</v>
      </c>
      <c r="K393" t="str" cm="1">
        <f t="array" ref="K393">_xlfn.IFS(E393&gt;=60,"61-70",E393&gt;=50,"51-60",E393&gt;=40,"41-50",E393&gt;=30,"31-40",E393&gt;=20,"21-30",E393&gt;=10,"11-20")</f>
        <v>21-30</v>
      </c>
    </row>
    <row r="394" spans="1:11" x14ac:dyDescent="0.3">
      <c r="A394">
        <v>393</v>
      </c>
      <c r="B394" s="1">
        <v>45210</v>
      </c>
      <c r="C394" t="s">
        <v>405</v>
      </c>
      <c r="D394" t="s">
        <v>12</v>
      </c>
      <c r="E394">
        <v>22</v>
      </c>
      <c r="F394" t="s">
        <v>10</v>
      </c>
      <c r="G394">
        <v>2</v>
      </c>
      <c r="H394">
        <v>500</v>
      </c>
      <c r="I394">
        <v>1000</v>
      </c>
      <c r="J394" t="str" cm="1">
        <f t="array" ref="J394">_xlfn.IFS(E394&gt;=65,"Elderly",E394&gt;=50,"Seniors",E394&gt;=35,"Adult",E394&gt;=20,"Young Adult",E394&gt;=10,"Teenager")</f>
        <v>Young Adult</v>
      </c>
      <c r="K394" t="str" cm="1">
        <f t="array" ref="K394">_xlfn.IFS(E394&gt;=60,"61-70",E394&gt;=50,"51-60",E394&gt;=40,"41-50",E394&gt;=30,"31-40",E394&gt;=20,"21-30",E394&gt;=10,"11-20")</f>
        <v>21-30</v>
      </c>
    </row>
    <row r="395" spans="1:11" x14ac:dyDescent="0.3">
      <c r="A395">
        <v>394</v>
      </c>
      <c r="B395" s="1">
        <v>45080</v>
      </c>
      <c r="C395" t="s">
        <v>406</v>
      </c>
      <c r="D395" t="s">
        <v>12</v>
      </c>
      <c r="E395">
        <v>27</v>
      </c>
      <c r="F395" t="s">
        <v>13</v>
      </c>
      <c r="G395">
        <v>1</v>
      </c>
      <c r="H395">
        <v>500</v>
      </c>
      <c r="I395">
        <v>500</v>
      </c>
      <c r="J395" t="str" cm="1">
        <f t="array" ref="J395">_xlfn.IFS(E395&gt;=65,"Elderly",E395&gt;=50,"Seniors",E395&gt;=35,"Adult",E395&gt;=20,"Young Adult",E395&gt;=10,"Teenager")</f>
        <v>Young Adult</v>
      </c>
      <c r="K395" t="str" cm="1">
        <f t="array" ref="K395">_xlfn.IFS(E395&gt;=60,"61-70",E395&gt;=50,"51-60",E395&gt;=40,"41-50",E395&gt;=30,"31-40",E395&gt;=20,"21-30",E395&gt;=10,"11-20")</f>
        <v>21-30</v>
      </c>
    </row>
    <row r="396" spans="1:11" x14ac:dyDescent="0.3">
      <c r="A396">
        <v>395</v>
      </c>
      <c r="B396" s="1">
        <v>45266</v>
      </c>
      <c r="C396" t="s">
        <v>407</v>
      </c>
      <c r="D396" t="s">
        <v>9</v>
      </c>
      <c r="E396">
        <v>50</v>
      </c>
      <c r="F396" t="s">
        <v>15</v>
      </c>
      <c r="G396">
        <v>2</v>
      </c>
      <c r="H396">
        <v>500</v>
      </c>
      <c r="I396">
        <v>1000</v>
      </c>
      <c r="J396" t="str" cm="1">
        <f t="array" ref="J396">_xlfn.IFS(E396&gt;=65,"Elderly",E396&gt;=50,"Seniors",E396&gt;=35,"Adult",E396&gt;=20,"Young Adult",E396&gt;=10,"Teenager")</f>
        <v>Seniors</v>
      </c>
      <c r="K396" t="str" cm="1">
        <f t="array" ref="K396">_xlfn.IFS(E396&gt;=60,"61-70",E396&gt;=50,"51-60",E396&gt;=40,"41-50",E396&gt;=30,"31-40",E396&gt;=20,"21-30",E396&gt;=10,"11-20")</f>
        <v>51-60</v>
      </c>
    </row>
    <row r="397" spans="1:11" x14ac:dyDescent="0.3">
      <c r="A397">
        <v>396</v>
      </c>
      <c r="B397" s="1">
        <v>44980</v>
      </c>
      <c r="C397" t="s">
        <v>408</v>
      </c>
      <c r="D397" t="s">
        <v>12</v>
      </c>
      <c r="E397">
        <v>55</v>
      </c>
      <c r="F397" t="s">
        <v>10</v>
      </c>
      <c r="G397">
        <v>1</v>
      </c>
      <c r="H397">
        <v>30</v>
      </c>
      <c r="I397">
        <v>30</v>
      </c>
      <c r="J397" t="str" cm="1">
        <f t="array" ref="J397">_xlfn.IFS(E397&gt;=65,"Elderly",E397&gt;=50,"Seniors",E397&gt;=35,"Adult",E397&gt;=20,"Young Adult",E397&gt;=10,"Teenager")</f>
        <v>Seniors</v>
      </c>
      <c r="K397" t="str" cm="1">
        <f t="array" ref="K397">_xlfn.IFS(E397&gt;=60,"61-70",E397&gt;=50,"51-60",E397&gt;=40,"41-50",E397&gt;=30,"31-40",E397&gt;=20,"21-30",E397&gt;=10,"11-20")</f>
        <v>51-60</v>
      </c>
    </row>
    <row r="398" spans="1:11" x14ac:dyDescent="0.3">
      <c r="A398">
        <v>397</v>
      </c>
      <c r="B398" s="1">
        <v>44995</v>
      </c>
      <c r="C398" t="s">
        <v>409</v>
      </c>
      <c r="D398" t="s">
        <v>12</v>
      </c>
      <c r="E398">
        <v>30</v>
      </c>
      <c r="F398" t="s">
        <v>10</v>
      </c>
      <c r="G398">
        <v>1</v>
      </c>
      <c r="H398">
        <v>25</v>
      </c>
      <c r="I398">
        <v>25</v>
      </c>
      <c r="J398" t="str" cm="1">
        <f t="array" ref="J398">_xlfn.IFS(E398&gt;=65,"Elderly",E398&gt;=50,"Seniors",E398&gt;=35,"Adult",E398&gt;=20,"Young Adult",E398&gt;=10,"Teenager")</f>
        <v>Young Adult</v>
      </c>
      <c r="K398" t="str" cm="1">
        <f t="array" ref="K398">_xlfn.IFS(E398&gt;=60,"61-70",E398&gt;=50,"51-60",E398&gt;=40,"41-50",E398&gt;=30,"31-40",E398&gt;=20,"21-30",E398&gt;=10,"11-20")</f>
        <v>31-40</v>
      </c>
    </row>
    <row r="399" spans="1:11" x14ac:dyDescent="0.3">
      <c r="A399">
        <v>398</v>
      </c>
      <c r="B399" s="1">
        <v>45062</v>
      </c>
      <c r="C399" t="s">
        <v>410</v>
      </c>
      <c r="D399" t="s">
        <v>12</v>
      </c>
      <c r="E399">
        <v>48</v>
      </c>
      <c r="F399" t="s">
        <v>13</v>
      </c>
      <c r="G399">
        <v>2</v>
      </c>
      <c r="H399">
        <v>300</v>
      </c>
      <c r="I399">
        <v>600</v>
      </c>
      <c r="J399" t="str" cm="1">
        <f t="array" ref="J399">_xlfn.IFS(E399&gt;=65,"Elderly",E399&gt;=50,"Seniors",E399&gt;=35,"Adult",E399&gt;=20,"Young Adult",E399&gt;=10,"Teenager")</f>
        <v>Adult</v>
      </c>
      <c r="K399" t="str" cm="1">
        <f t="array" ref="K399">_xlfn.IFS(E399&gt;=60,"61-70",E399&gt;=50,"51-60",E399&gt;=40,"41-50",E399&gt;=30,"31-40",E399&gt;=20,"21-30",E399&gt;=10,"11-20")</f>
        <v>41-50</v>
      </c>
    </row>
    <row r="400" spans="1:11" x14ac:dyDescent="0.3">
      <c r="A400">
        <v>399</v>
      </c>
      <c r="B400" s="1">
        <v>44986</v>
      </c>
      <c r="C400" t="s">
        <v>411</v>
      </c>
      <c r="D400" t="s">
        <v>12</v>
      </c>
      <c r="E400">
        <v>64</v>
      </c>
      <c r="F400" t="s">
        <v>10</v>
      </c>
      <c r="G400">
        <v>2</v>
      </c>
      <c r="H400">
        <v>30</v>
      </c>
      <c r="I400">
        <v>60</v>
      </c>
      <c r="J400" t="str" cm="1">
        <f t="array" ref="J400">_xlfn.IFS(E400&gt;=65,"Elderly",E400&gt;=50,"Seniors",E400&gt;=35,"Adult",E400&gt;=20,"Young Adult",E400&gt;=10,"Teenager")</f>
        <v>Seniors</v>
      </c>
      <c r="K400" t="str" cm="1">
        <f t="array" ref="K400">_xlfn.IFS(E400&gt;=60,"61-70",E400&gt;=50,"51-60",E400&gt;=40,"41-50",E400&gt;=30,"31-40",E400&gt;=20,"21-30",E400&gt;=10,"11-20")</f>
        <v>61-70</v>
      </c>
    </row>
    <row r="401" spans="1:11" x14ac:dyDescent="0.3">
      <c r="A401">
        <v>400</v>
      </c>
      <c r="B401" s="1">
        <v>44981</v>
      </c>
      <c r="C401" t="s">
        <v>412</v>
      </c>
      <c r="D401" t="s">
        <v>9</v>
      </c>
      <c r="E401">
        <v>53</v>
      </c>
      <c r="F401" t="s">
        <v>13</v>
      </c>
      <c r="G401">
        <v>4</v>
      </c>
      <c r="H401">
        <v>50</v>
      </c>
      <c r="I401">
        <v>200</v>
      </c>
      <c r="J401" t="str" cm="1">
        <f t="array" ref="J401">_xlfn.IFS(E401&gt;=65,"Elderly",E401&gt;=50,"Seniors",E401&gt;=35,"Adult",E401&gt;=20,"Young Adult",E401&gt;=10,"Teenager")</f>
        <v>Seniors</v>
      </c>
      <c r="K401" t="str" cm="1">
        <f t="array" ref="K401">_xlfn.IFS(E401&gt;=60,"61-70",E401&gt;=50,"51-60",E401&gt;=40,"41-50",E401&gt;=30,"31-40",E401&gt;=20,"21-30",E401&gt;=10,"11-20")</f>
        <v>51-60</v>
      </c>
    </row>
    <row r="402" spans="1:11" x14ac:dyDescent="0.3">
      <c r="A402">
        <v>401</v>
      </c>
      <c r="B402" s="1">
        <v>45210</v>
      </c>
      <c r="C402" t="s">
        <v>413</v>
      </c>
      <c r="D402" t="s">
        <v>12</v>
      </c>
      <c r="E402">
        <v>62</v>
      </c>
      <c r="F402" t="s">
        <v>13</v>
      </c>
      <c r="G402">
        <v>1</v>
      </c>
      <c r="H402">
        <v>300</v>
      </c>
      <c r="I402">
        <v>300</v>
      </c>
      <c r="J402" t="str" cm="1">
        <f t="array" ref="J402">_xlfn.IFS(E402&gt;=65,"Elderly",E402&gt;=50,"Seniors",E402&gt;=35,"Adult",E402&gt;=20,"Young Adult",E402&gt;=10,"Teenager")</f>
        <v>Seniors</v>
      </c>
      <c r="K402" t="str" cm="1">
        <f t="array" ref="K402">_xlfn.IFS(E402&gt;=60,"61-70",E402&gt;=50,"51-60",E402&gt;=40,"41-50",E402&gt;=30,"31-40",E402&gt;=20,"21-30",E402&gt;=10,"11-20")</f>
        <v>61-70</v>
      </c>
    </row>
    <row r="403" spans="1:11" x14ac:dyDescent="0.3">
      <c r="A403">
        <v>402</v>
      </c>
      <c r="B403" s="1">
        <v>45006</v>
      </c>
      <c r="C403" t="s">
        <v>414</v>
      </c>
      <c r="D403" t="s">
        <v>12</v>
      </c>
      <c r="E403">
        <v>41</v>
      </c>
      <c r="F403" t="s">
        <v>13</v>
      </c>
      <c r="G403">
        <v>2</v>
      </c>
      <c r="H403">
        <v>300</v>
      </c>
      <c r="I403">
        <v>600</v>
      </c>
      <c r="J403" t="str" cm="1">
        <f t="array" ref="J403">_xlfn.IFS(E403&gt;=65,"Elderly",E403&gt;=50,"Seniors",E403&gt;=35,"Adult",E403&gt;=20,"Young Adult",E403&gt;=10,"Teenager")</f>
        <v>Adult</v>
      </c>
      <c r="K403" t="str" cm="1">
        <f t="array" ref="K403">_xlfn.IFS(E403&gt;=60,"61-70",E403&gt;=50,"51-60",E403&gt;=40,"41-50",E403&gt;=30,"31-40",E403&gt;=20,"21-30",E403&gt;=10,"11-20")</f>
        <v>41-50</v>
      </c>
    </row>
    <row r="404" spans="1:11" x14ac:dyDescent="0.3">
      <c r="A404">
        <v>403</v>
      </c>
      <c r="B404" s="1">
        <v>45066</v>
      </c>
      <c r="C404" t="s">
        <v>415</v>
      </c>
      <c r="D404" t="s">
        <v>9</v>
      </c>
      <c r="E404">
        <v>32</v>
      </c>
      <c r="F404" t="s">
        <v>13</v>
      </c>
      <c r="G404">
        <v>2</v>
      </c>
      <c r="H404">
        <v>300</v>
      </c>
      <c r="I404">
        <v>600</v>
      </c>
      <c r="J404" t="str" cm="1">
        <f t="array" ref="J404">_xlfn.IFS(E404&gt;=65,"Elderly",E404&gt;=50,"Seniors",E404&gt;=35,"Adult",E404&gt;=20,"Young Adult",E404&gt;=10,"Teenager")</f>
        <v>Young Adult</v>
      </c>
      <c r="K404" t="str" cm="1">
        <f t="array" ref="K404">_xlfn.IFS(E404&gt;=60,"61-70",E404&gt;=50,"51-60",E404&gt;=40,"41-50",E404&gt;=30,"31-40",E404&gt;=20,"21-30",E404&gt;=10,"11-20")</f>
        <v>31-40</v>
      </c>
    </row>
    <row r="405" spans="1:11" x14ac:dyDescent="0.3">
      <c r="A405">
        <v>404</v>
      </c>
      <c r="B405" s="1">
        <v>45071</v>
      </c>
      <c r="C405" t="s">
        <v>416</v>
      </c>
      <c r="D405" t="s">
        <v>9</v>
      </c>
      <c r="E405">
        <v>46</v>
      </c>
      <c r="F405" t="s">
        <v>15</v>
      </c>
      <c r="G405">
        <v>2</v>
      </c>
      <c r="H405">
        <v>500</v>
      </c>
      <c r="I405">
        <v>1000</v>
      </c>
      <c r="J405" t="str" cm="1">
        <f t="array" ref="J405">_xlfn.IFS(E405&gt;=65,"Elderly",E405&gt;=50,"Seniors",E405&gt;=35,"Adult",E405&gt;=20,"Young Adult",E405&gt;=10,"Teenager")</f>
        <v>Adult</v>
      </c>
      <c r="K405" t="str" cm="1">
        <f t="array" ref="K405">_xlfn.IFS(E405&gt;=60,"61-70",E405&gt;=50,"51-60",E405&gt;=40,"41-50",E405&gt;=30,"31-40",E405&gt;=20,"21-30",E405&gt;=10,"11-20")</f>
        <v>41-50</v>
      </c>
    </row>
    <row r="406" spans="1:11" x14ac:dyDescent="0.3">
      <c r="A406">
        <v>405</v>
      </c>
      <c r="B406" s="1">
        <v>45236</v>
      </c>
      <c r="C406" t="s">
        <v>417</v>
      </c>
      <c r="D406" t="s">
        <v>12</v>
      </c>
      <c r="E406">
        <v>25</v>
      </c>
      <c r="F406" t="s">
        <v>13</v>
      </c>
      <c r="G406">
        <v>4</v>
      </c>
      <c r="H406">
        <v>300</v>
      </c>
      <c r="I406">
        <v>1200</v>
      </c>
      <c r="J406" t="str" cm="1">
        <f t="array" ref="J406">_xlfn.IFS(E406&gt;=65,"Elderly",E406&gt;=50,"Seniors",E406&gt;=35,"Adult",E406&gt;=20,"Young Adult",E406&gt;=10,"Teenager")</f>
        <v>Young Adult</v>
      </c>
      <c r="K406" t="str" cm="1">
        <f t="array" ref="K406">_xlfn.IFS(E406&gt;=60,"61-70",E406&gt;=50,"51-60",E406&gt;=40,"41-50",E406&gt;=30,"31-40",E406&gt;=20,"21-30",E406&gt;=10,"11-20")</f>
        <v>21-30</v>
      </c>
    </row>
    <row r="407" spans="1:11" x14ac:dyDescent="0.3">
      <c r="A407">
        <v>406</v>
      </c>
      <c r="B407" s="1">
        <v>45034</v>
      </c>
      <c r="C407" t="s">
        <v>418</v>
      </c>
      <c r="D407" t="s">
        <v>12</v>
      </c>
      <c r="E407">
        <v>22</v>
      </c>
      <c r="F407" t="s">
        <v>10</v>
      </c>
      <c r="G407">
        <v>4</v>
      </c>
      <c r="H407">
        <v>25</v>
      </c>
      <c r="I407">
        <v>100</v>
      </c>
      <c r="J407" t="str" cm="1">
        <f t="array" ref="J407">_xlfn.IFS(E407&gt;=65,"Elderly",E407&gt;=50,"Seniors",E407&gt;=35,"Adult",E407&gt;=20,"Young Adult",E407&gt;=10,"Teenager")</f>
        <v>Young Adult</v>
      </c>
      <c r="K407" t="str" cm="1">
        <f t="array" ref="K407">_xlfn.IFS(E407&gt;=60,"61-70",E407&gt;=50,"51-60",E407&gt;=40,"41-50",E407&gt;=30,"31-40",E407&gt;=20,"21-30",E407&gt;=10,"11-20")</f>
        <v>21-30</v>
      </c>
    </row>
    <row r="408" spans="1:11" x14ac:dyDescent="0.3">
      <c r="A408">
        <v>407</v>
      </c>
      <c r="B408" s="1">
        <v>45102</v>
      </c>
      <c r="C408" t="s">
        <v>419</v>
      </c>
      <c r="D408" t="s">
        <v>12</v>
      </c>
      <c r="E408">
        <v>46</v>
      </c>
      <c r="F408" t="s">
        <v>15</v>
      </c>
      <c r="G408">
        <v>3</v>
      </c>
      <c r="H408">
        <v>300</v>
      </c>
      <c r="I408">
        <v>900</v>
      </c>
      <c r="J408" t="str" cm="1">
        <f t="array" ref="J408">_xlfn.IFS(E408&gt;=65,"Elderly",E408&gt;=50,"Seniors",E408&gt;=35,"Adult",E408&gt;=20,"Young Adult",E408&gt;=10,"Teenager")</f>
        <v>Adult</v>
      </c>
      <c r="K408" t="str" cm="1">
        <f t="array" ref="K408">_xlfn.IFS(E408&gt;=60,"61-70",E408&gt;=50,"51-60",E408&gt;=40,"41-50",E408&gt;=30,"31-40",E408&gt;=20,"21-30",E408&gt;=10,"11-20")</f>
        <v>41-50</v>
      </c>
    </row>
    <row r="409" spans="1:11" x14ac:dyDescent="0.3">
      <c r="A409">
        <v>408</v>
      </c>
      <c r="B409" s="1">
        <v>45031</v>
      </c>
      <c r="C409" t="s">
        <v>420</v>
      </c>
      <c r="D409" t="s">
        <v>12</v>
      </c>
      <c r="E409">
        <v>64</v>
      </c>
      <c r="F409" t="s">
        <v>10</v>
      </c>
      <c r="G409">
        <v>1</v>
      </c>
      <c r="H409">
        <v>500</v>
      </c>
      <c r="I409">
        <v>500</v>
      </c>
      <c r="J409" t="str" cm="1">
        <f t="array" ref="J409">_xlfn.IFS(E409&gt;=65,"Elderly",E409&gt;=50,"Seniors",E409&gt;=35,"Adult",E409&gt;=20,"Young Adult",E409&gt;=10,"Teenager")</f>
        <v>Seniors</v>
      </c>
      <c r="K409" t="str" cm="1">
        <f t="array" ref="K409">_xlfn.IFS(E409&gt;=60,"61-70",E409&gt;=50,"51-60",E409&gt;=40,"41-50",E409&gt;=30,"31-40",E409&gt;=20,"21-30",E409&gt;=10,"11-20")</f>
        <v>61-70</v>
      </c>
    </row>
    <row r="410" spans="1:11" x14ac:dyDescent="0.3">
      <c r="A410">
        <v>409</v>
      </c>
      <c r="B410" s="1">
        <v>45278</v>
      </c>
      <c r="C410" t="s">
        <v>421</v>
      </c>
      <c r="D410" t="s">
        <v>12</v>
      </c>
      <c r="E410">
        <v>21</v>
      </c>
      <c r="F410" t="s">
        <v>15</v>
      </c>
      <c r="G410">
        <v>3</v>
      </c>
      <c r="H410">
        <v>300</v>
      </c>
      <c r="I410">
        <v>900</v>
      </c>
      <c r="J410" t="str" cm="1">
        <f t="array" ref="J410">_xlfn.IFS(E410&gt;=65,"Elderly",E410&gt;=50,"Seniors",E410&gt;=35,"Adult",E410&gt;=20,"Young Adult",E410&gt;=10,"Teenager")</f>
        <v>Young Adult</v>
      </c>
      <c r="K410" t="str" cm="1">
        <f t="array" ref="K410">_xlfn.IFS(E410&gt;=60,"61-70",E410&gt;=50,"51-60",E410&gt;=40,"41-50",E410&gt;=30,"31-40",E410&gt;=20,"21-30",E410&gt;=10,"11-20")</f>
        <v>21-30</v>
      </c>
    </row>
    <row r="411" spans="1:11" x14ac:dyDescent="0.3">
      <c r="A411">
        <v>410</v>
      </c>
      <c r="B411" s="1">
        <v>45251</v>
      </c>
      <c r="C411" t="s">
        <v>422</v>
      </c>
      <c r="D411" t="s">
        <v>12</v>
      </c>
      <c r="E411">
        <v>29</v>
      </c>
      <c r="F411" t="s">
        <v>13</v>
      </c>
      <c r="G411">
        <v>2</v>
      </c>
      <c r="H411">
        <v>50</v>
      </c>
      <c r="I411">
        <v>100</v>
      </c>
      <c r="J411" t="str" cm="1">
        <f t="array" ref="J411">_xlfn.IFS(E411&gt;=65,"Elderly",E411&gt;=50,"Seniors",E411&gt;=35,"Adult",E411&gt;=20,"Young Adult",E411&gt;=10,"Teenager")</f>
        <v>Young Adult</v>
      </c>
      <c r="K411" t="str" cm="1">
        <f t="array" ref="K411">_xlfn.IFS(E411&gt;=60,"61-70",E411&gt;=50,"51-60",E411&gt;=40,"41-50",E411&gt;=30,"31-40",E411&gt;=20,"21-30",E411&gt;=10,"11-20")</f>
        <v>21-30</v>
      </c>
    </row>
    <row r="412" spans="1:11" x14ac:dyDescent="0.3">
      <c r="A412">
        <v>411</v>
      </c>
      <c r="B412" s="1">
        <v>45062</v>
      </c>
      <c r="C412" t="s">
        <v>423</v>
      </c>
      <c r="D412" t="s">
        <v>9</v>
      </c>
      <c r="E412">
        <v>62</v>
      </c>
      <c r="F412" t="s">
        <v>15</v>
      </c>
      <c r="G412">
        <v>4</v>
      </c>
      <c r="H412">
        <v>50</v>
      </c>
      <c r="I412">
        <v>200</v>
      </c>
      <c r="J412" t="str" cm="1">
        <f t="array" ref="J412">_xlfn.IFS(E412&gt;=65,"Elderly",E412&gt;=50,"Seniors",E412&gt;=35,"Adult",E412&gt;=20,"Young Adult",E412&gt;=10,"Teenager")</f>
        <v>Seniors</v>
      </c>
      <c r="K412" t="str" cm="1">
        <f t="array" ref="K412">_xlfn.IFS(E412&gt;=60,"61-70",E412&gt;=50,"51-60",E412&gt;=40,"41-50",E412&gt;=30,"31-40",E412&gt;=20,"21-30",E412&gt;=10,"11-20")</f>
        <v>61-70</v>
      </c>
    </row>
    <row r="413" spans="1:11" x14ac:dyDescent="0.3">
      <c r="A413">
        <v>412</v>
      </c>
      <c r="B413" s="1">
        <v>45185</v>
      </c>
      <c r="C413" t="s">
        <v>424</v>
      </c>
      <c r="D413" t="s">
        <v>12</v>
      </c>
      <c r="E413">
        <v>19</v>
      </c>
      <c r="F413" t="s">
        <v>15</v>
      </c>
      <c r="G413">
        <v>4</v>
      </c>
      <c r="H413">
        <v>500</v>
      </c>
      <c r="I413">
        <v>2000</v>
      </c>
      <c r="J413" t="str" cm="1">
        <f t="array" ref="J413">_xlfn.IFS(E413&gt;=65,"Elderly",E413&gt;=50,"Seniors",E413&gt;=35,"Adult",E413&gt;=20,"Young Adult",E413&gt;=10,"Teenager")</f>
        <v>Teenager</v>
      </c>
      <c r="K413" t="str" cm="1">
        <f t="array" ref="K413">_xlfn.IFS(E413&gt;=60,"61-70",E413&gt;=50,"51-60",E413&gt;=40,"41-50",E413&gt;=30,"31-40",E413&gt;=20,"21-30",E413&gt;=10,"11-20")</f>
        <v>11-20</v>
      </c>
    </row>
    <row r="414" spans="1:11" x14ac:dyDescent="0.3">
      <c r="A414">
        <v>413</v>
      </c>
      <c r="B414" s="1">
        <v>45177</v>
      </c>
      <c r="C414" t="s">
        <v>425</v>
      </c>
      <c r="D414" t="s">
        <v>12</v>
      </c>
      <c r="E414">
        <v>44</v>
      </c>
      <c r="F414" t="s">
        <v>10</v>
      </c>
      <c r="G414">
        <v>3</v>
      </c>
      <c r="H414">
        <v>25</v>
      </c>
      <c r="I414">
        <v>75</v>
      </c>
      <c r="J414" t="str" cm="1">
        <f t="array" ref="J414">_xlfn.IFS(E414&gt;=65,"Elderly",E414&gt;=50,"Seniors",E414&gt;=35,"Adult",E414&gt;=20,"Young Adult",E414&gt;=10,"Teenager")</f>
        <v>Adult</v>
      </c>
      <c r="K414" t="str" cm="1">
        <f t="array" ref="K414">_xlfn.IFS(E414&gt;=60,"61-70",E414&gt;=50,"51-60",E414&gt;=40,"41-50",E414&gt;=30,"31-40",E414&gt;=20,"21-30",E414&gt;=10,"11-20")</f>
        <v>41-50</v>
      </c>
    </row>
    <row r="415" spans="1:11" x14ac:dyDescent="0.3">
      <c r="A415">
        <v>414</v>
      </c>
      <c r="B415" s="1">
        <v>45055</v>
      </c>
      <c r="C415" t="s">
        <v>426</v>
      </c>
      <c r="D415" t="s">
        <v>9</v>
      </c>
      <c r="E415">
        <v>48</v>
      </c>
      <c r="F415" t="s">
        <v>10</v>
      </c>
      <c r="G415">
        <v>4</v>
      </c>
      <c r="H415">
        <v>25</v>
      </c>
      <c r="I415">
        <v>100</v>
      </c>
      <c r="J415" t="str" cm="1">
        <f t="array" ref="J415">_xlfn.IFS(E415&gt;=65,"Elderly",E415&gt;=50,"Seniors",E415&gt;=35,"Adult",E415&gt;=20,"Young Adult",E415&gt;=10,"Teenager")</f>
        <v>Adult</v>
      </c>
      <c r="K415" t="str" cm="1">
        <f t="array" ref="K415">_xlfn.IFS(E415&gt;=60,"61-70",E415&gt;=50,"51-60",E415&gt;=40,"41-50",E415&gt;=30,"31-40",E415&gt;=20,"21-30",E415&gt;=10,"11-20")</f>
        <v>41-50</v>
      </c>
    </row>
    <row r="416" spans="1:11" x14ac:dyDescent="0.3">
      <c r="A416">
        <v>415</v>
      </c>
      <c r="B416" s="1">
        <v>44953</v>
      </c>
      <c r="C416" t="s">
        <v>427</v>
      </c>
      <c r="D416" t="s">
        <v>9</v>
      </c>
      <c r="E416">
        <v>53</v>
      </c>
      <c r="F416" t="s">
        <v>13</v>
      </c>
      <c r="G416">
        <v>2</v>
      </c>
      <c r="H416">
        <v>30</v>
      </c>
      <c r="I416">
        <v>60</v>
      </c>
      <c r="J416" t="str" cm="1">
        <f t="array" ref="J416">_xlfn.IFS(E416&gt;=65,"Elderly",E416&gt;=50,"Seniors",E416&gt;=35,"Adult",E416&gt;=20,"Young Adult",E416&gt;=10,"Teenager")</f>
        <v>Seniors</v>
      </c>
      <c r="K416" t="str" cm="1">
        <f t="array" ref="K416">_xlfn.IFS(E416&gt;=60,"61-70",E416&gt;=50,"51-60",E416&gt;=40,"41-50",E416&gt;=30,"31-40",E416&gt;=20,"21-30",E416&gt;=10,"11-20")</f>
        <v>51-60</v>
      </c>
    </row>
    <row r="417" spans="1:11" x14ac:dyDescent="0.3">
      <c r="A417">
        <v>416</v>
      </c>
      <c r="B417" s="1">
        <v>44974</v>
      </c>
      <c r="C417" t="s">
        <v>428</v>
      </c>
      <c r="D417" t="s">
        <v>9</v>
      </c>
      <c r="E417">
        <v>53</v>
      </c>
      <c r="F417" t="s">
        <v>15</v>
      </c>
      <c r="G417">
        <v>4</v>
      </c>
      <c r="H417">
        <v>500</v>
      </c>
      <c r="I417">
        <v>2000</v>
      </c>
      <c r="J417" t="str" cm="1">
        <f t="array" ref="J417">_xlfn.IFS(E417&gt;=65,"Elderly",E417&gt;=50,"Seniors",E417&gt;=35,"Adult",E417&gt;=20,"Young Adult",E417&gt;=10,"Teenager")</f>
        <v>Seniors</v>
      </c>
      <c r="K417" t="str" cm="1">
        <f t="array" ref="K417">_xlfn.IFS(E417&gt;=60,"61-70",E417&gt;=50,"51-60",E417&gt;=40,"41-50",E417&gt;=30,"31-40",E417&gt;=20,"21-30",E417&gt;=10,"11-20")</f>
        <v>51-60</v>
      </c>
    </row>
    <row r="418" spans="1:11" x14ac:dyDescent="0.3">
      <c r="A418">
        <v>417</v>
      </c>
      <c r="B418" s="1">
        <v>45251</v>
      </c>
      <c r="C418" t="s">
        <v>429</v>
      </c>
      <c r="D418" t="s">
        <v>9</v>
      </c>
      <c r="E418">
        <v>43</v>
      </c>
      <c r="F418" t="s">
        <v>15</v>
      </c>
      <c r="G418">
        <v>3</v>
      </c>
      <c r="H418">
        <v>300</v>
      </c>
      <c r="I418">
        <v>900</v>
      </c>
      <c r="J418" t="str" cm="1">
        <f t="array" ref="J418">_xlfn.IFS(E418&gt;=65,"Elderly",E418&gt;=50,"Seniors",E418&gt;=35,"Adult",E418&gt;=20,"Young Adult",E418&gt;=10,"Teenager")</f>
        <v>Adult</v>
      </c>
      <c r="K418" t="str" cm="1">
        <f t="array" ref="K418">_xlfn.IFS(E418&gt;=60,"61-70",E418&gt;=50,"51-60",E418&gt;=40,"41-50",E418&gt;=30,"31-40",E418&gt;=20,"21-30",E418&gt;=10,"11-20")</f>
        <v>41-50</v>
      </c>
    </row>
    <row r="419" spans="1:11" x14ac:dyDescent="0.3">
      <c r="A419">
        <v>418</v>
      </c>
      <c r="B419" s="1">
        <v>45143</v>
      </c>
      <c r="C419" t="s">
        <v>430</v>
      </c>
      <c r="D419" t="s">
        <v>12</v>
      </c>
      <c r="E419">
        <v>60</v>
      </c>
      <c r="F419" t="s">
        <v>15</v>
      </c>
      <c r="G419">
        <v>2</v>
      </c>
      <c r="H419">
        <v>500</v>
      </c>
      <c r="I419">
        <v>1000</v>
      </c>
      <c r="J419" t="str" cm="1">
        <f t="array" ref="J419">_xlfn.IFS(E419&gt;=65,"Elderly",E419&gt;=50,"Seniors",E419&gt;=35,"Adult",E419&gt;=20,"Young Adult",E419&gt;=10,"Teenager")</f>
        <v>Seniors</v>
      </c>
      <c r="K419" t="str" cm="1">
        <f t="array" ref="K419">_xlfn.IFS(E419&gt;=60,"61-70",E419&gt;=50,"51-60",E419&gt;=40,"41-50",E419&gt;=30,"31-40",E419&gt;=20,"21-30",E419&gt;=10,"11-20")</f>
        <v>61-70</v>
      </c>
    </row>
    <row r="420" spans="1:11" x14ac:dyDescent="0.3">
      <c r="A420">
        <v>419</v>
      </c>
      <c r="B420" s="1">
        <v>45068</v>
      </c>
      <c r="C420" t="s">
        <v>431</v>
      </c>
      <c r="D420" t="s">
        <v>12</v>
      </c>
      <c r="E420">
        <v>44</v>
      </c>
      <c r="F420" t="s">
        <v>13</v>
      </c>
      <c r="G420">
        <v>3</v>
      </c>
      <c r="H420">
        <v>30</v>
      </c>
      <c r="I420">
        <v>90</v>
      </c>
      <c r="J420" t="str" cm="1">
        <f t="array" ref="J420">_xlfn.IFS(E420&gt;=65,"Elderly",E420&gt;=50,"Seniors",E420&gt;=35,"Adult",E420&gt;=20,"Young Adult",E420&gt;=10,"Teenager")</f>
        <v>Adult</v>
      </c>
      <c r="K420" t="str" cm="1">
        <f t="array" ref="K420">_xlfn.IFS(E420&gt;=60,"61-70",E420&gt;=50,"51-60",E420&gt;=40,"41-50",E420&gt;=30,"31-40",E420&gt;=20,"21-30",E420&gt;=10,"11-20")</f>
        <v>41-50</v>
      </c>
    </row>
    <row r="421" spans="1:11" x14ac:dyDescent="0.3">
      <c r="A421">
        <v>420</v>
      </c>
      <c r="B421" s="1">
        <v>44949</v>
      </c>
      <c r="C421" t="s">
        <v>432</v>
      </c>
      <c r="D421" t="s">
        <v>12</v>
      </c>
      <c r="E421">
        <v>22</v>
      </c>
      <c r="F421" t="s">
        <v>13</v>
      </c>
      <c r="G421">
        <v>4</v>
      </c>
      <c r="H421">
        <v>500</v>
      </c>
      <c r="I421">
        <v>2000</v>
      </c>
      <c r="J421" t="str" cm="1">
        <f t="array" ref="J421">_xlfn.IFS(E421&gt;=65,"Elderly",E421&gt;=50,"Seniors",E421&gt;=35,"Adult",E421&gt;=20,"Young Adult",E421&gt;=10,"Teenager")</f>
        <v>Young Adult</v>
      </c>
      <c r="K421" t="str" cm="1">
        <f t="array" ref="K421">_xlfn.IFS(E421&gt;=60,"61-70",E421&gt;=50,"51-60",E421&gt;=40,"41-50",E421&gt;=30,"31-40",E421&gt;=20,"21-30",E421&gt;=10,"11-20")</f>
        <v>21-30</v>
      </c>
    </row>
    <row r="422" spans="1:11" x14ac:dyDescent="0.3">
      <c r="A422">
        <v>421</v>
      </c>
      <c r="B422" s="1">
        <v>44928</v>
      </c>
      <c r="C422" t="s">
        <v>433</v>
      </c>
      <c r="D422" t="s">
        <v>12</v>
      </c>
      <c r="E422">
        <v>37</v>
      </c>
      <c r="F422" t="s">
        <v>13</v>
      </c>
      <c r="G422">
        <v>3</v>
      </c>
      <c r="H422">
        <v>500</v>
      </c>
      <c r="I422">
        <v>1500</v>
      </c>
      <c r="J422" t="str" cm="1">
        <f t="array" ref="J422">_xlfn.IFS(E422&gt;=65,"Elderly",E422&gt;=50,"Seniors",E422&gt;=35,"Adult",E422&gt;=20,"Young Adult",E422&gt;=10,"Teenager")</f>
        <v>Adult</v>
      </c>
      <c r="K422" t="str" cm="1">
        <f t="array" ref="K422">_xlfn.IFS(E422&gt;=60,"61-70",E422&gt;=50,"51-60",E422&gt;=40,"41-50",E422&gt;=30,"31-40",E422&gt;=20,"21-30",E422&gt;=10,"11-20")</f>
        <v>31-40</v>
      </c>
    </row>
    <row r="423" spans="1:11" x14ac:dyDescent="0.3">
      <c r="A423">
        <v>422</v>
      </c>
      <c r="B423" s="1">
        <v>45097</v>
      </c>
      <c r="C423" t="s">
        <v>434</v>
      </c>
      <c r="D423" t="s">
        <v>12</v>
      </c>
      <c r="E423">
        <v>28</v>
      </c>
      <c r="F423" t="s">
        <v>13</v>
      </c>
      <c r="G423">
        <v>3</v>
      </c>
      <c r="H423">
        <v>30</v>
      </c>
      <c r="I423">
        <v>90</v>
      </c>
      <c r="J423" t="str" cm="1">
        <f t="array" ref="J423">_xlfn.IFS(E423&gt;=65,"Elderly",E423&gt;=50,"Seniors",E423&gt;=35,"Adult",E423&gt;=20,"Young Adult",E423&gt;=10,"Teenager")</f>
        <v>Young Adult</v>
      </c>
      <c r="K423" t="str" cm="1">
        <f t="array" ref="K423">_xlfn.IFS(E423&gt;=60,"61-70",E423&gt;=50,"51-60",E423&gt;=40,"41-50",E423&gt;=30,"31-40",E423&gt;=20,"21-30",E423&gt;=10,"11-20")</f>
        <v>21-30</v>
      </c>
    </row>
    <row r="424" spans="1:11" x14ac:dyDescent="0.3">
      <c r="A424">
        <v>423</v>
      </c>
      <c r="B424" s="1">
        <v>44993</v>
      </c>
      <c r="C424" t="s">
        <v>435</v>
      </c>
      <c r="D424" t="s">
        <v>12</v>
      </c>
      <c r="E424">
        <v>27</v>
      </c>
      <c r="F424" t="s">
        <v>13</v>
      </c>
      <c r="G424">
        <v>1</v>
      </c>
      <c r="H424">
        <v>25</v>
      </c>
      <c r="I424">
        <v>25</v>
      </c>
      <c r="J424" t="str" cm="1">
        <f t="array" ref="J424">_xlfn.IFS(E424&gt;=65,"Elderly",E424&gt;=50,"Seniors",E424&gt;=35,"Adult",E424&gt;=20,"Young Adult",E424&gt;=10,"Teenager")</f>
        <v>Young Adult</v>
      </c>
      <c r="K424" t="str" cm="1">
        <f t="array" ref="K424">_xlfn.IFS(E424&gt;=60,"61-70",E424&gt;=50,"51-60",E424&gt;=40,"41-50",E424&gt;=30,"31-40",E424&gt;=20,"21-30",E424&gt;=10,"11-20")</f>
        <v>21-30</v>
      </c>
    </row>
    <row r="425" spans="1:11" x14ac:dyDescent="0.3">
      <c r="A425">
        <v>424</v>
      </c>
      <c r="B425" s="1">
        <v>45253</v>
      </c>
      <c r="C425" t="s">
        <v>436</v>
      </c>
      <c r="D425" t="s">
        <v>9</v>
      </c>
      <c r="E425">
        <v>57</v>
      </c>
      <c r="F425" t="s">
        <v>10</v>
      </c>
      <c r="G425">
        <v>4</v>
      </c>
      <c r="H425">
        <v>300</v>
      </c>
      <c r="I425">
        <v>1200</v>
      </c>
      <c r="J425" t="str" cm="1">
        <f t="array" ref="J425">_xlfn.IFS(E425&gt;=65,"Elderly",E425&gt;=50,"Seniors",E425&gt;=35,"Adult",E425&gt;=20,"Young Adult",E425&gt;=10,"Teenager")</f>
        <v>Seniors</v>
      </c>
      <c r="K425" t="str" cm="1">
        <f t="array" ref="K425">_xlfn.IFS(E425&gt;=60,"61-70",E425&gt;=50,"51-60",E425&gt;=40,"41-50",E425&gt;=30,"31-40",E425&gt;=20,"21-30",E425&gt;=10,"11-20")</f>
        <v>51-60</v>
      </c>
    </row>
    <row r="426" spans="1:11" x14ac:dyDescent="0.3">
      <c r="A426">
        <v>425</v>
      </c>
      <c r="B426" s="1">
        <v>45061</v>
      </c>
      <c r="C426" t="s">
        <v>437</v>
      </c>
      <c r="D426" t="s">
        <v>12</v>
      </c>
      <c r="E426">
        <v>55</v>
      </c>
      <c r="F426" t="s">
        <v>15</v>
      </c>
      <c r="G426">
        <v>4</v>
      </c>
      <c r="H426">
        <v>30</v>
      </c>
      <c r="I426">
        <v>120</v>
      </c>
      <c r="J426" t="str" cm="1">
        <f t="array" ref="J426">_xlfn.IFS(E426&gt;=65,"Elderly",E426&gt;=50,"Seniors",E426&gt;=35,"Adult",E426&gt;=20,"Young Adult",E426&gt;=10,"Teenager")</f>
        <v>Seniors</v>
      </c>
      <c r="K426" t="str" cm="1">
        <f t="array" ref="K426">_xlfn.IFS(E426&gt;=60,"61-70",E426&gt;=50,"51-60",E426&gt;=40,"41-50",E426&gt;=30,"31-40",E426&gt;=20,"21-30",E426&gt;=10,"11-20")</f>
        <v>51-60</v>
      </c>
    </row>
    <row r="427" spans="1:11" x14ac:dyDescent="0.3">
      <c r="A427">
        <v>426</v>
      </c>
      <c r="B427" s="1">
        <v>45009</v>
      </c>
      <c r="C427" t="s">
        <v>438</v>
      </c>
      <c r="D427" t="s">
        <v>9</v>
      </c>
      <c r="E427">
        <v>23</v>
      </c>
      <c r="F427" t="s">
        <v>15</v>
      </c>
      <c r="G427">
        <v>3</v>
      </c>
      <c r="H427">
        <v>50</v>
      </c>
      <c r="I427">
        <v>150</v>
      </c>
      <c r="J427" t="str" cm="1">
        <f t="array" ref="J427">_xlfn.IFS(E427&gt;=65,"Elderly",E427&gt;=50,"Seniors",E427&gt;=35,"Adult",E427&gt;=20,"Young Adult",E427&gt;=10,"Teenager")</f>
        <v>Young Adult</v>
      </c>
      <c r="K427" t="str" cm="1">
        <f t="array" ref="K427">_xlfn.IFS(E427&gt;=60,"61-70",E427&gt;=50,"51-60",E427&gt;=40,"41-50",E427&gt;=30,"31-40",E427&gt;=20,"21-30",E427&gt;=10,"11-20")</f>
        <v>21-30</v>
      </c>
    </row>
    <row r="428" spans="1:11" x14ac:dyDescent="0.3">
      <c r="A428">
        <v>427</v>
      </c>
      <c r="B428" s="1">
        <v>45153</v>
      </c>
      <c r="C428" t="s">
        <v>439</v>
      </c>
      <c r="D428" t="s">
        <v>9</v>
      </c>
      <c r="E428">
        <v>25</v>
      </c>
      <c r="F428" t="s">
        <v>15</v>
      </c>
      <c r="G428">
        <v>1</v>
      </c>
      <c r="H428">
        <v>25</v>
      </c>
      <c r="I428">
        <v>25</v>
      </c>
      <c r="J428" t="str" cm="1">
        <f t="array" ref="J428">_xlfn.IFS(E428&gt;=65,"Elderly",E428&gt;=50,"Seniors",E428&gt;=35,"Adult",E428&gt;=20,"Young Adult",E428&gt;=10,"Teenager")</f>
        <v>Young Adult</v>
      </c>
      <c r="K428" t="str" cm="1">
        <f t="array" ref="K428">_xlfn.IFS(E428&gt;=60,"61-70",E428&gt;=50,"51-60",E428&gt;=40,"41-50",E428&gt;=30,"31-40",E428&gt;=20,"21-30",E428&gt;=10,"11-20")</f>
        <v>21-30</v>
      </c>
    </row>
    <row r="429" spans="1:11" x14ac:dyDescent="0.3">
      <c r="A429">
        <v>428</v>
      </c>
      <c r="B429" s="1">
        <v>45209</v>
      </c>
      <c r="C429" t="s">
        <v>440</v>
      </c>
      <c r="D429" t="s">
        <v>12</v>
      </c>
      <c r="E429">
        <v>40</v>
      </c>
      <c r="F429" t="s">
        <v>15</v>
      </c>
      <c r="G429">
        <v>4</v>
      </c>
      <c r="H429">
        <v>50</v>
      </c>
      <c r="I429">
        <v>200</v>
      </c>
      <c r="J429" t="str" cm="1">
        <f t="array" ref="J429">_xlfn.IFS(E429&gt;=65,"Elderly",E429&gt;=50,"Seniors",E429&gt;=35,"Adult",E429&gt;=20,"Young Adult",E429&gt;=10,"Teenager")</f>
        <v>Adult</v>
      </c>
      <c r="K429" t="str" cm="1">
        <f t="array" ref="K429">_xlfn.IFS(E429&gt;=60,"61-70",E429&gt;=50,"51-60",E429&gt;=40,"41-50",E429&gt;=30,"31-40",E429&gt;=20,"21-30",E429&gt;=10,"11-20")</f>
        <v>41-50</v>
      </c>
    </row>
    <row r="430" spans="1:11" x14ac:dyDescent="0.3">
      <c r="A430">
        <v>429</v>
      </c>
      <c r="B430" s="1">
        <v>45288</v>
      </c>
      <c r="C430" t="s">
        <v>441</v>
      </c>
      <c r="D430" t="s">
        <v>9</v>
      </c>
      <c r="E430">
        <v>64</v>
      </c>
      <c r="F430" t="s">
        <v>15</v>
      </c>
      <c r="G430">
        <v>2</v>
      </c>
      <c r="H430">
        <v>25</v>
      </c>
      <c r="I430">
        <v>50</v>
      </c>
      <c r="J430" t="str" cm="1">
        <f t="array" ref="J430">_xlfn.IFS(E430&gt;=65,"Elderly",E430&gt;=50,"Seniors",E430&gt;=35,"Adult",E430&gt;=20,"Young Adult",E430&gt;=10,"Teenager")</f>
        <v>Seniors</v>
      </c>
      <c r="K430" t="str" cm="1">
        <f t="array" ref="K430">_xlfn.IFS(E430&gt;=60,"61-70",E430&gt;=50,"51-60",E430&gt;=40,"41-50",E430&gt;=30,"31-40",E430&gt;=20,"21-30",E430&gt;=10,"11-20")</f>
        <v>61-70</v>
      </c>
    </row>
    <row r="431" spans="1:11" x14ac:dyDescent="0.3">
      <c r="A431">
        <v>430</v>
      </c>
      <c r="B431" s="1">
        <v>45145</v>
      </c>
      <c r="C431" t="s">
        <v>442</v>
      </c>
      <c r="D431" t="s">
        <v>12</v>
      </c>
      <c r="E431">
        <v>43</v>
      </c>
      <c r="F431" t="s">
        <v>15</v>
      </c>
      <c r="G431">
        <v>3</v>
      </c>
      <c r="H431">
        <v>300</v>
      </c>
      <c r="I431">
        <v>900</v>
      </c>
      <c r="J431" t="str" cm="1">
        <f t="array" ref="J431">_xlfn.IFS(E431&gt;=65,"Elderly",E431&gt;=50,"Seniors",E431&gt;=35,"Adult",E431&gt;=20,"Young Adult",E431&gt;=10,"Teenager")</f>
        <v>Adult</v>
      </c>
      <c r="K431" t="str" cm="1">
        <f t="array" ref="K431">_xlfn.IFS(E431&gt;=60,"61-70",E431&gt;=50,"51-60",E431&gt;=40,"41-50",E431&gt;=30,"31-40",E431&gt;=20,"21-30",E431&gt;=10,"11-20")</f>
        <v>41-50</v>
      </c>
    </row>
    <row r="432" spans="1:11" x14ac:dyDescent="0.3">
      <c r="A432">
        <v>431</v>
      </c>
      <c r="B432" s="1">
        <v>45214</v>
      </c>
      <c r="C432" t="s">
        <v>443</v>
      </c>
      <c r="D432" t="s">
        <v>9</v>
      </c>
      <c r="E432">
        <v>63</v>
      </c>
      <c r="F432" t="s">
        <v>15</v>
      </c>
      <c r="G432">
        <v>4</v>
      </c>
      <c r="H432">
        <v>300</v>
      </c>
      <c r="I432">
        <v>1200</v>
      </c>
      <c r="J432" t="str" cm="1">
        <f t="array" ref="J432">_xlfn.IFS(E432&gt;=65,"Elderly",E432&gt;=50,"Seniors",E432&gt;=35,"Adult",E432&gt;=20,"Young Adult",E432&gt;=10,"Teenager")</f>
        <v>Seniors</v>
      </c>
      <c r="K432" t="str" cm="1">
        <f t="array" ref="K432">_xlfn.IFS(E432&gt;=60,"61-70",E432&gt;=50,"51-60",E432&gt;=40,"41-50",E432&gt;=30,"31-40",E432&gt;=20,"21-30",E432&gt;=10,"11-20")</f>
        <v>61-70</v>
      </c>
    </row>
    <row r="433" spans="1:11" x14ac:dyDescent="0.3">
      <c r="A433">
        <v>432</v>
      </c>
      <c r="B433" s="1">
        <v>44931</v>
      </c>
      <c r="C433" t="s">
        <v>444</v>
      </c>
      <c r="D433" t="s">
        <v>12</v>
      </c>
      <c r="E433">
        <v>60</v>
      </c>
      <c r="F433" t="s">
        <v>15</v>
      </c>
      <c r="G433">
        <v>2</v>
      </c>
      <c r="H433">
        <v>500</v>
      </c>
      <c r="I433">
        <v>1000</v>
      </c>
      <c r="J433" t="str" cm="1">
        <f t="array" ref="J433">_xlfn.IFS(E433&gt;=65,"Elderly",E433&gt;=50,"Seniors",E433&gt;=35,"Adult",E433&gt;=20,"Young Adult",E433&gt;=10,"Teenager")</f>
        <v>Seniors</v>
      </c>
      <c r="K433" t="str" cm="1">
        <f t="array" ref="K433">_xlfn.IFS(E433&gt;=60,"61-70",E433&gt;=50,"51-60",E433&gt;=40,"41-50",E433&gt;=30,"31-40",E433&gt;=20,"21-30",E433&gt;=10,"11-20")</f>
        <v>61-70</v>
      </c>
    </row>
    <row r="434" spans="1:11" x14ac:dyDescent="0.3">
      <c r="A434">
        <v>433</v>
      </c>
      <c r="B434" s="1">
        <v>44984</v>
      </c>
      <c r="C434" t="s">
        <v>445</v>
      </c>
      <c r="D434" t="s">
        <v>9</v>
      </c>
      <c r="E434">
        <v>29</v>
      </c>
      <c r="F434" t="s">
        <v>10</v>
      </c>
      <c r="G434">
        <v>4</v>
      </c>
      <c r="H434">
        <v>50</v>
      </c>
      <c r="I434">
        <v>200</v>
      </c>
      <c r="J434" t="str" cm="1">
        <f t="array" ref="J434">_xlfn.IFS(E434&gt;=65,"Elderly",E434&gt;=50,"Seniors",E434&gt;=35,"Adult",E434&gt;=20,"Young Adult",E434&gt;=10,"Teenager")</f>
        <v>Young Adult</v>
      </c>
      <c r="K434" t="str" cm="1">
        <f t="array" ref="K434">_xlfn.IFS(E434&gt;=60,"61-70",E434&gt;=50,"51-60",E434&gt;=40,"41-50",E434&gt;=30,"31-40",E434&gt;=20,"21-30",E434&gt;=10,"11-20")</f>
        <v>21-30</v>
      </c>
    </row>
    <row r="435" spans="1:11" x14ac:dyDescent="0.3">
      <c r="A435">
        <v>434</v>
      </c>
      <c r="B435" s="1">
        <v>44965</v>
      </c>
      <c r="C435" t="s">
        <v>446</v>
      </c>
      <c r="D435" t="s">
        <v>12</v>
      </c>
      <c r="E435">
        <v>43</v>
      </c>
      <c r="F435" t="s">
        <v>15</v>
      </c>
      <c r="G435">
        <v>2</v>
      </c>
      <c r="H435">
        <v>25</v>
      </c>
      <c r="I435">
        <v>50</v>
      </c>
      <c r="J435" t="str" cm="1">
        <f t="array" ref="J435">_xlfn.IFS(E435&gt;=65,"Elderly",E435&gt;=50,"Seniors",E435&gt;=35,"Adult",E435&gt;=20,"Young Adult",E435&gt;=10,"Teenager")</f>
        <v>Adult</v>
      </c>
      <c r="K435" t="str" cm="1">
        <f t="array" ref="K435">_xlfn.IFS(E435&gt;=60,"61-70",E435&gt;=50,"51-60",E435&gt;=40,"41-50",E435&gt;=30,"31-40",E435&gt;=20,"21-30",E435&gt;=10,"11-20")</f>
        <v>41-50</v>
      </c>
    </row>
    <row r="436" spans="1:11" x14ac:dyDescent="0.3">
      <c r="A436">
        <v>435</v>
      </c>
      <c r="B436" s="1">
        <v>45280</v>
      </c>
      <c r="C436" t="s">
        <v>447</v>
      </c>
      <c r="D436" t="s">
        <v>12</v>
      </c>
      <c r="E436">
        <v>30</v>
      </c>
      <c r="F436" t="s">
        <v>10</v>
      </c>
      <c r="G436">
        <v>3</v>
      </c>
      <c r="H436">
        <v>300</v>
      </c>
      <c r="I436">
        <v>900</v>
      </c>
      <c r="J436" t="str" cm="1">
        <f t="array" ref="J436">_xlfn.IFS(E436&gt;=65,"Elderly",E436&gt;=50,"Seniors",E436&gt;=35,"Adult",E436&gt;=20,"Young Adult",E436&gt;=10,"Teenager")</f>
        <v>Young Adult</v>
      </c>
      <c r="K436" t="str" cm="1">
        <f t="array" ref="K436">_xlfn.IFS(E436&gt;=60,"61-70",E436&gt;=50,"51-60",E436&gt;=40,"41-50",E436&gt;=30,"31-40",E436&gt;=20,"21-30",E436&gt;=10,"11-20")</f>
        <v>31-40</v>
      </c>
    </row>
    <row r="437" spans="1:11" x14ac:dyDescent="0.3">
      <c r="A437">
        <v>436</v>
      </c>
      <c r="B437" s="1">
        <v>45003</v>
      </c>
      <c r="C437" t="s">
        <v>448</v>
      </c>
      <c r="D437" t="s">
        <v>12</v>
      </c>
      <c r="E437">
        <v>57</v>
      </c>
      <c r="F437" t="s">
        <v>13</v>
      </c>
      <c r="G437">
        <v>4</v>
      </c>
      <c r="H437">
        <v>30</v>
      </c>
      <c r="I437">
        <v>120</v>
      </c>
      <c r="J437" t="str" cm="1">
        <f t="array" ref="J437">_xlfn.IFS(E437&gt;=65,"Elderly",E437&gt;=50,"Seniors",E437&gt;=35,"Adult",E437&gt;=20,"Young Adult",E437&gt;=10,"Teenager")</f>
        <v>Seniors</v>
      </c>
      <c r="K437" t="str" cm="1">
        <f t="array" ref="K437">_xlfn.IFS(E437&gt;=60,"61-70",E437&gt;=50,"51-60",E437&gt;=40,"41-50",E437&gt;=30,"31-40",E437&gt;=20,"21-30",E437&gt;=10,"11-20")</f>
        <v>51-60</v>
      </c>
    </row>
    <row r="438" spans="1:11" x14ac:dyDescent="0.3">
      <c r="A438">
        <v>437</v>
      </c>
      <c r="B438" s="1">
        <v>45206</v>
      </c>
      <c r="C438" t="s">
        <v>449</v>
      </c>
      <c r="D438" t="s">
        <v>12</v>
      </c>
      <c r="E438">
        <v>35</v>
      </c>
      <c r="F438" t="s">
        <v>15</v>
      </c>
      <c r="G438">
        <v>4</v>
      </c>
      <c r="H438">
        <v>300</v>
      </c>
      <c r="I438">
        <v>1200</v>
      </c>
      <c r="J438" t="str" cm="1">
        <f t="array" ref="J438">_xlfn.IFS(E438&gt;=65,"Elderly",E438&gt;=50,"Seniors",E438&gt;=35,"Adult",E438&gt;=20,"Young Adult",E438&gt;=10,"Teenager")</f>
        <v>Adult</v>
      </c>
      <c r="K438" t="str" cm="1">
        <f t="array" ref="K438">_xlfn.IFS(E438&gt;=60,"61-70",E438&gt;=50,"51-60",E438&gt;=40,"41-50",E438&gt;=30,"31-40",E438&gt;=20,"21-30",E438&gt;=10,"11-20")</f>
        <v>31-40</v>
      </c>
    </row>
    <row r="439" spans="1:11" x14ac:dyDescent="0.3">
      <c r="A439">
        <v>438</v>
      </c>
      <c r="B439" s="1">
        <v>44945</v>
      </c>
      <c r="C439" t="s">
        <v>450</v>
      </c>
      <c r="D439" t="s">
        <v>12</v>
      </c>
      <c r="E439">
        <v>42</v>
      </c>
      <c r="F439" t="s">
        <v>13</v>
      </c>
      <c r="G439">
        <v>1</v>
      </c>
      <c r="H439">
        <v>30</v>
      </c>
      <c r="I439">
        <v>30</v>
      </c>
      <c r="J439" t="str" cm="1">
        <f t="array" ref="J439">_xlfn.IFS(E439&gt;=65,"Elderly",E439&gt;=50,"Seniors",E439&gt;=35,"Adult",E439&gt;=20,"Young Adult",E439&gt;=10,"Teenager")</f>
        <v>Adult</v>
      </c>
      <c r="K439" t="str" cm="1">
        <f t="array" ref="K439">_xlfn.IFS(E439&gt;=60,"61-70",E439&gt;=50,"51-60",E439&gt;=40,"41-50",E439&gt;=30,"31-40",E439&gt;=20,"21-30",E439&gt;=10,"11-20")</f>
        <v>41-50</v>
      </c>
    </row>
    <row r="440" spans="1:11" x14ac:dyDescent="0.3">
      <c r="A440">
        <v>439</v>
      </c>
      <c r="B440" s="1">
        <v>45116</v>
      </c>
      <c r="C440" t="s">
        <v>451</v>
      </c>
      <c r="D440" t="s">
        <v>9</v>
      </c>
      <c r="E440">
        <v>50</v>
      </c>
      <c r="F440" t="s">
        <v>13</v>
      </c>
      <c r="G440">
        <v>3</v>
      </c>
      <c r="H440">
        <v>25</v>
      </c>
      <c r="I440">
        <v>75</v>
      </c>
      <c r="J440" t="str" cm="1">
        <f t="array" ref="J440">_xlfn.IFS(E440&gt;=65,"Elderly",E440&gt;=50,"Seniors",E440&gt;=35,"Adult",E440&gt;=20,"Young Adult",E440&gt;=10,"Teenager")</f>
        <v>Seniors</v>
      </c>
      <c r="K440" t="str" cm="1">
        <f t="array" ref="K440">_xlfn.IFS(E440&gt;=60,"61-70",E440&gt;=50,"51-60",E440&gt;=40,"41-50",E440&gt;=30,"31-40",E440&gt;=20,"21-30",E440&gt;=10,"11-20")</f>
        <v>51-60</v>
      </c>
    </row>
    <row r="441" spans="1:11" x14ac:dyDescent="0.3">
      <c r="A441">
        <v>440</v>
      </c>
      <c r="B441" s="1">
        <v>45225</v>
      </c>
      <c r="C441" t="s">
        <v>452</v>
      </c>
      <c r="D441" t="s">
        <v>9</v>
      </c>
      <c r="E441">
        <v>64</v>
      </c>
      <c r="F441" t="s">
        <v>13</v>
      </c>
      <c r="G441">
        <v>2</v>
      </c>
      <c r="H441">
        <v>300</v>
      </c>
      <c r="I441">
        <v>600</v>
      </c>
      <c r="J441" t="str" cm="1">
        <f t="array" ref="J441">_xlfn.IFS(E441&gt;=65,"Elderly",E441&gt;=50,"Seniors",E441&gt;=35,"Adult",E441&gt;=20,"Young Adult",E441&gt;=10,"Teenager")</f>
        <v>Seniors</v>
      </c>
      <c r="K441" t="str" cm="1">
        <f t="array" ref="K441">_xlfn.IFS(E441&gt;=60,"61-70",E441&gt;=50,"51-60",E441&gt;=40,"41-50",E441&gt;=30,"31-40",E441&gt;=20,"21-30",E441&gt;=10,"11-20")</f>
        <v>61-70</v>
      </c>
    </row>
    <row r="442" spans="1:11" x14ac:dyDescent="0.3">
      <c r="A442">
        <v>441</v>
      </c>
      <c r="B442" s="1">
        <v>45209</v>
      </c>
      <c r="C442" t="s">
        <v>453</v>
      </c>
      <c r="D442" t="s">
        <v>9</v>
      </c>
      <c r="E442">
        <v>57</v>
      </c>
      <c r="F442" t="s">
        <v>10</v>
      </c>
      <c r="G442">
        <v>4</v>
      </c>
      <c r="H442">
        <v>300</v>
      </c>
      <c r="I442">
        <v>1200</v>
      </c>
      <c r="J442" t="str" cm="1">
        <f t="array" ref="J442">_xlfn.IFS(E442&gt;=65,"Elderly",E442&gt;=50,"Seniors",E442&gt;=35,"Adult",E442&gt;=20,"Young Adult",E442&gt;=10,"Teenager")</f>
        <v>Seniors</v>
      </c>
      <c r="K442" t="str" cm="1">
        <f t="array" ref="K442">_xlfn.IFS(E442&gt;=60,"61-70",E442&gt;=50,"51-60",E442&gt;=40,"41-50",E442&gt;=30,"31-40",E442&gt;=20,"21-30",E442&gt;=10,"11-20")</f>
        <v>51-60</v>
      </c>
    </row>
    <row r="443" spans="1:11" x14ac:dyDescent="0.3">
      <c r="A443">
        <v>442</v>
      </c>
      <c r="B443" s="1">
        <v>45002</v>
      </c>
      <c r="C443" t="s">
        <v>454</v>
      </c>
      <c r="D443" t="s">
        <v>12</v>
      </c>
      <c r="E443">
        <v>60</v>
      </c>
      <c r="F443" t="s">
        <v>13</v>
      </c>
      <c r="G443">
        <v>4</v>
      </c>
      <c r="H443">
        <v>25</v>
      </c>
      <c r="I443">
        <v>100</v>
      </c>
      <c r="J443" t="str" cm="1">
        <f t="array" ref="J443">_xlfn.IFS(E443&gt;=65,"Elderly",E443&gt;=50,"Seniors",E443&gt;=35,"Adult",E443&gt;=20,"Young Adult",E443&gt;=10,"Teenager")</f>
        <v>Seniors</v>
      </c>
      <c r="K443" t="str" cm="1">
        <f t="array" ref="K443">_xlfn.IFS(E443&gt;=60,"61-70",E443&gt;=50,"51-60",E443&gt;=40,"41-50",E443&gt;=30,"31-40",E443&gt;=20,"21-30",E443&gt;=10,"11-20")</f>
        <v>61-70</v>
      </c>
    </row>
    <row r="444" spans="1:11" x14ac:dyDescent="0.3">
      <c r="A444">
        <v>443</v>
      </c>
      <c r="B444" s="1">
        <v>45147</v>
      </c>
      <c r="C444" t="s">
        <v>455</v>
      </c>
      <c r="D444" t="s">
        <v>9</v>
      </c>
      <c r="E444">
        <v>29</v>
      </c>
      <c r="F444" t="s">
        <v>13</v>
      </c>
      <c r="G444">
        <v>2</v>
      </c>
      <c r="H444">
        <v>300</v>
      </c>
      <c r="I444">
        <v>600</v>
      </c>
      <c r="J444" t="str" cm="1">
        <f t="array" ref="J444">_xlfn.IFS(E444&gt;=65,"Elderly",E444&gt;=50,"Seniors",E444&gt;=35,"Adult",E444&gt;=20,"Young Adult",E444&gt;=10,"Teenager")</f>
        <v>Young Adult</v>
      </c>
      <c r="K444" t="str" cm="1">
        <f t="array" ref="K444">_xlfn.IFS(E444&gt;=60,"61-70",E444&gt;=50,"51-60",E444&gt;=40,"41-50",E444&gt;=30,"31-40",E444&gt;=20,"21-30",E444&gt;=10,"11-20")</f>
        <v>21-30</v>
      </c>
    </row>
    <row r="445" spans="1:11" x14ac:dyDescent="0.3">
      <c r="A445">
        <v>444</v>
      </c>
      <c r="B445" s="1">
        <v>44992</v>
      </c>
      <c r="C445" t="s">
        <v>456</v>
      </c>
      <c r="D445" t="s">
        <v>12</v>
      </c>
      <c r="E445">
        <v>61</v>
      </c>
      <c r="F445" t="s">
        <v>13</v>
      </c>
      <c r="G445">
        <v>3</v>
      </c>
      <c r="H445">
        <v>30</v>
      </c>
      <c r="I445">
        <v>90</v>
      </c>
      <c r="J445" t="str" cm="1">
        <f t="array" ref="J445">_xlfn.IFS(E445&gt;=65,"Elderly",E445&gt;=50,"Seniors",E445&gt;=35,"Adult",E445&gt;=20,"Young Adult",E445&gt;=10,"Teenager")</f>
        <v>Seniors</v>
      </c>
      <c r="K445" t="str" cm="1">
        <f t="array" ref="K445">_xlfn.IFS(E445&gt;=60,"61-70",E445&gt;=50,"51-60",E445&gt;=40,"41-50",E445&gt;=30,"31-40",E445&gt;=20,"21-30",E445&gt;=10,"11-20")</f>
        <v>61-70</v>
      </c>
    </row>
    <row r="446" spans="1:11" x14ac:dyDescent="0.3">
      <c r="A446">
        <v>445</v>
      </c>
      <c r="B446" s="1">
        <v>44948</v>
      </c>
      <c r="C446" t="s">
        <v>457</v>
      </c>
      <c r="D446" t="s">
        <v>12</v>
      </c>
      <c r="E446">
        <v>53</v>
      </c>
      <c r="F446" t="s">
        <v>15</v>
      </c>
      <c r="G446">
        <v>1</v>
      </c>
      <c r="H446">
        <v>300</v>
      </c>
      <c r="I446">
        <v>300</v>
      </c>
      <c r="J446" t="str" cm="1">
        <f t="array" ref="J446">_xlfn.IFS(E446&gt;=65,"Elderly",E446&gt;=50,"Seniors",E446&gt;=35,"Adult",E446&gt;=20,"Young Adult",E446&gt;=10,"Teenager")</f>
        <v>Seniors</v>
      </c>
      <c r="K446" t="str" cm="1">
        <f t="array" ref="K446">_xlfn.IFS(E446&gt;=60,"61-70",E446&gt;=50,"51-60",E446&gt;=40,"41-50",E446&gt;=30,"31-40",E446&gt;=20,"21-30",E446&gt;=10,"11-20")</f>
        <v>51-60</v>
      </c>
    </row>
    <row r="447" spans="1:11" x14ac:dyDescent="0.3">
      <c r="A447">
        <v>446</v>
      </c>
      <c r="B447" s="1">
        <v>45084</v>
      </c>
      <c r="C447" t="s">
        <v>458</v>
      </c>
      <c r="D447" t="s">
        <v>9</v>
      </c>
      <c r="E447">
        <v>21</v>
      </c>
      <c r="F447" t="s">
        <v>15</v>
      </c>
      <c r="G447">
        <v>1</v>
      </c>
      <c r="H447">
        <v>50</v>
      </c>
      <c r="I447">
        <v>50</v>
      </c>
      <c r="J447" t="str" cm="1">
        <f t="array" ref="J447">_xlfn.IFS(E447&gt;=65,"Elderly",E447&gt;=50,"Seniors",E447&gt;=35,"Adult",E447&gt;=20,"Young Adult",E447&gt;=10,"Teenager")</f>
        <v>Young Adult</v>
      </c>
      <c r="K447" t="str" cm="1">
        <f t="array" ref="K447">_xlfn.IFS(E447&gt;=60,"61-70",E447&gt;=50,"51-60",E447&gt;=40,"41-50",E447&gt;=30,"31-40",E447&gt;=20,"21-30",E447&gt;=10,"11-20")</f>
        <v>21-30</v>
      </c>
    </row>
    <row r="448" spans="1:11" x14ac:dyDescent="0.3">
      <c r="A448">
        <v>447</v>
      </c>
      <c r="B448" s="1">
        <v>45113</v>
      </c>
      <c r="C448" t="s">
        <v>459</v>
      </c>
      <c r="D448" t="s">
        <v>9</v>
      </c>
      <c r="E448">
        <v>22</v>
      </c>
      <c r="F448" t="s">
        <v>10</v>
      </c>
      <c r="G448">
        <v>4</v>
      </c>
      <c r="H448">
        <v>500</v>
      </c>
      <c r="I448">
        <v>2000</v>
      </c>
      <c r="J448" t="str" cm="1">
        <f t="array" ref="J448">_xlfn.IFS(E448&gt;=65,"Elderly",E448&gt;=50,"Seniors",E448&gt;=35,"Adult",E448&gt;=20,"Young Adult",E448&gt;=10,"Teenager")</f>
        <v>Young Adult</v>
      </c>
      <c r="K448" t="str" cm="1">
        <f t="array" ref="K448">_xlfn.IFS(E448&gt;=60,"61-70",E448&gt;=50,"51-60",E448&gt;=40,"41-50",E448&gt;=30,"31-40",E448&gt;=20,"21-30",E448&gt;=10,"11-20")</f>
        <v>21-30</v>
      </c>
    </row>
    <row r="449" spans="1:11" x14ac:dyDescent="0.3">
      <c r="A449">
        <v>448</v>
      </c>
      <c r="B449" s="1">
        <v>44947</v>
      </c>
      <c r="C449" t="s">
        <v>460</v>
      </c>
      <c r="D449" t="s">
        <v>12</v>
      </c>
      <c r="E449">
        <v>54</v>
      </c>
      <c r="F449" t="s">
        <v>10</v>
      </c>
      <c r="G449">
        <v>2</v>
      </c>
      <c r="H449">
        <v>30</v>
      </c>
      <c r="I449">
        <v>60</v>
      </c>
      <c r="J449" t="str" cm="1">
        <f t="array" ref="J449">_xlfn.IFS(E449&gt;=65,"Elderly",E449&gt;=50,"Seniors",E449&gt;=35,"Adult",E449&gt;=20,"Young Adult",E449&gt;=10,"Teenager")</f>
        <v>Seniors</v>
      </c>
      <c r="K449" t="str" cm="1">
        <f t="array" ref="K449">_xlfn.IFS(E449&gt;=60,"61-70",E449&gt;=50,"51-60",E449&gt;=40,"41-50",E449&gt;=30,"31-40",E449&gt;=20,"21-30",E449&gt;=10,"11-20")</f>
        <v>51-60</v>
      </c>
    </row>
    <row r="450" spans="1:11" x14ac:dyDescent="0.3">
      <c r="A450">
        <v>449</v>
      </c>
      <c r="B450" s="1">
        <v>45110</v>
      </c>
      <c r="C450" t="s">
        <v>461</v>
      </c>
      <c r="D450" t="s">
        <v>9</v>
      </c>
      <c r="E450">
        <v>25</v>
      </c>
      <c r="F450" t="s">
        <v>15</v>
      </c>
      <c r="G450">
        <v>4</v>
      </c>
      <c r="H450">
        <v>50</v>
      </c>
      <c r="I450">
        <v>200</v>
      </c>
      <c r="J450" t="str" cm="1">
        <f t="array" ref="J450">_xlfn.IFS(E450&gt;=65,"Elderly",E450&gt;=50,"Seniors",E450&gt;=35,"Adult",E450&gt;=20,"Young Adult",E450&gt;=10,"Teenager")</f>
        <v>Young Adult</v>
      </c>
      <c r="K450" t="str" cm="1">
        <f t="array" ref="K450">_xlfn.IFS(E450&gt;=60,"61-70",E450&gt;=50,"51-60",E450&gt;=40,"41-50",E450&gt;=30,"31-40",E450&gt;=20,"21-30",E450&gt;=10,"11-20")</f>
        <v>21-30</v>
      </c>
    </row>
    <row r="451" spans="1:11" x14ac:dyDescent="0.3">
      <c r="A451">
        <v>450</v>
      </c>
      <c r="B451" s="1">
        <v>45034</v>
      </c>
      <c r="C451" t="s">
        <v>462</v>
      </c>
      <c r="D451" t="s">
        <v>12</v>
      </c>
      <c r="E451">
        <v>59</v>
      </c>
      <c r="F451" t="s">
        <v>10</v>
      </c>
      <c r="G451">
        <v>2</v>
      </c>
      <c r="H451">
        <v>25</v>
      </c>
      <c r="I451">
        <v>50</v>
      </c>
      <c r="J451" t="str" cm="1">
        <f t="array" ref="J451">_xlfn.IFS(E451&gt;=65,"Elderly",E451&gt;=50,"Seniors",E451&gt;=35,"Adult",E451&gt;=20,"Young Adult",E451&gt;=10,"Teenager")</f>
        <v>Seniors</v>
      </c>
      <c r="K451" t="str" cm="1">
        <f t="array" ref="K451">_xlfn.IFS(E451&gt;=60,"61-70",E451&gt;=50,"51-60",E451&gt;=40,"41-50",E451&gt;=30,"31-40",E451&gt;=20,"21-30",E451&gt;=10,"11-20")</f>
        <v>51-60</v>
      </c>
    </row>
    <row r="452" spans="1:11" x14ac:dyDescent="0.3">
      <c r="A452">
        <v>451</v>
      </c>
      <c r="B452" s="1">
        <v>45276</v>
      </c>
      <c r="C452" t="s">
        <v>463</v>
      </c>
      <c r="D452" t="s">
        <v>12</v>
      </c>
      <c r="E452">
        <v>45</v>
      </c>
      <c r="F452" t="s">
        <v>15</v>
      </c>
      <c r="G452">
        <v>1</v>
      </c>
      <c r="H452">
        <v>30</v>
      </c>
      <c r="I452">
        <v>30</v>
      </c>
      <c r="J452" t="str" cm="1">
        <f t="array" ref="J452">_xlfn.IFS(E452&gt;=65,"Elderly",E452&gt;=50,"Seniors",E452&gt;=35,"Adult",E452&gt;=20,"Young Adult",E452&gt;=10,"Teenager")</f>
        <v>Adult</v>
      </c>
      <c r="K452" t="str" cm="1">
        <f t="array" ref="K452">_xlfn.IFS(E452&gt;=60,"61-70",E452&gt;=50,"51-60",E452&gt;=40,"41-50",E452&gt;=30,"31-40",E452&gt;=20,"21-30",E452&gt;=10,"11-20")</f>
        <v>41-50</v>
      </c>
    </row>
    <row r="453" spans="1:11" x14ac:dyDescent="0.3">
      <c r="A453">
        <v>452</v>
      </c>
      <c r="B453" s="1">
        <v>45054</v>
      </c>
      <c r="C453" t="s">
        <v>464</v>
      </c>
      <c r="D453" t="s">
        <v>12</v>
      </c>
      <c r="E453">
        <v>48</v>
      </c>
      <c r="F453" t="s">
        <v>13</v>
      </c>
      <c r="G453">
        <v>3</v>
      </c>
      <c r="H453">
        <v>500</v>
      </c>
      <c r="I453">
        <v>1500</v>
      </c>
      <c r="J453" t="str" cm="1">
        <f t="array" ref="J453">_xlfn.IFS(E453&gt;=65,"Elderly",E453&gt;=50,"Seniors",E453&gt;=35,"Adult",E453&gt;=20,"Young Adult",E453&gt;=10,"Teenager")</f>
        <v>Adult</v>
      </c>
      <c r="K453" t="str" cm="1">
        <f t="array" ref="K453">_xlfn.IFS(E453&gt;=60,"61-70",E453&gt;=50,"51-60",E453&gt;=40,"41-50",E453&gt;=30,"31-40",E453&gt;=20,"21-30",E453&gt;=10,"11-20")</f>
        <v>41-50</v>
      </c>
    </row>
    <row r="454" spans="1:11" x14ac:dyDescent="0.3">
      <c r="A454">
        <v>453</v>
      </c>
      <c r="B454" s="1">
        <v>45268</v>
      </c>
      <c r="C454" t="s">
        <v>465</v>
      </c>
      <c r="D454" t="s">
        <v>12</v>
      </c>
      <c r="E454">
        <v>26</v>
      </c>
      <c r="F454" t="s">
        <v>13</v>
      </c>
      <c r="G454">
        <v>2</v>
      </c>
      <c r="H454">
        <v>500</v>
      </c>
      <c r="I454">
        <v>1000</v>
      </c>
      <c r="J454" t="str" cm="1">
        <f t="array" ref="J454">_xlfn.IFS(E454&gt;=65,"Elderly",E454&gt;=50,"Seniors",E454&gt;=35,"Adult",E454&gt;=20,"Young Adult",E454&gt;=10,"Teenager")</f>
        <v>Young Adult</v>
      </c>
      <c r="K454" t="str" cm="1">
        <f t="array" ref="K454">_xlfn.IFS(E454&gt;=60,"61-70",E454&gt;=50,"51-60",E454&gt;=40,"41-50",E454&gt;=30,"31-40",E454&gt;=20,"21-30",E454&gt;=10,"11-20")</f>
        <v>21-30</v>
      </c>
    </row>
    <row r="455" spans="1:11" x14ac:dyDescent="0.3">
      <c r="A455">
        <v>454</v>
      </c>
      <c r="B455" s="1">
        <v>44979</v>
      </c>
      <c r="C455" t="s">
        <v>466</v>
      </c>
      <c r="D455" t="s">
        <v>12</v>
      </c>
      <c r="E455">
        <v>46</v>
      </c>
      <c r="F455" t="s">
        <v>10</v>
      </c>
      <c r="G455">
        <v>1</v>
      </c>
      <c r="H455">
        <v>25</v>
      </c>
      <c r="I455">
        <v>25</v>
      </c>
      <c r="J455" t="str" cm="1">
        <f t="array" ref="J455">_xlfn.IFS(E455&gt;=65,"Elderly",E455&gt;=50,"Seniors",E455&gt;=35,"Adult",E455&gt;=20,"Young Adult",E455&gt;=10,"Teenager")</f>
        <v>Adult</v>
      </c>
      <c r="K455" t="str" cm="1">
        <f t="array" ref="K455">_xlfn.IFS(E455&gt;=60,"61-70",E455&gt;=50,"51-60",E455&gt;=40,"41-50",E455&gt;=30,"31-40",E455&gt;=20,"21-30",E455&gt;=10,"11-20")</f>
        <v>41-50</v>
      </c>
    </row>
    <row r="456" spans="1:11" x14ac:dyDescent="0.3">
      <c r="A456">
        <v>455</v>
      </c>
      <c r="B456" s="1">
        <v>45108</v>
      </c>
      <c r="C456" t="s">
        <v>467</v>
      </c>
      <c r="D456" t="s">
        <v>9</v>
      </c>
      <c r="E456">
        <v>31</v>
      </c>
      <c r="F456" t="s">
        <v>15</v>
      </c>
      <c r="G456">
        <v>4</v>
      </c>
      <c r="H456">
        <v>25</v>
      </c>
      <c r="I456">
        <v>100</v>
      </c>
      <c r="J456" t="str" cm="1">
        <f t="array" ref="J456">_xlfn.IFS(E456&gt;=65,"Elderly",E456&gt;=50,"Seniors",E456&gt;=35,"Adult",E456&gt;=20,"Young Adult",E456&gt;=10,"Teenager")</f>
        <v>Young Adult</v>
      </c>
      <c r="K456" t="str" cm="1">
        <f t="array" ref="K456">_xlfn.IFS(E456&gt;=60,"61-70",E456&gt;=50,"51-60",E456&gt;=40,"41-50",E456&gt;=30,"31-40",E456&gt;=20,"21-30",E456&gt;=10,"11-20")</f>
        <v>31-40</v>
      </c>
    </row>
    <row r="457" spans="1:11" x14ac:dyDescent="0.3">
      <c r="A457">
        <v>456</v>
      </c>
      <c r="B457" s="1">
        <v>45213</v>
      </c>
      <c r="C457" t="s">
        <v>468</v>
      </c>
      <c r="D457" t="s">
        <v>9</v>
      </c>
      <c r="E457">
        <v>57</v>
      </c>
      <c r="F457" t="s">
        <v>15</v>
      </c>
      <c r="G457">
        <v>2</v>
      </c>
      <c r="H457">
        <v>30</v>
      </c>
      <c r="I457">
        <v>60</v>
      </c>
      <c r="J457" t="str" cm="1">
        <f t="array" ref="J457">_xlfn.IFS(E457&gt;=65,"Elderly",E457&gt;=50,"Seniors",E457&gt;=35,"Adult",E457&gt;=20,"Young Adult",E457&gt;=10,"Teenager")</f>
        <v>Seniors</v>
      </c>
      <c r="K457" t="str" cm="1">
        <f t="array" ref="K457">_xlfn.IFS(E457&gt;=60,"61-70",E457&gt;=50,"51-60",E457&gt;=40,"41-50",E457&gt;=30,"31-40",E457&gt;=20,"21-30",E457&gt;=10,"11-20")</f>
        <v>51-60</v>
      </c>
    </row>
    <row r="458" spans="1:11" x14ac:dyDescent="0.3">
      <c r="A458">
        <v>457</v>
      </c>
      <c r="B458" s="1">
        <v>45135</v>
      </c>
      <c r="C458" t="s">
        <v>469</v>
      </c>
      <c r="D458" t="s">
        <v>12</v>
      </c>
      <c r="E458">
        <v>58</v>
      </c>
      <c r="F458" t="s">
        <v>10</v>
      </c>
      <c r="G458">
        <v>3</v>
      </c>
      <c r="H458">
        <v>300</v>
      </c>
      <c r="I458">
        <v>900</v>
      </c>
      <c r="J458" t="str" cm="1">
        <f t="array" ref="J458">_xlfn.IFS(E458&gt;=65,"Elderly",E458&gt;=50,"Seniors",E458&gt;=35,"Adult",E458&gt;=20,"Young Adult",E458&gt;=10,"Teenager")</f>
        <v>Seniors</v>
      </c>
      <c r="K458" t="str" cm="1">
        <f t="array" ref="K458">_xlfn.IFS(E458&gt;=60,"61-70",E458&gt;=50,"51-60",E458&gt;=40,"41-50",E458&gt;=30,"31-40",E458&gt;=20,"21-30",E458&gt;=10,"11-20")</f>
        <v>51-60</v>
      </c>
    </row>
    <row r="459" spans="1:11" x14ac:dyDescent="0.3">
      <c r="A459">
        <v>458</v>
      </c>
      <c r="B459" s="1">
        <v>45244</v>
      </c>
      <c r="C459" t="s">
        <v>470</v>
      </c>
      <c r="D459" t="s">
        <v>12</v>
      </c>
      <c r="E459">
        <v>39</v>
      </c>
      <c r="F459" t="s">
        <v>15</v>
      </c>
      <c r="G459">
        <v>4</v>
      </c>
      <c r="H459">
        <v>25</v>
      </c>
      <c r="I459">
        <v>100</v>
      </c>
      <c r="J459" t="str" cm="1">
        <f t="array" ref="J459">_xlfn.IFS(E459&gt;=65,"Elderly",E459&gt;=50,"Seniors",E459&gt;=35,"Adult",E459&gt;=20,"Young Adult",E459&gt;=10,"Teenager")</f>
        <v>Adult</v>
      </c>
      <c r="K459" t="str" cm="1">
        <f t="array" ref="K459">_xlfn.IFS(E459&gt;=60,"61-70",E459&gt;=50,"51-60",E459&gt;=40,"41-50",E459&gt;=30,"31-40",E459&gt;=20,"21-30",E459&gt;=10,"11-20")</f>
        <v>31-40</v>
      </c>
    </row>
    <row r="460" spans="1:11" x14ac:dyDescent="0.3">
      <c r="A460">
        <v>459</v>
      </c>
      <c r="B460" s="1">
        <v>45006</v>
      </c>
      <c r="C460" t="s">
        <v>471</v>
      </c>
      <c r="D460" t="s">
        <v>9</v>
      </c>
      <c r="E460">
        <v>28</v>
      </c>
      <c r="F460" t="s">
        <v>13</v>
      </c>
      <c r="G460">
        <v>4</v>
      </c>
      <c r="H460">
        <v>300</v>
      </c>
      <c r="I460">
        <v>1200</v>
      </c>
      <c r="J460" t="str" cm="1">
        <f t="array" ref="J460">_xlfn.IFS(E460&gt;=65,"Elderly",E460&gt;=50,"Seniors",E460&gt;=35,"Adult",E460&gt;=20,"Young Adult",E460&gt;=10,"Teenager")</f>
        <v>Young Adult</v>
      </c>
      <c r="K460" t="str" cm="1">
        <f t="array" ref="K460">_xlfn.IFS(E460&gt;=60,"61-70",E460&gt;=50,"51-60",E460&gt;=40,"41-50",E460&gt;=30,"31-40",E460&gt;=20,"21-30",E460&gt;=10,"11-20")</f>
        <v>21-30</v>
      </c>
    </row>
    <row r="461" spans="1:11" x14ac:dyDescent="0.3">
      <c r="A461">
        <v>460</v>
      </c>
      <c r="B461" s="1">
        <v>45048</v>
      </c>
      <c r="C461" t="s">
        <v>472</v>
      </c>
      <c r="D461" t="s">
        <v>9</v>
      </c>
      <c r="E461">
        <v>40</v>
      </c>
      <c r="F461" t="s">
        <v>10</v>
      </c>
      <c r="G461">
        <v>1</v>
      </c>
      <c r="H461">
        <v>50</v>
      </c>
      <c r="I461">
        <v>50</v>
      </c>
      <c r="J461" t="str" cm="1">
        <f t="array" ref="J461">_xlfn.IFS(E461&gt;=65,"Elderly",E461&gt;=50,"Seniors",E461&gt;=35,"Adult",E461&gt;=20,"Young Adult",E461&gt;=10,"Teenager")</f>
        <v>Adult</v>
      </c>
      <c r="K461" t="str" cm="1">
        <f t="array" ref="K461">_xlfn.IFS(E461&gt;=60,"61-70",E461&gt;=50,"51-60",E461&gt;=40,"41-50",E461&gt;=30,"31-40",E461&gt;=20,"21-30",E461&gt;=10,"11-20")</f>
        <v>41-50</v>
      </c>
    </row>
    <row r="462" spans="1:11" x14ac:dyDescent="0.3">
      <c r="A462">
        <v>461</v>
      </c>
      <c r="B462" s="1">
        <v>45010</v>
      </c>
      <c r="C462" t="s">
        <v>473</v>
      </c>
      <c r="D462" t="s">
        <v>12</v>
      </c>
      <c r="E462">
        <v>18</v>
      </c>
      <c r="F462" t="s">
        <v>10</v>
      </c>
      <c r="G462">
        <v>2</v>
      </c>
      <c r="H462">
        <v>500</v>
      </c>
      <c r="I462">
        <v>1000</v>
      </c>
      <c r="J462" t="str" cm="1">
        <f t="array" ref="J462">_xlfn.IFS(E462&gt;=65,"Elderly",E462&gt;=50,"Seniors",E462&gt;=35,"Adult",E462&gt;=20,"Young Adult",E462&gt;=10,"Teenager")</f>
        <v>Teenager</v>
      </c>
      <c r="K462" t="str" cm="1">
        <f t="array" ref="K462">_xlfn.IFS(E462&gt;=60,"61-70",E462&gt;=50,"51-60",E462&gt;=40,"41-50",E462&gt;=30,"31-40",E462&gt;=20,"21-30",E462&gt;=10,"11-20")</f>
        <v>11-20</v>
      </c>
    </row>
    <row r="463" spans="1:11" x14ac:dyDescent="0.3">
      <c r="A463">
        <v>462</v>
      </c>
      <c r="B463" s="1">
        <v>45017</v>
      </c>
      <c r="C463" t="s">
        <v>474</v>
      </c>
      <c r="D463" t="s">
        <v>9</v>
      </c>
      <c r="E463">
        <v>63</v>
      </c>
      <c r="F463" t="s">
        <v>15</v>
      </c>
      <c r="G463">
        <v>4</v>
      </c>
      <c r="H463">
        <v>300</v>
      </c>
      <c r="I463">
        <v>1200</v>
      </c>
      <c r="J463" t="str" cm="1">
        <f t="array" ref="J463">_xlfn.IFS(E463&gt;=65,"Elderly",E463&gt;=50,"Seniors",E463&gt;=35,"Adult",E463&gt;=20,"Young Adult",E463&gt;=10,"Teenager")</f>
        <v>Seniors</v>
      </c>
      <c r="K463" t="str" cm="1">
        <f t="array" ref="K463">_xlfn.IFS(E463&gt;=60,"61-70",E463&gt;=50,"51-60",E463&gt;=40,"41-50",E463&gt;=30,"31-40",E463&gt;=20,"21-30",E463&gt;=10,"11-20")</f>
        <v>61-70</v>
      </c>
    </row>
    <row r="464" spans="1:11" x14ac:dyDescent="0.3">
      <c r="A464">
        <v>463</v>
      </c>
      <c r="B464" s="1">
        <v>45138</v>
      </c>
      <c r="C464" t="s">
        <v>475</v>
      </c>
      <c r="D464" t="s">
        <v>12</v>
      </c>
      <c r="E464">
        <v>54</v>
      </c>
      <c r="F464" t="s">
        <v>10</v>
      </c>
      <c r="G464">
        <v>3</v>
      </c>
      <c r="H464">
        <v>500</v>
      </c>
      <c r="I464">
        <v>1500</v>
      </c>
      <c r="J464" t="str" cm="1">
        <f t="array" ref="J464">_xlfn.IFS(E464&gt;=65,"Elderly",E464&gt;=50,"Seniors",E464&gt;=35,"Adult",E464&gt;=20,"Young Adult",E464&gt;=10,"Teenager")</f>
        <v>Seniors</v>
      </c>
      <c r="K464" t="str" cm="1">
        <f t="array" ref="K464">_xlfn.IFS(E464&gt;=60,"61-70",E464&gt;=50,"51-60",E464&gt;=40,"41-50",E464&gt;=30,"31-40",E464&gt;=20,"21-30",E464&gt;=10,"11-20")</f>
        <v>51-60</v>
      </c>
    </row>
    <row r="465" spans="1:11" x14ac:dyDescent="0.3">
      <c r="A465">
        <v>464</v>
      </c>
      <c r="B465" s="1">
        <v>44939</v>
      </c>
      <c r="C465" t="s">
        <v>476</v>
      </c>
      <c r="D465" t="s">
        <v>9</v>
      </c>
      <c r="E465">
        <v>38</v>
      </c>
      <c r="F465" t="s">
        <v>15</v>
      </c>
      <c r="G465">
        <v>2</v>
      </c>
      <c r="H465">
        <v>300</v>
      </c>
      <c r="I465">
        <v>600</v>
      </c>
      <c r="J465" t="str" cm="1">
        <f t="array" ref="J465">_xlfn.IFS(E465&gt;=65,"Elderly",E465&gt;=50,"Seniors",E465&gt;=35,"Adult",E465&gt;=20,"Young Adult",E465&gt;=10,"Teenager")</f>
        <v>Adult</v>
      </c>
      <c r="K465" t="str" cm="1">
        <f t="array" ref="K465">_xlfn.IFS(E465&gt;=60,"61-70",E465&gt;=50,"51-60",E465&gt;=40,"41-50",E465&gt;=30,"31-40",E465&gt;=20,"21-30",E465&gt;=10,"11-20")</f>
        <v>31-40</v>
      </c>
    </row>
    <row r="466" spans="1:11" x14ac:dyDescent="0.3">
      <c r="A466">
        <v>465</v>
      </c>
      <c r="B466" s="1">
        <v>45018</v>
      </c>
      <c r="C466" t="s">
        <v>477</v>
      </c>
      <c r="D466" t="s">
        <v>12</v>
      </c>
      <c r="E466">
        <v>43</v>
      </c>
      <c r="F466" t="s">
        <v>15</v>
      </c>
      <c r="G466">
        <v>3</v>
      </c>
      <c r="H466">
        <v>50</v>
      </c>
      <c r="I466">
        <v>150</v>
      </c>
      <c r="J466" t="str" cm="1">
        <f t="array" ref="J466">_xlfn.IFS(E466&gt;=65,"Elderly",E466&gt;=50,"Seniors",E466&gt;=35,"Adult",E466&gt;=20,"Young Adult",E466&gt;=10,"Teenager")</f>
        <v>Adult</v>
      </c>
      <c r="K466" t="str" cm="1">
        <f t="array" ref="K466">_xlfn.IFS(E466&gt;=60,"61-70",E466&gt;=50,"51-60",E466&gt;=40,"41-50",E466&gt;=30,"31-40",E466&gt;=20,"21-30",E466&gt;=10,"11-20")</f>
        <v>41-50</v>
      </c>
    </row>
    <row r="467" spans="1:11" x14ac:dyDescent="0.3">
      <c r="A467">
        <v>466</v>
      </c>
      <c r="B467" s="1">
        <v>45097</v>
      </c>
      <c r="C467" t="s">
        <v>478</v>
      </c>
      <c r="D467" t="s">
        <v>9</v>
      </c>
      <c r="E467">
        <v>63</v>
      </c>
      <c r="F467" t="s">
        <v>15</v>
      </c>
      <c r="G467">
        <v>4</v>
      </c>
      <c r="H467">
        <v>25</v>
      </c>
      <c r="I467">
        <v>100</v>
      </c>
      <c r="J467" t="str" cm="1">
        <f t="array" ref="J467">_xlfn.IFS(E467&gt;=65,"Elderly",E467&gt;=50,"Seniors",E467&gt;=35,"Adult",E467&gt;=20,"Young Adult",E467&gt;=10,"Teenager")</f>
        <v>Seniors</v>
      </c>
      <c r="K467" t="str" cm="1">
        <f t="array" ref="K467">_xlfn.IFS(E467&gt;=60,"61-70",E467&gt;=50,"51-60",E467&gt;=40,"41-50",E467&gt;=30,"31-40",E467&gt;=20,"21-30",E467&gt;=10,"11-20")</f>
        <v>61-70</v>
      </c>
    </row>
    <row r="468" spans="1:11" x14ac:dyDescent="0.3">
      <c r="A468">
        <v>467</v>
      </c>
      <c r="B468" s="1">
        <v>45137</v>
      </c>
      <c r="C468" t="s">
        <v>479</v>
      </c>
      <c r="D468" t="s">
        <v>12</v>
      </c>
      <c r="E468">
        <v>53</v>
      </c>
      <c r="F468" t="s">
        <v>15</v>
      </c>
      <c r="G468">
        <v>3</v>
      </c>
      <c r="H468">
        <v>50</v>
      </c>
      <c r="I468">
        <v>150</v>
      </c>
      <c r="J468" t="str" cm="1">
        <f t="array" ref="J468">_xlfn.IFS(E468&gt;=65,"Elderly",E468&gt;=50,"Seniors",E468&gt;=35,"Adult",E468&gt;=20,"Young Adult",E468&gt;=10,"Teenager")</f>
        <v>Seniors</v>
      </c>
      <c r="K468" t="str" cm="1">
        <f t="array" ref="K468">_xlfn.IFS(E468&gt;=60,"61-70",E468&gt;=50,"51-60",E468&gt;=40,"41-50",E468&gt;=30,"31-40",E468&gt;=20,"21-30",E468&gt;=10,"11-20")</f>
        <v>51-60</v>
      </c>
    </row>
    <row r="469" spans="1:11" x14ac:dyDescent="0.3">
      <c r="A469">
        <v>468</v>
      </c>
      <c r="B469" s="1">
        <v>45269</v>
      </c>
      <c r="C469" t="s">
        <v>480</v>
      </c>
      <c r="D469" t="s">
        <v>9</v>
      </c>
      <c r="E469">
        <v>40</v>
      </c>
      <c r="F469" t="s">
        <v>15</v>
      </c>
      <c r="G469">
        <v>1</v>
      </c>
      <c r="H469">
        <v>25</v>
      </c>
      <c r="I469">
        <v>25</v>
      </c>
      <c r="J469" t="str" cm="1">
        <f t="array" ref="J469">_xlfn.IFS(E469&gt;=65,"Elderly",E469&gt;=50,"Seniors",E469&gt;=35,"Adult",E469&gt;=20,"Young Adult",E469&gt;=10,"Teenager")</f>
        <v>Adult</v>
      </c>
      <c r="K469" t="str" cm="1">
        <f t="array" ref="K469">_xlfn.IFS(E469&gt;=60,"61-70",E469&gt;=50,"51-60",E469&gt;=40,"41-50",E469&gt;=30,"31-40",E469&gt;=20,"21-30",E469&gt;=10,"11-20")</f>
        <v>41-50</v>
      </c>
    </row>
    <row r="470" spans="1:11" x14ac:dyDescent="0.3">
      <c r="A470">
        <v>469</v>
      </c>
      <c r="B470" s="1">
        <v>45054</v>
      </c>
      <c r="C470" t="s">
        <v>481</v>
      </c>
      <c r="D470" t="s">
        <v>9</v>
      </c>
      <c r="E470">
        <v>18</v>
      </c>
      <c r="F470" t="s">
        <v>10</v>
      </c>
      <c r="G470">
        <v>3</v>
      </c>
      <c r="H470">
        <v>25</v>
      </c>
      <c r="I470">
        <v>75</v>
      </c>
      <c r="J470" t="str" cm="1">
        <f t="array" ref="J470">_xlfn.IFS(E470&gt;=65,"Elderly",E470&gt;=50,"Seniors",E470&gt;=35,"Adult",E470&gt;=20,"Young Adult",E470&gt;=10,"Teenager")</f>
        <v>Teenager</v>
      </c>
      <c r="K470" t="str" cm="1">
        <f t="array" ref="K470">_xlfn.IFS(E470&gt;=60,"61-70",E470&gt;=50,"51-60",E470&gt;=40,"41-50",E470&gt;=30,"31-40",E470&gt;=20,"21-30",E470&gt;=10,"11-20")</f>
        <v>11-20</v>
      </c>
    </row>
    <row r="471" spans="1:11" x14ac:dyDescent="0.3">
      <c r="A471">
        <v>470</v>
      </c>
      <c r="B471" s="1">
        <v>45063</v>
      </c>
      <c r="C471" t="s">
        <v>482</v>
      </c>
      <c r="D471" t="s">
        <v>12</v>
      </c>
      <c r="E471">
        <v>57</v>
      </c>
      <c r="F471" t="s">
        <v>13</v>
      </c>
      <c r="G471">
        <v>2</v>
      </c>
      <c r="H471">
        <v>500</v>
      </c>
      <c r="I471">
        <v>1000</v>
      </c>
      <c r="J471" t="str" cm="1">
        <f t="array" ref="J471">_xlfn.IFS(E471&gt;=65,"Elderly",E471&gt;=50,"Seniors",E471&gt;=35,"Adult",E471&gt;=20,"Young Adult",E471&gt;=10,"Teenager")</f>
        <v>Seniors</v>
      </c>
      <c r="K471" t="str" cm="1">
        <f t="array" ref="K471">_xlfn.IFS(E471&gt;=60,"61-70",E471&gt;=50,"51-60",E471&gt;=40,"41-50",E471&gt;=30,"31-40",E471&gt;=20,"21-30",E471&gt;=10,"11-20")</f>
        <v>51-60</v>
      </c>
    </row>
    <row r="472" spans="1:11" x14ac:dyDescent="0.3">
      <c r="A472">
        <v>471</v>
      </c>
      <c r="B472" s="1">
        <v>45008</v>
      </c>
      <c r="C472" t="s">
        <v>483</v>
      </c>
      <c r="D472" t="s">
        <v>9</v>
      </c>
      <c r="E472">
        <v>32</v>
      </c>
      <c r="F472" t="s">
        <v>13</v>
      </c>
      <c r="G472">
        <v>3</v>
      </c>
      <c r="H472">
        <v>50</v>
      </c>
      <c r="I472">
        <v>150</v>
      </c>
      <c r="J472" t="str" cm="1">
        <f t="array" ref="J472">_xlfn.IFS(E472&gt;=65,"Elderly",E472&gt;=50,"Seniors",E472&gt;=35,"Adult",E472&gt;=20,"Young Adult",E472&gt;=10,"Teenager")</f>
        <v>Young Adult</v>
      </c>
      <c r="K472" t="str" cm="1">
        <f t="array" ref="K472">_xlfn.IFS(E472&gt;=60,"61-70",E472&gt;=50,"51-60",E472&gt;=40,"41-50",E472&gt;=30,"31-40",E472&gt;=20,"21-30",E472&gt;=10,"11-20")</f>
        <v>31-40</v>
      </c>
    </row>
    <row r="473" spans="1:11" x14ac:dyDescent="0.3">
      <c r="A473">
        <v>472</v>
      </c>
      <c r="B473" s="1">
        <v>45286</v>
      </c>
      <c r="C473" t="s">
        <v>484</v>
      </c>
      <c r="D473" t="s">
        <v>12</v>
      </c>
      <c r="E473">
        <v>38</v>
      </c>
      <c r="F473" t="s">
        <v>10</v>
      </c>
      <c r="G473">
        <v>3</v>
      </c>
      <c r="H473">
        <v>300</v>
      </c>
      <c r="I473">
        <v>900</v>
      </c>
      <c r="J473" t="str" cm="1">
        <f t="array" ref="J473">_xlfn.IFS(E473&gt;=65,"Elderly",E473&gt;=50,"Seniors",E473&gt;=35,"Adult",E473&gt;=20,"Young Adult",E473&gt;=10,"Teenager")</f>
        <v>Adult</v>
      </c>
      <c r="K473" t="str" cm="1">
        <f t="array" ref="K473">_xlfn.IFS(E473&gt;=60,"61-70",E473&gt;=50,"51-60",E473&gt;=40,"41-50",E473&gt;=30,"31-40",E473&gt;=20,"21-30",E473&gt;=10,"11-20")</f>
        <v>31-40</v>
      </c>
    </row>
    <row r="474" spans="1:11" x14ac:dyDescent="0.3">
      <c r="A474">
        <v>473</v>
      </c>
      <c r="B474" s="1">
        <v>44982</v>
      </c>
      <c r="C474" t="s">
        <v>485</v>
      </c>
      <c r="D474" t="s">
        <v>9</v>
      </c>
      <c r="E474">
        <v>64</v>
      </c>
      <c r="F474" t="s">
        <v>10</v>
      </c>
      <c r="G474">
        <v>1</v>
      </c>
      <c r="H474">
        <v>50</v>
      </c>
      <c r="I474">
        <v>50</v>
      </c>
      <c r="J474" t="str" cm="1">
        <f t="array" ref="J474">_xlfn.IFS(E474&gt;=65,"Elderly",E474&gt;=50,"Seniors",E474&gt;=35,"Adult",E474&gt;=20,"Young Adult",E474&gt;=10,"Teenager")</f>
        <v>Seniors</v>
      </c>
      <c r="K474" t="str" cm="1">
        <f t="array" ref="K474">_xlfn.IFS(E474&gt;=60,"61-70",E474&gt;=50,"51-60",E474&gt;=40,"41-50",E474&gt;=30,"31-40",E474&gt;=20,"21-30",E474&gt;=10,"11-20")</f>
        <v>61-70</v>
      </c>
    </row>
    <row r="475" spans="1:11" x14ac:dyDescent="0.3">
      <c r="A475">
        <v>474</v>
      </c>
      <c r="B475" s="1">
        <v>45122</v>
      </c>
      <c r="C475" t="s">
        <v>486</v>
      </c>
      <c r="D475" t="s">
        <v>12</v>
      </c>
      <c r="E475">
        <v>26</v>
      </c>
      <c r="F475" t="s">
        <v>13</v>
      </c>
      <c r="G475">
        <v>3</v>
      </c>
      <c r="H475">
        <v>500</v>
      </c>
      <c r="I475">
        <v>1500</v>
      </c>
      <c r="J475" t="str" cm="1">
        <f t="array" ref="J475">_xlfn.IFS(E475&gt;=65,"Elderly",E475&gt;=50,"Seniors",E475&gt;=35,"Adult",E475&gt;=20,"Young Adult",E475&gt;=10,"Teenager")</f>
        <v>Young Adult</v>
      </c>
      <c r="K475" t="str" cm="1">
        <f t="array" ref="K475">_xlfn.IFS(E475&gt;=60,"61-70",E475&gt;=50,"51-60",E475&gt;=40,"41-50",E475&gt;=30,"31-40",E475&gt;=20,"21-30",E475&gt;=10,"11-20")</f>
        <v>21-30</v>
      </c>
    </row>
    <row r="476" spans="1:11" x14ac:dyDescent="0.3">
      <c r="A476">
        <v>475</v>
      </c>
      <c r="B476" s="1">
        <v>44946</v>
      </c>
      <c r="C476" t="s">
        <v>487</v>
      </c>
      <c r="D476" t="s">
        <v>9</v>
      </c>
      <c r="E476">
        <v>26</v>
      </c>
      <c r="F476" t="s">
        <v>13</v>
      </c>
      <c r="G476">
        <v>3</v>
      </c>
      <c r="H476">
        <v>25</v>
      </c>
      <c r="I476">
        <v>75</v>
      </c>
      <c r="J476" t="str" cm="1">
        <f t="array" ref="J476">_xlfn.IFS(E476&gt;=65,"Elderly",E476&gt;=50,"Seniors",E476&gt;=35,"Adult",E476&gt;=20,"Young Adult",E476&gt;=10,"Teenager")</f>
        <v>Young Adult</v>
      </c>
      <c r="K476" t="str" cm="1">
        <f t="array" ref="K476">_xlfn.IFS(E476&gt;=60,"61-70",E476&gt;=50,"51-60",E476&gt;=40,"41-50",E476&gt;=30,"31-40",E476&gt;=20,"21-30",E476&gt;=10,"11-20")</f>
        <v>21-30</v>
      </c>
    </row>
    <row r="477" spans="1:11" x14ac:dyDescent="0.3">
      <c r="A477">
        <v>476</v>
      </c>
      <c r="B477" s="1">
        <v>45167</v>
      </c>
      <c r="C477" t="s">
        <v>488</v>
      </c>
      <c r="D477" t="s">
        <v>12</v>
      </c>
      <c r="E477">
        <v>27</v>
      </c>
      <c r="F477" t="s">
        <v>13</v>
      </c>
      <c r="G477">
        <v>4</v>
      </c>
      <c r="H477">
        <v>500</v>
      </c>
      <c r="I477">
        <v>2000</v>
      </c>
      <c r="J477" t="str" cm="1">
        <f t="array" ref="J477">_xlfn.IFS(E477&gt;=65,"Elderly",E477&gt;=50,"Seniors",E477&gt;=35,"Adult",E477&gt;=20,"Young Adult",E477&gt;=10,"Teenager")</f>
        <v>Young Adult</v>
      </c>
      <c r="K477" t="str" cm="1">
        <f t="array" ref="K477">_xlfn.IFS(E477&gt;=60,"61-70",E477&gt;=50,"51-60",E477&gt;=40,"41-50",E477&gt;=30,"31-40",E477&gt;=20,"21-30",E477&gt;=10,"11-20")</f>
        <v>21-30</v>
      </c>
    </row>
    <row r="478" spans="1:11" x14ac:dyDescent="0.3">
      <c r="A478">
        <v>477</v>
      </c>
      <c r="B478" s="1">
        <v>45040</v>
      </c>
      <c r="C478" t="s">
        <v>489</v>
      </c>
      <c r="D478" t="s">
        <v>9</v>
      </c>
      <c r="E478">
        <v>43</v>
      </c>
      <c r="F478" t="s">
        <v>13</v>
      </c>
      <c r="G478">
        <v>4</v>
      </c>
      <c r="H478">
        <v>30</v>
      </c>
      <c r="I478">
        <v>120</v>
      </c>
      <c r="J478" t="str" cm="1">
        <f t="array" ref="J478">_xlfn.IFS(E478&gt;=65,"Elderly",E478&gt;=50,"Seniors",E478&gt;=35,"Adult",E478&gt;=20,"Young Adult",E478&gt;=10,"Teenager")</f>
        <v>Adult</v>
      </c>
      <c r="K478" t="str" cm="1">
        <f t="array" ref="K478">_xlfn.IFS(E478&gt;=60,"61-70",E478&gt;=50,"51-60",E478&gt;=40,"41-50",E478&gt;=30,"31-40",E478&gt;=20,"21-30",E478&gt;=10,"11-20")</f>
        <v>41-50</v>
      </c>
    </row>
    <row r="479" spans="1:11" x14ac:dyDescent="0.3">
      <c r="A479">
        <v>478</v>
      </c>
      <c r="B479" s="1">
        <v>45029</v>
      </c>
      <c r="C479" t="s">
        <v>490</v>
      </c>
      <c r="D479" t="s">
        <v>12</v>
      </c>
      <c r="E479">
        <v>58</v>
      </c>
      <c r="F479" t="s">
        <v>13</v>
      </c>
      <c r="G479">
        <v>2</v>
      </c>
      <c r="H479">
        <v>30</v>
      </c>
      <c r="I479">
        <v>60</v>
      </c>
      <c r="J479" t="str" cm="1">
        <f t="array" ref="J479">_xlfn.IFS(E479&gt;=65,"Elderly",E479&gt;=50,"Seniors",E479&gt;=35,"Adult",E479&gt;=20,"Young Adult",E479&gt;=10,"Teenager")</f>
        <v>Seniors</v>
      </c>
      <c r="K479" t="str" cm="1">
        <f t="array" ref="K479">_xlfn.IFS(E479&gt;=60,"61-70",E479&gt;=50,"51-60",E479&gt;=40,"41-50",E479&gt;=30,"31-40",E479&gt;=20,"21-30",E479&gt;=10,"11-20")</f>
        <v>51-60</v>
      </c>
    </row>
    <row r="480" spans="1:11" x14ac:dyDescent="0.3">
      <c r="A480">
        <v>479</v>
      </c>
      <c r="B480" s="1">
        <v>45162</v>
      </c>
      <c r="C480" t="s">
        <v>491</v>
      </c>
      <c r="D480" t="s">
        <v>9</v>
      </c>
      <c r="E480">
        <v>52</v>
      </c>
      <c r="F480" t="s">
        <v>15</v>
      </c>
      <c r="G480">
        <v>4</v>
      </c>
      <c r="H480">
        <v>300</v>
      </c>
      <c r="I480">
        <v>1200</v>
      </c>
      <c r="J480" t="str" cm="1">
        <f t="array" ref="J480">_xlfn.IFS(E480&gt;=65,"Elderly",E480&gt;=50,"Seniors",E480&gt;=35,"Adult",E480&gt;=20,"Young Adult",E480&gt;=10,"Teenager")</f>
        <v>Seniors</v>
      </c>
      <c r="K480" t="str" cm="1">
        <f t="array" ref="K480">_xlfn.IFS(E480&gt;=60,"61-70",E480&gt;=50,"51-60",E480&gt;=40,"41-50",E480&gt;=30,"31-40",E480&gt;=20,"21-30",E480&gt;=10,"11-20")</f>
        <v>51-60</v>
      </c>
    </row>
    <row r="481" spans="1:11" x14ac:dyDescent="0.3">
      <c r="A481">
        <v>480</v>
      </c>
      <c r="B481" s="1">
        <v>45106</v>
      </c>
      <c r="C481" t="s">
        <v>492</v>
      </c>
      <c r="D481" t="s">
        <v>12</v>
      </c>
      <c r="E481">
        <v>42</v>
      </c>
      <c r="F481" t="s">
        <v>10</v>
      </c>
      <c r="G481">
        <v>4</v>
      </c>
      <c r="H481">
        <v>500</v>
      </c>
      <c r="I481">
        <v>2000</v>
      </c>
      <c r="J481" t="str" cm="1">
        <f t="array" ref="J481">_xlfn.IFS(E481&gt;=65,"Elderly",E481&gt;=50,"Seniors",E481&gt;=35,"Adult",E481&gt;=20,"Young Adult",E481&gt;=10,"Teenager")</f>
        <v>Adult</v>
      </c>
      <c r="K481" t="str" cm="1">
        <f t="array" ref="K481">_xlfn.IFS(E481&gt;=60,"61-70",E481&gt;=50,"51-60",E481&gt;=40,"41-50",E481&gt;=30,"31-40",E481&gt;=20,"21-30",E481&gt;=10,"11-20")</f>
        <v>41-50</v>
      </c>
    </row>
    <row r="482" spans="1:11" x14ac:dyDescent="0.3">
      <c r="A482">
        <v>481</v>
      </c>
      <c r="B482" s="1">
        <v>45083</v>
      </c>
      <c r="C482" t="s">
        <v>493</v>
      </c>
      <c r="D482" t="s">
        <v>12</v>
      </c>
      <c r="E482">
        <v>43</v>
      </c>
      <c r="F482" t="s">
        <v>15</v>
      </c>
      <c r="G482">
        <v>4</v>
      </c>
      <c r="H482">
        <v>300</v>
      </c>
      <c r="I482">
        <v>1200</v>
      </c>
      <c r="J482" t="str" cm="1">
        <f t="array" ref="J482">_xlfn.IFS(E482&gt;=65,"Elderly",E482&gt;=50,"Seniors",E482&gt;=35,"Adult",E482&gt;=20,"Young Adult",E482&gt;=10,"Teenager")</f>
        <v>Adult</v>
      </c>
      <c r="K482" t="str" cm="1">
        <f t="array" ref="K482">_xlfn.IFS(E482&gt;=60,"61-70",E482&gt;=50,"51-60",E482&gt;=40,"41-50",E482&gt;=30,"31-40",E482&gt;=20,"21-30",E482&gt;=10,"11-20")</f>
        <v>41-50</v>
      </c>
    </row>
    <row r="483" spans="1:11" x14ac:dyDescent="0.3">
      <c r="A483">
        <v>482</v>
      </c>
      <c r="B483" s="1">
        <v>45043</v>
      </c>
      <c r="C483" t="s">
        <v>494</v>
      </c>
      <c r="D483" t="s">
        <v>12</v>
      </c>
      <c r="E483">
        <v>28</v>
      </c>
      <c r="F483" t="s">
        <v>13</v>
      </c>
      <c r="G483">
        <v>4</v>
      </c>
      <c r="H483">
        <v>300</v>
      </c>
      <c r="I483">
        <v>1200</v>
      </c>
      <c r="J483" t="str" cm="1">
        <f t="array" ref="J483">_xlfn.IFS(E483&gt;=65,"Elderly",E483&gt;=50,"Seniors",E483&gt;=35,"Adult",E483&gt;=20,"Young Adult",E483&gt;=10,"Teenager")</f>
        <v>Young Adult</v>
      </c>
      <c r="K483" t="str" cm="1">
        <f t="array" ref="K483">_xlfn.IFS(E483&gt;=60,"61-70",E483&gt;=50,"51-60",E483&gt;=40,"41-50",E483&gt;=30,"31-40",E483&gt;=20,"21-30",E483&gt;=10,"11-20")</f>
        <v>21-30</v>
      </c>
    </row>
    <row r="484" spans="1:11" x14ac:dyDescent="0.3">
      <c r="A484">
        <v>483</v>
      </c>
      <c r="B484" s="1">
        <v>45041</v>
      </c>
      <c r="C484" t="s">
        <v>495</v>
      </c>
      <c r="D484" t="s">
        <v>9</v>
      </c>
      <c r="E484">
        <v>55</v>
      </c>
      <c r="F484" t="s">
        <v>13</v>
      </c>
      <c r="G484">
        <v>1</v>
      </c>
      <c r="H484">
        <v>30</v>
      </c>
      <c r="I484">
        <v>30</v>
      </c>
      <c r="J484" t="str" cm="1">
        <f t="array" ref="J484">_xlfn.IFS(E484&gt;=65,"Elderly",E484&gt;=50,"Seniors",E484&gt;=35,"Adult",E484&gt;=20,"Young Adult",E484&gt;=10,"Teenager")</f>
        <v>Seniors</v>
      </c>
      <c r="K484" t="str" cm="1">
        <f t="array" ref="K484">_xlfn.IFS(E484&gt;=60,"61-70",E484&gt;=50,"51-60",E484&gt;=40,"41-50",E484&gt;=30,"31-40",E484&gt;=20,"21-30",E484&gt;=10,"11-20")</f>
        <v>51-60</v>
      </c>
    </row>
    <row r="485" spans="1:11" x14ac:dyDescent="0.3">
      <c r="A485">
        <v>484</v>
      </c>
      <c r="B485" s="1">
        <v>44939</v>
      </c>
      <c r="C485" t="s">
        <v>496</v>
      </c>
      <c r="D485" t="s">
        <v>12</v>
      </c>
      <c r="E485">
        <v>19</v>
      </c>
      <c r="F485" t="s">
        <v>13</v>
      </c>
      <c r="G485">
        <v>4</v>
      </c>
      <c r="H485">
        <v>300</v>
      </c>
      <c r="I485">
        <v>1200</v>
      </c>
      <c r="J485" t="str" cm="1">
        <f t="array" ref="J485">_xlfn.IFS(E485&gt;=65,"Elderly",E485&gt;=50,"Seniors",E485&gt;=35,"Adult",E485&gt;=20,"Young Adult",E485&gt;=10,"Teenager")</f>
        <v>Teenager</v>
      </c>
      <c r="K485" t="str" cm="1">
        <f t="array" ref="K485">_xlfn.IFS(E485&gt;=60,"61-70",E485&gt;=50,"51-60",E485&gt;=40,"41-50",E485&gt;=30,"31-40",E485&gt;=20,"21-30",E485&gt;=10,"11-20")</f>
        <v>11-20</v>
      </c>
    </row>
    <row r="486" spans="1:11" x14ac:dyDescent="0.3">
      <c r="A486">
        <v>485</v>
      </c>
      <c r="B486" s="1">
        <v>45264</v>
      </c>
      <c r="C486" t="s">
        <v>497</v>
      </c>
      <c r="D486" t="s">
        <v>9</v>
      </c>
      <c r="E486">
        <v>24</v>
      </c>
      <c r="F486" t="s">
        <v>15</v>
      </c>
      <c r="G486">
        <v>1</v>
      </c>
      <c r="H486">
        <v>30</v>
      </c>
      <c r="I486">
        <v>30</v>
      </c>
      <c r="J486" t="str" cm="1">
        <f t="array" ref="J486">_xlfn.IFS(E486&gt;=65,"Elderly",E486&gt;=50,"Seniors",E486&gt;=35,"Adult",E486&gt;=20,"Young Adult",E486&gt;=10,"Teenager")</f>
        <v>Young Adult</v>
      </c>
      <c r="K486" t="str" cm="1">
        <f t="array" ref="K486">_xlfn.IFS(E486&gt;=60,"61-70",E486&gt;=50,"51-60",E486&gt;=40,"41-50",E486&gt;=30,"31-40",E486&gt;=20,"21-30",E486&gt;=10,"11-20")</f>
        <v>21-30</v>
      </c>
    </row>
    <row r="487" spans="1:11" x14ac:dyDescent="0.3">
      <c r="A487">
        <v>486</v>
      </c>
      <c r="B487" s="1">
        <v>45025</v>
      </c>
      <c r="C487" t="s">
        <v>498</v>
      </c>
      <c r="D487" t="s">
        <v>12</v>
      </c>
      <c r="E487">
        <v>35</v>
      </c>
      <c r="F487" t="s">
        <v>15</v>
      </c>
      <c r="G487">
        <v>1</v>
      </c>
      <c r="H487">
        <v>25</v>
      </c>
      <c r="I487">
        <v>25</v>
      </c>
      <c r="J487" t="str" cm="1">
        <f t="array" ref="J487">_xlfn.IFS(E487&gt;=65,"Elderly",E487&gt;=50,"Seniors",E487&gt;=35,"Adult",E487&gt;=20,"Young Adult",E487&gt;=10,"Teenager")</f>
        <v>Adult</v>
      </c>
      <c r="K487" t="str" cm="1">
        <f t="array" ref="K487">_xlfn.IFS(E487&gt;=60,"61-70",E487&gt;=50,"51-60",E487&gt;=40,"41-50",E487&gt;=30,"31-40",E487&gt;=20,"21-30",E487&gt;=10,"11-20")</f>
        <v>31-40</v>
      </c>
    </row>
    <row r="488" spans="1:11" x14ac:dyDescent="0.3">
      <c r="A488">
        <v>487</v>
      </c>
      <c r="B488" s="1">
        <v>45131</v>
      </c>
      <c r="C488" t="s">
        <v>499</v>
      </c>
      <c r="D488" t="s">
        <v>9</v>
      </c>
      <c r="E488">
        <v>44</v>
      </c>
      <c r="F488" t="s">
        <v>13</v>
      </c>
      <c r="G488">
        <v>4</v>
      </c>
      <c r="H488">
        <v>500</v>
      </c>
      <c r="I488">
        <v>2000</v>
      </c>
      <c r="J488" t="str" cm="1">
        <f t="array" ref="J488">_xlfn.IFS(E488&gt;=65,"Elderly",E488&gt;=50,"Seniors",E488&gt;=35,"Adult",E488&gt;=20,"Young Adult",E488&gt;=10,"Teenager")</f>
        <v>Adult</v>
      </c>
      <c r="K488" t="str" cm="1">
        <f t="array" ref="K488">_xlfn.IFS(E488&gt;=60,"61-70",E488&gt;=50,"51-60",E488&gt;=40,"41-50",E488&gt;=30,"31-40",E488&gt;=20,"21-30",E488&gt;=10,"11-20")</f>
        <v>41-50</v>
      </c>
    </row>
    <row r="489" spans="1:11" x14ac:dyDescent="0.3">
      <c r="A489">
        <v>488</v>
      </c>
      <c r="B489" s="1">
        <v>45095</v>
      </c>
      <c r="C489" t="s">
        <v>500</v>
      </c>
      <c r="D489" t="s">
        <v>12</v>
      </c>
      <c r="E489">
        <v>51</v>
      </c>
      <c r="F489" t="s">
        <v>15</v>
      </c>
      <c r="G489">
        <v>3</v>
      </c>
      <c r="H489">
        <v>300</v>
      </c>
      <c r="I489">
        <v>900</v>
      </c>
      <c r="J489" t="str" cm="1">
        <f t="array" ref="J489">_xlfn.IFS(E489&gt;=65,"Elderly",E489&gt;=50,"Seniors",E489&gt;=35,"Adult",E489&gt;=20,"Young Adult",E489&gt;=10,"Teenager")</f>
        <v>Seniors</v>
      </c>
      <c r="K489" t="str" cm="1">
        <f t="array" ref="K489">_xlfn.IFS(E489&gt;=60,"61-70",E489&gt;=50,"51-60",E489&gt;=40,"41-50",E489&gt;=30,"31-40",E489&gt;=20,"21-30",E489&gt;=10,"11-20")</f>
        <v>51-60</v>
      </c>
    </row>
    <row r="490" spans="1:11" x14ac:dyDescent="0.3">
      <c r="A490">
        <v>489</v>
      </c>
      <c r="B490" s="1">
        <v>45069</v>
      </c>
      <c r="C490" t="s">
        <v>501</v>
      </c>
      <c r="D490" t="s">
        <v>9</v>
      </c>
      <c r="E490">
        <v>44</v>
      </c>
      <c r="F490" t="s">
        <v>15</v>
      </c>
      <c r="G490">
        <v>1</v>
      </c>
      <c r="H490">
        <v>30</v>
      </c>
      <c r="I490">
        <v>30</v>
      </c>
      <c r="J490" t="str" cm="1">
        <f t="array" ref="J490">_xlfn.IFS(E490&gt;=65,"Elderly",E490&gt;=50,"Seniors",E490&gt;=35,"Adult",E490&gt;=20,"Young Adult",E490&gt;=10,"Teenager")</f>
        <v>Adult</v>
      </c>
      <c r="K490" t="str" cm="1">
        <f t="array" ref="K490">_xlfn.IFS(E490&gt;=60,"61-70",E490&gt;=50,"51-60",E490&gt;=40,"41-50",E490&gt;=30,"31-40",E490&gt;=20,"21-30",E490&gt;=10,"11-20")</f>
        <v>41-50</v>
      </c>
    </row>
    <row r="491" spans="1:11" x14ac:dyDescent="0.3">
      <c r="A491">
        <v>490</v>
      </c>
      <c r="B491" s="1">
        <v>44962</v>
      </c>
      <c r="C491" t="s">
        <v>502</v>
      </c>
      <c r="D491" t="s">
        <v>9</v>
      </c>
      <c r="E491">
        <v>34</v>
      </c>
      <c r="F491" t="s">
        <v>13</v>
      </c>
      <c r="G491">
        <v>3</v>
      </c>
      <c r="H491">
        <v>50</v>
      </c>
      <c r="I491">
        <v>150</v>
      </c>
      <c r="J491" t="str" cm="1">
        <f t="array" ref="J491">_xlfn.IFS(E491&gt;=65,"Elderly",E491&gt;=50,"Seniors",E491&gt;=35,"Adult",E491&gt;=20,"Young Adult",E491&gt;=10,"Teenager")</f>
        <v>Young Adult</v>
      </c>
      <c r="K491" t="str" cm="1">
        <f t="array" ref="K491">_xlfn.IFS(E491&gt;=60,"61-70",E491&gt;=50,"51-60",E491&gt;=40,"41-50",E491&gt;=30,"31-40",E491&gt;=20,"21-30",E491&gt;=10,"11-20")</f>
        <v>31-40</v>
      </c>
    </row>
    <row r="492" spans="1:11" x14ac:dyDescent="0.3">
      <c r="A492">
        <v>491</v>
      </c>
      <c r="B492" s="1">
        <v>45069</v>
      </c>
      <c r="C492" t="s">
        <v>503</v>
      </c>
      <c r="D492" t="s">
        <v>12</v>
      </c>
      <c r="E492">
        <v>60</v>
      </c>
      <c r="F492" t="s">
        <v>15</v>
      </c>
      <c r="G492">
        <v>3</v>
      </c>
      <c r="H492">
        <v>300</v>
      </c>
      <c r="I492">
        <v>900</v>
      </c>
      <c r="J492" t="str" cm="1">
        <f t="array" ref="J492">_xlfn.IFS(E492&gt;=65,"Elderly",E492&gt;=50,"Seniors",E492&gt;=35,"Adult",E492&gt;=20,"Young Adult",E492&gt;=10,"Teenager")</f>
        <v>Seniors</v>
      </c>
      <c r="K492" t="str" cm="1">
        <f t="array" ref="K492">_xlfn.IFS(E492&gt;=60,"61-70",E492&gt;=50,"51-60",E492&gt;=40,"41-50",E492&gt;=30,"31-40",E492&gt;=20,"21-30",E492&gt;=10,"11-20")</f>
        <v>61-70</v>
      </c>
    </row>
    <row r="493" spans="1:11" x14ac:dyDescent="0.3">
      <c r="A493">
        <v>492</v>
      </c>
      <c r="B493" s="1">
        <v>45106</v>
      </c>
      <c r="C493" t="s">
        <v>504</v>
      </c>
      <c r="D493" t="s">
        <v>9</v>
      </c>
      <c r="E493">
        <v>61</v>
      </c>
      <c r="F493" t="s">
        <v>10</v>
      </c>
      <c r="G493">
        <v>4</v>
      </c>
      <c r="H493">
        <v>25</v>
      </c>
      <c r="I493">
        <v>100</v>
      </c>
      <c r="J493" t="str" cm="1">
        <f t="array" ref="J493">_xlfn.IFS(E493&gt;=65,"Elderly",E493&gt;=50,"Seniors",E493&gt;=35,"Adult",E493&gt;=20,"Young Adult",E493&gt;=10,"Teenager")</f>
        <v>Seniors</v>
      </c>
      <c r="K493" t="str" cm="1">
        <f t="array" ref="K493">_xlfn.IFS(E493&gt;=60,"61-70",E493&gt;=50,"51-60",E493&gt;=40,"41-50",E493&gt;=30,"31-40",E493&gt;=20,"21-30",E493&gt;=10,"11-20")</f>
        <v>61-70</v>
      </c>
    </row>
    <row r="494" spans="1:11" x14ac:dyDescent="0.3">
      <c r="A494">
        <v>493</v>
      </c>
      <c r="B494" s="1">
        <v>45255</v>
      </c>
      <c r="C494" t="s">
        <v>505</v>
      </c>
      <c r="D494" t="s">
        <v>9</v>
      </c>
      <c r="E494">
        <v>41</v>
      </c>
      <c r="F494" t="s">
        <v>10</v>
      </c>
      <c r="G494">
        <v>2</v>
      </c>
      <c r="H494">
        <v>25</v>
      </c>
      <c r="I494">
        <v>50</v>
      </c>
      <c r="J494" t="str" cm="1">
        <f t="array" ref="J494">_xlfn.IFS(E494&gt;=65,"Elderly",E494&gt;=50,"Seniors",E494&gt;=35,"Adult",E494&gt;=20,"Young Adult",E494&gt;=10,"Teenager")</f>
        <v>Adult</v>
      </c>
      <c r="K494" t="str" cm="1">
        <f t="array" ref="K494">_xlfn.IFS(E494&gt;=60,"61-70",E494&gt;=50,"51-60",E494&gt;=40,"41-50",E494&gt;=30,"31-40",E494&gt;=20,"21-30",E494&gt;=10,"11-20")</f>
        <v>41-50</v>
      </c>
    </row>
    <row r="495" spans="1:11" x14ac:dyDescent="0.3">
      <c r="A495">
        <v>494</v>
      </c>
      <c r="B495" s="1">
        <v>45187</v>
      </c>
      <c r="C495" t="s">
        <v>506</v>
      </c>
      <c r="D495" t="s">
        <v>12</v>
      </c>
      <c r="E495">
        <v>42</v>
      </c>
      <c r="F495" t="s">
        <v>10</v>
      </c>
      <c r="G495">
        <v>4</v>
      </c>
      <c r="H495">
        <v>50</v>
      </c>
      <c r="I495">
        <v>200</v>
      </c>
      <c r="J495" t="str" cm="1">
        <f t="array" ref="J495">_xlfn.IFS(E495&gt;=65,"Elderly",E495&gt;=50,"Seniors",E495&gt;=35,"Adult",E495&gt;=20,"Young Adult",E495&gt;=10,"Teenager")</f>
        <v>Adult</v>
      </c>
      <c r="K495" t="str" cm="1">
        <f t="array" ref="K495">_xlfn.IFS(E495&gt;=60,"61-70",E495&gt;=50,"51-60",E495&gt;=40,"41-50",E495&gt;=30,"31-40",E495&gt;=20,"21-30",E495&gt;=10,"11-20")</f>
        <v>41-50</v>
      </c>
    </row>
    <row r="496" spans="1:11" x14ac:dyDescent="0.3">
      <c r="A496">
        <v>495</v>
      </c>
      <c r="B496" s="1">
        <v>45131</v>
      </c>
      <c r="C496" t="s">
        <v>507</v>
      </c>
      <c r="D496" t="s">
        <v>9</v>
      </c>
      <c r="E496">
        <v>24</v>
      </c>
      <c r="F496" t="s">
        <v>10</v>
      </c>
      <c r="G496">
        <v>2</v>
      </c>
      <c r="H496">
        <v>30</v>
      </c>
      <c r="I496">
        <v>60</v>
      </c>
      <c r="J496" t="str" cm="1">
        <f t="array" ref="J496">_xlfn.IFS(E496&gt;=65,"Elderly",E496&gt;=50,"Seniors",E496&gt;=35,"Adult",E496&gt;=20,"Young Adult",E496&gt;=10,"Teenager")</f>
        <v>Young Adult</v>
      </c>
      <c r="K496" t="str" cm="1">
        <f t="array" ref="K496">_xlfn.IFS(E496&gt;=60,"61-70",E496&gt;=50,"51-60",E496&gt;=40,"41-50",E496&gt;=30,"31-40",E496&gt;=20,"21-30",E496&gt;=10,"11-20")</f>
        <v>21-30</v>
      </c>
    </row>
    <row r="497" spans="1:11" x14ac:dyDescent="0.3">
      <c r="A497">
        <v>496</v>
      </c>
      <c r="B497" s="1">
        <v>45274</v>
      </c>
      <c r="C497" t="s">
        <v>508</v>
      </c>
      <c r="D497" t="s">
        <v>9</v>
      </c>
      <c r="E497">
        <v>23</v>
      </c>
      <c r="F497" t="s">
        <v>13</v>
      </c>
      <c r="G497">
        <v>2</v>
      </c>
      <c r="H497">
        <v>300</v>
      </c>
      <c r="I497">
        <v>600</v>
      </c>
      <c r="J497" t="str" cm="1">
        <f t="array" ref="J497">_xlfn.IFS(E497&gt;=65,"Elderly",E497&gt;=50,"Seniors",E497&gt;=35,"Adult",E497&gt;=20,"Young Adult",E497&gt;=10,"Teenager")</f>
        <v>Young Adult</v>
      </c>
      <c r="K497" t="str" cm="1">
        <f t="array" ref="K497">_xlfn.IFS(E497&gt;=60,"61-70",E497&gt;=50,"51-60",E497&gt;=40,"41-50",E497&gt;=30,"31-40",E497&gt;=20,"21-30",E497&gt;=10,"11-20")</f>
        <v>21-30</v>
      </c>
    </row>
    <row r="498" spans="1:11" x14ac:dyDescent="0.3">
      <c r="A498">
        <v>497</v>
      </c>
      <c r="B498" s="1">
        <v>45201</v>
      </c>
      <c r="C498" t="s">
        <v>509</v>
      </c>
      <c r="D498" t="s">
        <v>9</v>
      </c>
      <c r="E498">
        <v>41</v>
      </c>
      <c r="F498" t="s">
        <v>13</v>
      </c>
      <c r="G498">
        <v>4</v>
      </c>
      <c r="H498">
        <v>30</v>
      </c>
      <c r="I498">
        <v>120</v>
      </c>
      <c r="J498" t="str" cm="1">
        <f t="array" ref="J498">_xlfn.IFS(E498&gt;=65,"Elderly",E498&gt;=50,"Seniors",E498&gt;=35,"Adult",E498&gt;=20,"Young Adult",E498&gt;=10,"Teenager")</f>
        <v>Adult</v>
      </c>
      <c r="K498" t="str" cm="1">
        <f t="array" ref="K498">_xlfn.IFS(E498&gt;=60,"61-70",E498&gt;=50,"51-60",E498&gt;=40,"41-50",E498&gt;=30,"31-40",E498&gt;=20,"21-30",E498&gt;=10,"11-20")</f>
        <v>41-50</v>
      </c>
    </row>
    <row r="499" spans="1:11" x14ac:dyDescent="0.3">
      <c r="A499">
        <v>498</v>
      </c>
      <c r="B499" s="1">
        <v>45096</v>
      </c>
      <c r="C499" t="s">
        <v>510</v>
      </c>
      <c r="D499" t="s">
        <v>12</v>
      </c>
      <c r="E499">
        <v>50</v>
      </c>
      <c r="F499" t="s">
        <v>13</v>
      </c>
      <c r="G499">
        <v>4</v>
      </c>
      <c r="H499">
        <v>25</v>
      </c>
      <c r="I499">
        <v>100</v>
      </c>
      <c r="J499" t="str" cm="1">
        <f t="array" ref="J499">_xlfn.IFS(E499&gt;=65,"Elderly",E499&gt;=50,"Seniors",E499&gt;=35,"Adult",E499&gt;=20,"Young Adult",E499&gt;=10,"Teenager")</f>
        <v>Seniors</v>
      </c>
      <c r="K499" t="str" cm="1">
        <f t="array" ref="K499">_xlfn.IFS(E499&gt;=60,"61-70",E499&gt;=50,"51-60",E499&gt;=40,"41-50",E499&gt;=30,"31-40",E499&gt;=20,"21-30",E499&gt;=10,"11-20")</f>
        <v>51-60</v>
      </c>
    </row>
    <row r="500" spans="1:11" x14ac:dyDescent="0.3">
      <c r="A500">
        <v>499</v>
      </c>
      <c r="B500" s="1">
        <v>44941</v>
      </c>
      <c r="C500" t="s">
        <v>511</v>
      </c>
      <c r="D500" t="s">
        <v>9</v>
      </c>
      <c r="E500">
        <v>46</v>
      </c>
      <c r="F500" t="s">
        <v>10</v>
      </c>
      <c r="G500">
        <v>2</v>
      </c>
      <c r="H500">
        <v>30</v>
      </c>
      <c r="I500">
        <v>60</v>
      </c>
      <c r="J500" t="str" cm="1">
        <f t="array" ref="J500">_xlfn.IFS(E500&gt;=65,"Elderly",E500&gt;=50,"Seniors",E500&gt;=35,"Adult",E500&gt;=20,"Young Adult",E500&gt;=10,"Teenager")</f>
        <v>Adult</v>
      </c>
      <c r="K500" t="str" cm="1">
        <f t="array" ref="K500">_xlfn.IFS(E500&gt;=60,"61-70",E500&gt;=50,"51-60",E500&gt;=40,"41-50",E500&gt;=30,"31-40",E500&gt;=20,"21-30",E500&gt;=10,"11-20")</f>
        <v>41-50</v>
      </c>
    </row>
    <row r="501" spans="1:11" x14ac:dyDescent="0.3">
      <c r="A501">
        <v>500</v>
      </c>
      <c r="B501" s="1">
        <v>44986</v>
      </c>
      <c r="C501" t="s">
        <v>512</v>
      </c>
      <c r="D501" t="s">
        <v>12</v>
      </c>
      <c r="E501">
        <v>60</v>
      </c>
      <c r="F501" t="s">
        <v>10</v>
      </c>
      <c r="G501">
        <v>4</v>
      </c>
      <c r="H501">
        <v>25</v>
      </c>
      <c r="I501">
        <v>100</v>
      </c>
      <c r="J501" t="str" cm="1">
        <f t="array" ref="J501">_xlfn.IFS(E501&gt;=65,"Elderly",E501&gt;=50,"Seniors",E501&gt;=35,"Adult",E501&gt;=20,"Young Adult",E501&gt;=10,"Teenager")</f>
        <v>Seniors</v>
      </c>
      <c r="K501" t="str" cm="1">
        <f t="array" ref="K501">_xlfn.IFS(E501&gt;=60,"61-70",E501&gt;=50,"51-60",E501&gt;=40,"41-50",E501&gt;=30,"31-40",E501&gt;=20,"21-30",E501&gt;=10,"11-20")</f>
        <v>61-70</v>
      </c>
    </row>
    <row r="502" spans="1:11" x14ac:dyDescent="0.3">
      <c r="A502">
        <v>501</v>
      </c>
      <c r="B502" s="1">
        <v>45060</v>
      </c>
      <c r="C502" t="s">
        <v>513</v>
      </c>
      <c r="D502" t="s">
        <v>9</v>
      </c>
      <c r="E502">
        <v>39</v>
      </c>
      <c r="F502" t="s">
        <v>15</v>
      </c>
      <c r="G502">
        <v>2</v>
      </c>
      <c r="H502">
        <v>30</v>
      </c>
      <c r="I502">
        <v>60</v>
      </c>
      <c r="J502" t="str" cm="1">
        <f t="array" ref="J502">_xlfn.IFS(E502&gt;=65,"Elderly",E502&gt;=50,"Seniors",E502&gt;=35,"Adult",E502&gt;=20,"Young Adult",E502&gt;=10,"Teenager")</f>
        <v>Adult</v>
      </c>
      <c r="K502" t="str" cm="1">
        <f t="array" ref="K502">_xlfn.IFS(E502&gt;=60,"61-70",E502&gt;=50,"51-60",E502&gt;=40,"41-50",E502&gt;=30,"31-40",E502&gt;=20,"21-30",E502&gt;=10,"11-20")</f>
        <v>31-40</v>
      </c>
    </row>
    <row r="503" spans="1:11" x14ac:dyDescent="0.3">
      <c r="A503">
        <v>502</v>
      </c>
      <c r="B503" s="1">
        <v>45018</v>
      </c>
      <c r="C503" t="s">
        <v>514</v>
      </c>
      <c r="D503" t="s">
        <v>9</v>
      </c>
      <c r="E503">
        <v>43</v>
      </c>
      <c r="F503" t="s">
        <v>15</v>
      </c>
      <c r="G503">
        <v>3</v>
      </c>
      <c r="H503">
        <v>50</v>
      </c>
      <c r="I503">
        <v>150</v>
      </c>
      <c r="J503" t="str" cm="1">
        <f t="array" ref="J503">_xlfn.IFS(E503&gt;=65,"Elderly",E503&gt;=50,"Seniors",E503&gt;=35,"Adult",E503&gt;=20,"Young Adult",E503&gt;=10,"Teenager")</f>
        <v>Adult</v>
      </c>
      <c r="K503" t="str" cm="1">
        <f t="array" ref="K503">_xlfn.IFS(E503&gt;=60,"61-70",E503&gt;=50,"51-60",E503&gt;=40,"41-50",E503&gt;=30,"31-40",E503&gt;=20,"21-30",E503&gt;=10,"11-20")</f>
        <v>41-50</v>
      </c>
    </row>
    <row r="504" spans="1:11" x14ac:dyDescent="0.3">
      <c r="A504">
        <v>503</v>
      </c>
      <c r="B504" s="1">
        <v>45224</v>
      </c>
      <c r="C504" t="s">
        <v>515</v>
      </c>
      <c r="D504" t="s">
        <v>9</v>
      </c>
      <c r="E504">
        <v>45</v>
      </c>
      <c r="F504" t="s">
        <v>10</v>
      </c>
      <c r="G504">
        <v>4</v>
      </c>
      <c r="H504">
        <v>500</v>
      </c>
      <c r="I504">
        <v>2000</v>
      </c>
      <c r="J504" t="str" cm="1">
        <f t="array" ref="J504">_xlfn.IFS(E504&gt;=65,"Elderly",E504&gt;=50,"Seniors",E504&gt;=35,"Adult",E504&gt;=20,"Young Adult",E504&gt;=10,"Teenager")</f>
        <v>Adult</v>
      </c>
      <c r="K504" t="str" cm="1">
        <f t="array" ref="K504">_xlfn.IFS(E504&gt;=60,"61-70",E504&gt;=50,"51-60",E504&gt;=40,"41-50",E504&gt;=30,"31-40",E504&gt;=20,"21-30",E504&gt;=10,"11-20")</f>
        <v>41-50</v>
      </c>
    </row>
    <row r="505" spans="1:11" x14ac:dyDescent="0.3">
      <c r="A505">
        <v>504</v>
      </c>
      <c r="B505" s="1">
        <v>45062</v>
      </c>
      <c r="C505" t="s">
        <v>516</v>
      </c>
      <c r="D505" t="s">
        <v>12</v>
      </c>
      <c r="E505">
        <v>38</v>
      </c>
      <c r="F505" t="s">
        <v>10</v>
      </c>
      <c r="G505">
        <v>3</v>
      </c>
      <c r="H505">
        <v>50</v>
      </c>
      <c r="I505">
        <v>150</v>
      </c>
      <c r="J505" t="str" cm="1">
        <f t="array" ref="J505">_xlfn.IFS(E505&gt;=65,"Elderly",E505&gt;=50,"Seniors",E505&gt;=35,"Adult",E505&gt;=20,"Young Adult",E505&gt;=10,"Teenager")</f>
        <v>Adult</v>
      </c>
      <c r="K505" t="str" cm="1">
        <f t="array" ref="K505">_xlfn.IFS(E505&gt;=60,"61-70",E505&gt;=50,"51-60",E505&gt;=40,"41-50",E505&gt;=30,"31-40",E505&gt;=20,"21-30",E505&gt;=10,"11-20")</f>
        <v>31-40</v>
      </c>
    </row>
    <row r="506" spans="1:11" x14ac:dyDescent="0.3">
      <c r="A506">
        <v>505</v>
      </c>
      <c r="B506" s="1">
        <v>44946</v>
      </c>
      <c r="C506" t="s">
        <v>517</v>
      </c>
      <c r="D506" t="s">
        <v>9</v>
      </c>
      <c r="E506">
        <v>24</v>
      </c>
      <c r="F506" t="s">
        <v>10</v>
      </c>
      <c r="G506">
        <v>1</v>
      </c>
      <c r="H506">
        <v>50</v>
      </c>
      <c r="I506">
        <v>50</v>
      </c>
      <c r="J506" t="str" cm="1">
        <f t="array" ref="J506">_xlfn.IFS(E506&gt;=65,"Elderly",E506&gt;=50,"Seniors",E506&gt;=35,"Adult",E506&gt;=20,"Young Adult",E506&gt;=10,"Teenager")</f>
        <v>Young Adult</v>
      </c>
      <c r="K506" t="str" cm="1">
        <f t="array" ref="K506">_xlfn.IFS(E506&gt;=60,"61-70",E506&gt;=50,"51-60",E506&gt;=40,"41-50",E506&gt;=30,"31-40",E506&gt;=20,"21-30",E506&gt;=10,"11-20")</f>
        <v>21-30</v>
      </c>
    </row>
    <row r="507" spans="1:11" x14ac:dyDescent="0.3">
      <c r="A507">
        <v>506</v>
      </c>
      <c r="B507" s="1">
        <v>44982</v>
      </c>
      <c r="C507" t="s">
        <v>518</v>
      </c>
      <c r="D507" t="s">
        <v>9</v>
      </c>
      <c r="E507">
        <v>34</v>
      </c>
      <c r="F507" t="s">
        <v>10</v>
      </c>
      <c r="G507">
        <v>3</v>
      </c>
      <c r="H507">
        <v>500</v>
      </c>
      <c r="I507">
        <v>1500</v>
      </c>
      <c r="J507" t="str" cm="1">
        <f t="array" ref="J507">_xlfn.IFS(E507&gt;=65,"Elderly",E507&gt;=50,"Seniors",E507&gt;=35,"Adult",E507&gt;=20,"Young Adult",E507&gt;=10,"Teenager")</f>
        <v>Young Adult</v>
      </c>
      <c r="K507" t="str" cm="1">
        <f t="array" ref="K507">_xlfn.IFS(E507&gt;=60,"61-70",E507&gt;=50,"51-60",E507&gt;=40,"41-50",E507&gt;=30,"31-40",E507&gt;=20,"21-30",E507&gt;=10,"11-20")</f>
        <v>31-40</v>
      </c>
    </row>
    <row r="508" spans="1:11" x14ac:dyDescent="0.3">
      <c r="A508">
        <v>507</v>
      </c>
      <c r="B508" s="1">
        <v>45232</v>
      </c>
      <c r="C508" t="s">
        <v>519</v>
      </c>
      <c r="D508" t="s">
        <v>12</v>
      </c>
      <c r="E508">
        <v>37</v>
      </c>
      <c r="F508" t="s">
        <v>15</v>
      </c>
      <c r="G508">
        <v>3</v>
      </c>
      <c r="H508">
        <v>500</v>
      </c>
      <c r="I508">
        <v>1500</v>
      </c>
      <c r="J508" t="str" cm="1">
        <f t="array" ref="J508">_xlfn.IFS(E508&gt;=65,"Elderly",E508&gt;=50,"Seniors",E508&gt;=35,"Adult",E508&gt;=20,"Young Adult",E508&gt;=10,"Teenager")</f>
        <v>Adult</v>
      </c>
      <c r="K508" t="str" cm="1">
        <f t="array" ref="K508">_xlfn.IFS(E508&gt;=60,"61-70",E508&gt;=50,"51-60",E508&gt;=40,"41-50",E508&gt;=30,"31-40",E508&gt;=20,"21-30",E508&gt;=10,"11-20")</f>
        <v>31-40</v>
      </c>
    </row>
    <row r="509" spans="1:11" x14ac:dyDescent="0.3">
      <c r="A509">
        <v>508</v>
      </c>
      <c r="B509" s="1">
        <v>45149</v>
      </c>
      <c r="C509" t="s">
        <v>520</v>
      </c>
      <c r="D509" t="s">
        <v>9</v>
      </c>
      <c r="E509">
        <v>58</v>
      </c>
      <c r="F509" t="s">
        <v>10</v>
      </c>
      <c r="G509">
        <v>2</v>
      </c>
      <c r="H509">
        <v>300</v>
      </c>
      <c r="I509">
        <v>600</v>
      </c>
      <c r="J509" t="str" cm="1">
        <f t="array" ref="J509">_xlfn.IFS(E509&gt;=65,"Elderly",E509&gt;=50,"Seniors",E509&gt;=35,"Adult",E509&gt;=20,"Young Adult",E509&gt;=10,"Teenager")</f>
        <v>Seniors</v>
      </c>
      <c r="K509" t="str" cm="1">
        <f t="array" ref="K509">_xlfn.IFS(E509&gt;=60,"61-70",E509&gt;=50,"51-60",E509&gt;=40,"41-50",E509&gt;=30,"31-40",E509&gt;=20,"21-30",E509&gt;=10,"11-20")</f>
        <v>51-60</v>
      </c>
    </row>
    <row r="510" spans="1:11" x14ac:dyDescent="0.3">
      <c r="A510">
        <v>509</v>
      </c>
      <c r="B510" s="1">
        <v>45103</v>
      </c>
      <c r="C510" t="s">
        <v>521</v>
      </c>
      <c r="D510" t="s">
        <v>12</v>
      </c>
      <c r="E510">
        <v>37</v>
      </c>
      <c r="F510" t="s">
        <v>15</v>
      </c>
      <c r="G510">
        <v>3</v>
      </c>
      <c r="H510">
        <v>300</v>
      </c>
      <c r="I510">
        <v>900</v>
      </c>
      <c r="J510" t="str" cm="1">
        <f t="array" ref="J510">_xlfn.IFS(E510&gt;=65,"Elderly",E510&gt;=50,"Seniors",E510&gt;=35,"Adult",E510&gt;=20,"Young Adult",E510&gt;=10,"Teenager")</f>
        <v>Adult</v>
      </c>
      <c r="K510" t="str" cm="1">
        <f t="array" ref="K510">_xlfn.IFS(E510&gt;=60,"61-70",E510&gt;=50,"51-60",E510&gt;=40,"41-50",E510&gt;=30,"31-40",E510&gt;=20,"21-30",E510&gt;=10,"11-20")</f>
        <v>31-40</v>
      </c>
    </row>
    <row r="511" spans="1:11" x14ac:dyDescent="0.3">
      <c r="A511">
        <v>510</v>
      </c>
      <c r="B511" s="1">
        <v>45087</v>
      </c>
      <c r="C511" t="s">
        <v>522</v>
      </c>
      <c r="D511" t="s">
        <v>12</v>
      </c>
      <c r="E511">
        <v>39</v>
      </c>
      <c r="F511" t="s">
        <v>10</v>
      </c>
      <c r="G511">
        <v>4</v>
      </c>
      <c r="H511">
        <v>50</v>
      </c>
      <c r="I511">
        <v>200</v>
      </c>
      <c r="J511" t="str" cm="1">
        <f t="array" ref="J511">_xlfn.IFS(E511&gt;=65,"Elderly",E511&gt;=50,"Seniors",E511&gt;=35,"Adult",E511&gt;=20,"Young Adult",E511&gt;=10,"Teenager")</f>
        <v>Adult</v>
      </c>
      <c r="K511" t="str" cm="1">
        <f t="array" ref="K511">_xlfn.IFS(E511&gt;=60,"61-70",E511&gt;=50,"51-60",E511&gt;=40,"41-50",E511&gt;=30,"31-40",E511&gt;=20,"21-30",E511&gt;=10,"11-20")</f>
        <v>31-40</v>
      </c>
    </row>
    <row r="512" spans="1:11" x14ac:dyDescent="0.3">
      <c r="A512">
        <v>511</v>
      </c>
      <c r="B512" s="1">
        <v>45150</v>
      </c>
      <c r="C512" t="s">
        <v>523</v>
      </c>
      <c r="D512" t="s">
        <v>9</v>
      </c>
      <c r="E512">
        <v>45</v>
      </c>
      <c r="F512" t="s">
        <v>10</v>
      </c>
      <c r="G512">
        <v>2</v>
      </c>
      <c r="H512">
        <v>50</v>
      </c>
      <c r="I512">
        <v>100</v>
      </c>
      <c r="J512" t="str" cm="1">
        <f t="array" ref="J512">_xlfn.IFS(E512&gt;=65,"Elderly",E512&gt;=50,"Seniors",E512&gt;=35,"Adult",E512&gt;=20,"Young Adult",E512&gt;=10,"Teenager")</f>
        <v>Adult</v>
      </c>
      <c r="K512" t="str" cm="1">
        <f t="array" ref="K512">_xlfn.IFS(E512&gt;=60,"61-70",E512&gt;=50,"51-60",E512&gt;=40,"41-50",E512&gt;=30,"31-40",E512&gt;=20,"21-30",E512&gt;=10,"11-20")</f>
        <v>41-50</v>
      </c>
    </row>
    <row r="513" spans="1:11" x14ac:dyDescent="0.3">
      <c r="A513">
        <v>512</v>
      </c>
      <c r="B513" s="1">
        <v>45237</v>
      </c>
      <c r="C513" t="s">
        <v>524</v>
      </c>
      <c r="D513" t="s">
        <v>12</v>
      </c>
      <c r="E513">
        <v>57</v>
      </c>
      <c r="F513" t="s">
        <v>10</v>
      </c>
      <c r="G513">
        <v>1</v>
      </c>
      <c r="H513">
        <v>25</v>
      </c>
      <c r="I513">
        <v>25</v>
      </c>
      <c r="J513" t="str" cm="1">
        <f t="array" ref="J513">_xlfn.IFS(E513&gt;=65,"Elderly",E513&gt;=50,"Seniors",E513&gt;=35,"Adult",E513&gt;=20,"Young Adult",E513&gt;=10,"Teenager")</f>
        <v>Seniors</v>
      </c>
      <c r="K513" t="str" cm="1">
        <f t="array" ref="K513">_xlfn.IFS(E513&gt;=60,"61-70",E513&gt;=50,"51-60",E513&gt;=40,"41-50",E513&gt;=30,"31-40",E513&gt;=20,"21-30",E513&gt;=10,"11-20")</f>
        <v>51-60</v>
      </c>
    </row>
    <row r="514" spans="1:11" x14ac:dyDescent="0.3">
      <c r="A514">
        <v>513</v>
      </c>
      <c r="B514" s="1">
        <v>45188</v>
      </c>
      <c r="C514" t="s">
        <v>525</v>
      </c>
      <c r="D514" t="s">
        <v>9</v>
      </c>
      <c r="E514">
        <v>24</v>
      </c>
      <c r="F514" t="s">
        <v>15</v>
      </c>
      <c r="G514">
        <v>4</v>
      </c>
      <c r="H514">
        <v>25</v>
      </c>
      <c r="I514">
        <v>100</v>
      </c>
      <c r="J514" t="str" cm="1">
        <f t="array" ref="J514">_xlfn.IFS(E514&gt;=65,"Elderly",E514&gt;=50,"Seniors",E514&gt;=35,"Adult",E514&gt;=20,"Young Adult",E514&gt;=10,"Teenager")</f>
        <v>Young Adult</v>
      </c>
      <c r="K514" t="str" cm="1">
        <f t="array" ref="K514">_xlfn.IFS(E514&gt;=60,"61-70",E514&gt;=50,"51-60",E514&gt;=40,"41-50",E514&gt;=30,"31-40",E514&gt;=20,"21-30",E514&gt;=10,"11-20")</f>
        <v>21-30</v>
      </c>
    </row>
    <row r="515" spans="1:11" x14ac:dyDescent="0.3">
      <c r="A515">
        <v>514</v>
      </c>
      <c r="B515" s="1">
        <v>44986</v>
      </c>
      <c r="C515" t="s">
        <v>526</v>
      </c>
      <c r="D515" t="s">
        <v>12</v>
      </c>
      <c r="E515">
        <v>18</v>
      </c>
      <c r="F515" t="s">
        <v>15</v>
      </c>
      <c r="G515">
        <v>1</v>
      </c>
      <c r="H515">
        <v>300</v>
      </c>
      <c r="I515">
        <v>300</v>
      </c>
      <c r="J515" t="str" cm="1">
        <f t="array" ref="J515">_xlfn.IFS(E515&gt;=65,"Elderly",E515&gt;=50,"Seniors",E515&gt;=35,"Adult",E515&gt;=20,"Young Adult",E515&gt;=10,"Teenager")</f>
        <v>Teenager</v>
      </c>
      <c r="K515" t="str" cm="1">
        <f t="array" ref="K515">_xlfn.IFS(E515&gt;=60,"61-70",E515&gt;=50,"51-60",E515&gt;=40,"41-50",E515&gt;=30,"31-40",E515&gt;=20,"21-30",E515&gt;=10,"11-20")</f>
        <v>11-20</v>
      </c>
    </row>
    <row r="516" spans="1:11" x14ac:dyDescent="0.3">
      <c r="A516">
        <v>515</v>
      </c>
      <c r="B516" s="1">
        <v>45124</v>
      </c>
      <c r="C516" t="s">
        <v>527</v>
      </c>
      <c r="D516" t="s">
        <v>12</v>
      </c>
      <c r="E516">
        <v>49</v>
      </c>
      <c r="F516" t="s">
        <v>13</v>
      </c>
      <c r="G516">
        <v>3</v>
      </c>
      <c r="H516">
        <v>300</v>
      </c>
      <c r="I516">
        <v>900</v>
      </c>
      <c r="J516" t="str" cm="1">
        <f t="array" ref="J516">_xlfn.IFS(E516&gt;=65,"Elderly",E516&gt;=50,"Seniors",E516&gt;=35,"Adult",E516&gt;=20,"Young Adult",E516&gt;=10,"Teenager")</f>
        <v>Adult</v>
      </c>
      <c r="K516" t="str" cm="1">
        <f t="array" ref="K516">_xlfn.IFS(E516&gt;=60,"61-70",E516&gt;=50,"51-60",E516&gt;=40,"41-50",E516&gt;=30,"31-40",E516&gt;=20,"21-30",E516&gt;=10,"11-20")</f>
        <v>41-50</v>
      </c>
    </row>
    <row r="517" spans="1:11" x14ac:dyDescent="0.3">
      <c r="A517">
        <v>516</v>
      </c>
      <c r="B517" s="1">
        <v>45222</v>
      </c>
      <c r="C517" t="s">
        <v>528</v>
      </c>
      <c r="D517" t="s">
        <v>9</v>
      </c>
      <c r="E517">
        <v>30</v>
      </c>
      <c r="F517" t="s">
        <v>10</v>
      </c>
      <c r="G517">
        <v>4</v>
      </c>
      <c r="H517">
        <v>25</v>
      </c>
      <c r="I517">
        <v>100</v>
      </c>
      <c r="J517" t="str" cm="1">
        <f t="array" ref="J517">_xlfn.IFS(E517&gt;=65,"Elderly",E517&gt;=50,"Seniors",E517&gt;=35,"Adult",E517&gt;=20,"Young Adult",E517&gt;=10,"Teenager")</f>
        <v>Young Adult</v>
      </c>
      <c r="K517" t="str" cm="1">
        <f t="array" ref="K517">_xlfn.IFS(E517&gt;=60,"61-70",E517&gt;=50,"51-60",E517&gt;=40,"41-50",E517&gt;=30,"31-40",E517&gt;=20,"21-30",E517&gt;=10,"11-20")</f>
        <v>31-40</v>
      </c>
    </row>
    <row r="518" spans="1:11" x14ac:dyDescent="0.3">
      <c r="A518">
        <v>517</v>
      </c>
      <c r="B518" s="1">
        <v>45024</v>
      </c>
      <c r="C518" t="s">
        <v>529</v>
      </c>
      <c r="D518" t="s">
        <v>12</v>
      </c>
      <c r="E518">
        <v>47</v>
      </c>
      <c r="F518" t="s">
        <v>13</v>
      </c>
      <c r="G518">
        <v>4</v>
      </c>
      <c r="H518">
        <v>25</v>
      </c>
      <c r="I518">
        <v>100</v>
      </c>
      <c r="J518" t="str" cm="1">
        <f t="array" ref="J518">_xlfn.IFS(E518&gt;=65,"Elderly",E518&gt;=50,"Seniors",E518&gt;=35,"Adult",E518&gt;=20,"Young Adult",E518&gt;=10,"Teenager")</f>
        <v>Adult</v>
      </c>
      <c r="K518" t="str" cm="1">
        <f t="array" ref="K518">_xlfn.IFS(E518&gt;=60,"61-70",E518&gt;=50,"51-60",E518&gt;=40,"41-50",E518&gt;=30,"31-40",E518&gt;=20,"21-30",E518&gt;=10,"11-20")</f>
        <v>41-50</v>
      </c>
    </row>
    <row r="519" spans="1:11" x14ac:dyDescent="0.3">
      <c r="A519">
        <v>518</v>
      </c>
      <c r="B519" s="1">
        <v>45057</v>
      </c>
      <c r="C519" t="s">
        <v>530</v>
      </c>
      <c r="D519" t="s">
        <v>12</v>
      </c>
      <c r="E519">
        <v>40</v>
      </c>
      <c r="F519" t="s">
        <v>13</v>
      </c>
      <c r="G519">
        <v>1</v>
      </c>
      <c r="H519">
        <v>30</v>
      </c>
      <c r="I519">
        <v>30</v>
      </c>
      <c r="J519" t="str" cm="1">
        <f t="array" ref="J519">_xlfn.IFS(E519&gt;=65,"Elderly",E519&gt;=50,"Seniors",E519&gt;=35,"Adult",E519&gt;=20,"Young Adult",E519&gt;=10,"Teenager")</f>
        <v>Adult</v>
      </c>
      <c r="K519" t="str" cm="1">
        <f t="array" ref="K519">_xlfn.IFS(E519&gt;=60,"61-70",E519&gt;=50,"51-60",E519&gt;=40,"41-50",E519&gt;=30,"31-40",E519&gt;=20,"21-30",E519&gt;=10,"11-20")</f>
        <v>41-50</v>
      </c>
    </row>
    <row r="520" spans="1:11" x14ac:dyDescent="0.3">
      <c r="A520">
        <v>519</v>
      </c>
      <c r="B520" s="1">
        <v>44949</v>
      </c>
      <c r="C520" t="s">
        <v>531</v>
      </c>
      <c r="D520" t="s">
        <v>12</v>
      </c>
      <c r="E520">
        <v>36</v>
      </c>
      <c r="F520" t="s">
        <v>15</v>
      </c>
      <c r="G520">
        <v>4</v>
      </c>
      <c r="H520">
        <v>30</v>
      </c>
      <c r="I520">
        <v>120</v>
      </c>
      <c r="J520" t="str" cm="1">
        <f t="array" ref="J520">_xlfn.IFS(E520&gt;=65,"Elderly",E520&gt;=50,"Seniors",E520&gt;=35,"Adult",E520&gt;=20,"Young Adult",E520&gt;=10,"Teenager")</f>
        <v>Adult</v>
      </c>
      <c r="K520" t="str" cm="1">
        <f t="array" ref="K520">_xlfn.IFS(E520&gt;=60,"61-70",E520&gt;=50,"51-60",E520&gt;=40,"41-50",E520&gt;=30,"31-40",E520&gt;=20,"21-30",E520&gt;=10,"11-20")</f>
        <v>31-40</v>
      </c>
    </row>
    <row r="521" spans="1:11" x14ac:dyDescent="0.3">
      <c r="A521">
        <v>520</v>
      </c>
      <c r="B521" s="1">
        <v>45289</v>
      </c>
      <c r="C521" t="s">
        <v>532</v>
      </c>
      <c r="D521" t="s">
        <v>12</v>
      </c>
      <c r="E521">
        <v>49</v>
      </c>
      <c r="F521" t="s">
        <v>15</v>
      </c>
      <c r="G521">
        <v>4</v>
      </c>
      <c r="H521">
        <v>25</v>
      </c>
      <c r="I521">
        <v>100</v>
      </c>
      <c r="J521" t="str" cm="1">
        <f t="array" ref="J521">_xlfn.IFS(E521&gt;=65,"Elderly",E521&gt;=50,"Seniors",E521&gt;=35,"Adult",E521&gt;=20,"Young Adult",E521&gt;=10,"Teenager")</f>
        <v>Adult</v>
      </c>
      <c r="K521" t="str" cm="1">
        <f t="array" ref="K521">_xlfn.IFS(E521&gt;=60,"61-70",E521&gt;=50,"51-60",E521&gt;=40,"41-50",E521&gt;=30,"31-40",E521&gt;=20,"21-30",E521&gt;=10,"11-20")</f>
        <v>41-50</v>
      </c>
    </row>
    <row r="522" spans="1:11" x14ac:dyDescent="0.3">
      <c r="A522">
        <v>521</v>
      </c>
      <c r="B522" s="1">
        <v>45150</v>
      </c>
      <c r="C522" t="s">
        <v>533</v>
      </c>
      <c r="D522" t="s">
        <v>12</v>
      </c>
      <c r="E522">
        <v>47</v>
      </c>
      <c r="F522" t="s">
        <v>13</v>
      </c>
      <c r="G522">
        <v>4</v>
      </c>
      <c r="H522">
        <v>30</v>
      </c>
      <c r="I522">
        <v>120</v>
      </c>
      <c r="J522" t="str" cm="1">
        <f t="array" ref="J522">_xlfn.IFS(E522&gt;=65,"Elderly",E522&gt;=50,"Seniors",E522&gt;=35,"Adult",E522&gt;=20,"Young Adult",E522&gt;=10,"Teenager")</f>
        <v>Adult</v>
      </c>
      <c r="K522" t="str" cm="1">
        <f t="array" ref="K522">_xlfn.IFS(E522&gt;=60,"61-70",E522&gt;=50,"51-60",E522&gt;=40,"41-50",E522&gt;=30,"31-40",E522&gt;=20,"21-30",E522&gt;=10,"11-20")</f>
        <v>41-50</v>
      </c>
    </row>
    <row r="523" spans="1:11" x14ac:dyDescent="0.3">
      <c r="A523">
        <v>522</v>
      </c>
      <c r="B523" s="1">
        <v>44927</v>
      </c>
      <c r="C523" t="s">
        <v>534</v>
      </c>
      <c r="D523" t="s">
        <v>9</v>
      </c>
      <c r="E523">
        <v>46</v>
      </c>
      <c r="F523" t="s">
        <v>10</v>
      </c>
      <c r="G523">
        <v>3</v>
      </c>
      <c r="H523">
        <v>500</v>
      </c>
      <c r="I523">
        <v>1500</v>
      </c>
      <c r="J523" t="str" cm="1">
        <f t="array" ref="J523">_xlfn.IFS(E523&gt;=65,"Elderly",E523&gt;=50,"Seniors",E523&gt;=35,"Adult",E523&gt;=20,"Young Adult",E523&gt;=10,"Teenager")</f>
        <v>Adult</v>
      </c>
      <c r="K523" t="str" cm="1">
        <f t="array" ref="K523">_xlfn.IFS(E523&gt;=60,"61-70",E523&gt;=50,"51-60",E523&gt;=40,"41-50",E523&gt;=30,"31-40",E523&gt;=20,"21-30",E523&gt;=10,"11-20")</f>
        <v>41-50</v>
      </c>
    </row>
    <row r="524" spans="1:11" x14ac:dyDescent="0.3">
      <c r="A524">
        <v>523</v>
      </c>
      <c r="B524" s="1">
        <v>45193</v>
      </c>
      <c r="C524" t="s">
        <v>535</v>
      </c>
      <c r="D524" t="s">
        <v>12</v>
      </c>
      <c r="E524">
        <v>62</v>
      </c>
      <c r="F524" t="s">
        <v>15</v>
      </c>
      <c r="G524">
        <v>1</v>
      </c>
      <c r="H524">
        <v>300</v>
      </c>
      <c r="I524">
        <v>300</v>
      </c>
      <c r="J524" t="str" cm="1">
        <f t="array" ref="J524">_xlfn.IFS(E524&gt;=65,"Elderly",E524&gt;=50,"Seniors",E524&gt;=35,"Adult",E524&gt;=20,"Young Adult",E524&gt;=10,"Teenager")</f>
        <v>Seniors</v>
      </c>
      <c r="K524" t="str" cm="1">
        <f t="array" ref="K524">_xlfn.IFS(E524&gt;=60,"61-70",E524&gt;=50,"51-60",E524&gt;=40,"41-50",E524&gt;=30,"31-40",E524&gt;=20,"21-30",E524&gt;=10,"11-20")</f>
        <v>61-70</v>
      </c>
    </row>
    <row r="525" spans="1:11" x14ac:dyDescent="0.3">
      <c r="A525">
        <v>524</v>
      </c>
      <c r="B525" s="1">
        <v>45202</v>
      </c>
      <c r="C525" t="s">
        <v>536</v>
      </c>
      <c r="D525" t="s">
        <v>9</v>
      </c>
      <c r="E525">
        <v>46</v>
      </c>
      <c r="F525" t="s">
        <v>10</v>
      </c>
      <c r="G525">
        <v>4</v>
      </c>
      <c r="H525">
        <v>300</v>
      </c>
      <c r="I525">
        <v>1200</v>
      </c>
      <c r="J525" t="str" cm="1">
        <f t="array" ref="J525">_xlfn.IFS(E525&gt;=65,"Elderly",E525&gt;=50,"Seniors",E525&gt;=35,"Adult",E525&gt;=20,"Young Adult",E525&gt;=10,"Teenager")</f>
        <v>Adult</v>
      </c>
      <c r="K525" t="str" cm="1">
        <f t="array" ref="K525">_xlfn.IFS(E525&gt;=60,"61-70",E525&gt;=50,"51-60",E525&gt;=40,"41-50",E525&gt;=30,"31-40",E525&gt;=20,"21-30",E525&gt;=10,"11-20")</f>
        <v>41-50</v>
      </c>
    </row>
    <row r="526" spans="1:11" x14ac:dyDescent="0.3">
      <c r="A526">
        <v>525</v>
      </c>
      <c r="B526" s="1">
        <v>45278</v>
      </c>
      <c r="C526" t="s">
        <v>537</v>
      </c>
      <c r="D526" t="s">
        <v>12</v>
      </c>
      <c r="E526">
        <v>47</v>
      </c>
      <c r="F526" t="s">
        <v>10</v>
      </c>
      <c r="G526">
        <v>2</v>
      </c>
      <c r="H526">
        <v>25</v>
      </c>
      <c r="I526">
        <v>50</v>
      </c>
      <c r="J526" t="str" cm="1">
        <f t="array" ref="J526">_xlfn.IFS(E526&gt;=65,"Elderly",E526&gt;=50,"Seniors",E526&gt;=35,"Adult",E526&gt;=20,"Young Adult",E526&gt;=10,"Teenager")</f>
        <v>Adult</v>
      </c>
      <c r="K526" t="str" cm="1">
        <f t="array" ref="K526">_xlfn.IFS(E526&gt;=60,"61-70",E526&gt;=50,"51-60",E526&gt;=40,"41-50",E526&gt;=30,"31-40",E526&gt;=20,"21-30",E526&gt;=10,"11-20")</f>
        <v>41-50</v>
      </c>
    </row>
    <row r="527" spans="1:11" x14ac:dyDescent="0.3">
      <c r="A527">
        <v>526</v>
      </c>
      <c r="B527" s="1">
        <v>45270</v>
      </c>
      <c r="C527" t="s">
        <v>538</v>
      </c>
      <c r="D527" t="s">
        <v>9</v>
      </c>
      <c r="E527">
        <v>33</v>
      </c>
      <c r="F527" t="s">
        <v>13</v>
      </c>
      <c r="G527">
        <v>2</v>
      </c>
      <c r="H527">
        <v>50</v>
      </c>
      <c r="I527">
        <v>100</v>
      </c>
      <c r="J527" t="str" cm="1">
        <f t="array" ref="J527">_xlfn.IFS(E527&gt;=65,"Elderly",E527&gt;=50,"Seniors",E527&gt;=35,"Adult",E527&gt;=20,"Young Adult",E527&gt;=10,"Teenager")</f>
        <v>Young Adult</v>
      </c>
      <c r="K527" t="str" cm="1">
        <f t="array" ref="K527">_xlfn.IFS(E527&gt;=60,"61-70",E527&gt;=50,"51-60",E527&gt;=40,"41-50",E527&gt;=30,"31-40",E527&gt;=20,"21-30",E527&gt;=10,"11-20")</f>
        <v>31-40</v>
      </c>
    </row>
    <row r="528" spans="1:11" x14ac:dyDescent="0.3">
      <c r="A528">
        <v>527</v>
      </c>
      <c r="B528" s="1">
        <v>45027</v>
      </c>
      <c r="C528" t="s">
        <v>539</v>
      </c>
      <c r="D528" t="s">
        <v>9</v>
      </c>
      <c r="E528">
        <v>57</v>
      </c>
      <c r="F528" t="s">
        <v>13</v>
      </c>
      <c r="G528">
        <v>2</v>
      </c>
      <c r="H528">
        <v>25</v>
      </c>
      <c r="I528">
        <v>50</v>
      </c>
      <c r="J528" t="str" cm="1">
        <f t="array" ref="J528">_xlfn.IFS(E528&gt;=65,"Elderly",E528&gt;=50,"Seniors",E528&gt;=35,"Adult",E528&gt;=20,"Young Adult",E528&gt;=10,"Teenager")</f>
        <v>Seniors</v>
      </c>
      <c r="K528" t="str" cm="1">
        <f t="array" ref="K528">_xlfn.IFS(E528&gt;=60,"61-70",E528&gt;=50,"51-60",E528&gt;=40,"41-50",E528&gt;=30,"31-40",E528&gt;=20,"21-30",E528&gt;=10,"11-20")</f>
        <v>51-60</v>
      </c>
    </row>
    <row r="529" spans="1:11" x14ac:dyDescent="0.3">
      <c r="A529">
        <v>528</v>
      </c>
      <c r="B529" s="1">
        <v>45113</v>
      </c>
      <c r="C529" t="s">
        <v>540</v>
      </c>
      <c r="D529" t="s">
        <v>12</v>
      </c>
      <c r="E529">
        <v>36</v>
      </c>
      <c r="F529" t="s">
        <v>13</v>
      </c>
      <c r="G529">
        <v>2</v>
      </c>
      <c r="H529">
        <v>30</v>
      </c>
      <c r="I529">
        <v>60</v>
      </c>
      <c r="J529" t="str" cm="1">
        <f t="array" ref="J529">_xlfn.IFS(E529&gt;=65,"Elderly",E529&gt;=50,"Seniors",E529&gt;=35,"Adult",E529&gt;=20,"Young Adult",E529&gt;=10,"Teenager")</f>
        <v>Adult</v>
      </c>
      <c r="K529" t="str" cm="1">
        <f t="array" ref="K529">_xlfn.IFS(E529&gt;=60,"61-70",E529&gt;=50,"51-60",E529&gt;=40,"41-50",E529&gt;=30,"31-40",E529&gt;=20,"21-30",E529&gt;=10,"11-20")</f>
        <v>31-40</v>
      </c>
    </row>
    <row r="530" spans="1:11" x14ac:dyDescent="0.3">
      <c r="A530">
        <v>529</v>
      </c>
      <c r="B530" s="1">
        <v>45147</v>
      </c>
      <c r="C530" t="s">
        <v>541</v>
      </c>
      <c r="D530" t="s">
        <v>12</v>
      </c>
      <c r="E530">
        <v>35</v>
      </c>
      <c r="F530" t="s">
        <v>13</v>
      </c>
      <c r="G530">
        <v>3</v>
      </c>
      <c r="H530">
        <v>50</v>
      </c>
      <c r="I530">
        <v>150</v>
      </c>
      <c r="J530" t="str" cm="1">
        <f t="array" ref="J530">_xlfn.IFS(E530&gt;=65,"Elderly",E530&gt;=50,"Seniors",E530&gt;=35,"Adult",E530&gt;=20,"Young Adult",E530&gt;=10,"Teenager")</f>
        <v>Adult</v>
      </c>
      <c r="K530" t="str" cm="1">
        <f t="array" ref="K530">_xlfn.IFS(E530&gt;=60,"61-70",E530&gt;=50,"51-60",E530&gt;=40,"41-50",E530&gt;=30,"31-40",E530&gt;=20,"21-30",E530&gt;=10,"11-20")</f>
        <v>31-40</v>
      </c>
    </row>
    <row r="531" spans="1:11" x14ac:dyDescent="0.3">
      <c r="A531">
        <v>530</v>
      </c>
      <c r="B531" s="1">
        <v>44962</v>
      </c>
      <c r="C531" t="s">
        <v>542</v>
      </c>
      <c r="D531" t="s">
        <v>12</v>
      </c>
      <c r="E531">
        <v>18</v>
      </c>
      <c r="F531" t="s">
        <v>15</v>
      </c>
      <c r="G531">
        <v>4</v>
      </c>
      <c r="H531">
        <v>30</v>
      </c>
      <c r="I531">
        <v>120</v>
      </c>
      <c r="J531" t="str" cm="1">
        <f t="array" ref="J531">_xlfn.IFS(E531&gt;=65,"Elderly",E531&gt;=50,"Seniors",E531&gt;=35,"Adult",E531&gt;=20,"Young Adult",E531&gt;=10,"Teenager")</f>
        <v>Teenager</v>
      </c>
      <c r="K531" t="str" cm="1">
        <f t="array" ref="K531">_xlfn.IFS(E531&gt;=60,"61-70",E531&gt;=50,"51-60",E531&gt;=40,"41-50",E531&gt;=30,"31-40",E531&gt;=20,"21-30",E531&gt;=10,"11-20")</f>
        <v>11-20</v>
      </c>
    </row>
    <row r="532" spans="1:11" x14ac:dyDescent="0.3">
      <c r="A532">
        <v>531</v>
      </c>
      <c r="B532" s="1">
        <v>45267</v>
      </c>
      <c r="C532" t="s">
        <v>543</v>
      </c>
      <c r="D532" t="s">
        <v>9</v>
      </c>
      <c r="E532">
        <v>31</v>
      </c>
      <c r="F532" t="s">
        <v>15</v>
      </c>
      <c r="G532">
        <v>1</v>
      </c>
      <c r="H532">
        <v>500</v>
      </c>
      <c r="I532">
        <v>500</v>
      </c>
      <c r="J532" t="str" cm="1">
        <f t="array" ref="J532">_xlfn.IFS(E532&gt;=65,"Elderly",E532&gt;=50,"Seniors",E532&gt;=35,"Adult",E532&gt;=20,"Young Adult",E532&gt;=10,"Teenager")</f>
        <v>Young Adult</v>
      </c>
      <c r="K532" t="str" cm="1">
        <f t="array" ref="K532">_xlfn.IFS(E532&gt;=60,"61-70",E532&gt;=50,"51-60",E532&gt;=40,"41-50",E532&gt;=30,"31-40",E532&gt;=20,"21-30",E532&gt;=10,"11-20")</f>
        <v>31-40</v>
      </c>
    </row>
    <row r="533" spans="1:11" x14ac:dyDescent="0.3">
      <c r="A533">
        <v>532</v>
      </c>
      <c r="B533" s="1">
        <v>45096</v>
      </c>
      <c r="C533" t="s">
        <v>544</v>
      </c>
      <c r="D533" t="s">
        <v>12</v>
      </c>
      <c r="E533">
        <v>64</v>
      </c>
      <c r="F533" t="s">
        <v>13</v>
      </c>
      <c r="G533">
        <v>4</v>
      </c>
      <c r="H533">
        <v>30</v>
      </c>
      <c r="I533">
        <v>120</v>
      </c>
      <c r="J533" t="str" cm="1">
        <f t="array" ref="J533">_xlfn.IFS(E533&gt;=65,"Elderly",E533&gt;=50,"Seniors",E533&gt;=35,"Adult",E533&gt;=20,"Young Adult",E533&gt;=10,"Teenager")</f>
        <v>Seniors</v>
      </c>
      <c r="K533" t="str" cm="1">
        <f t="array" ref="K533">_xlfn.IFS(E533&gt;=60,"61-70",E533&gt;=50,"51-60",E533&gt;=40,"41-50",E533&gt;=30,"31-40",E533&gt;=20,"21-30",E533&gt;=10,"11-20")</f>
        <v>61-70</v>
      </c>
    </row>
    <row r="534" spans="1:11" x14ac:dyDescent="0.3">
      <c r="A534">
        <v>533</v>
      </c>
      <c r="B534" s="1">
        <v>45246</v>
      </c>
      <c r="C534" t="s">
        <v>545</v>
      </c>
      <c r="D534" t="s">
        <v>9</v>
      </c>
      <c r="E534">
        <v>19</v>
      </c>
      <c r="F534" t="s">
        <v>15</v>
      </c>
      <c r="G534">
        <v>3</v>
      </c>
      <c r="H534">
        <v>500</v>
      </c>
      <c r="I534">
        <v>1500</v>
      </c>
      <c r="J534" t="str" cm="1">
        <f t="array" ref="J534">_xlfn.IFS(E534&gt;=65,"Elderly",E534&gt;=50,"Seniors",E534&gt;=35,"Adult",E534&gt;=20,"Young Adult",E534&gt;=10,"Teenager")</f>
        <v>Teenager</v>
      </c>
      <c r="K534" t="str" cm="1">
        <f t="array" ref="K534">_xlfn.IFS(E534&gt;=60,"61-70",E534&gt;=50,"51-60",E534&gt;=40,"41-50",E534&gt;=30,"31-40",E534&gt;=20,"21-30",E534&gt;=10,"11-20")</f>
        <v>11-20</v>
      </c>
    </row>
    <row r="535" spans="1:11" x14ac:dyDescent="0.3">
      <c r="A535">
        <v>534</v>
      </c>
      <c r="B535" s="1">
        <v>45087</v>
      </c>
      <c r="C535" t="s">
        <v>546</v>
      </c>
      <c r="D535" t="s">
        <v>9</v>
      </c>
      <c r="E535">
        <v>45</v>
      </c>
      <c r="F535" t="s">
        <v>13</v>
      </c>
      <c r="G535">
        <v>2</v>
      </c>
      <c r="H535">
        <v>500</v>
      </c>
      <c r="I535">
        <v>1000</v>
      </c>
      <c r="J535" t="str" cm="1">
        <f t="array" ref="J535">_xlfn.IFS(E535&gt;=65,"Elderly",E535&gt;=50,"Seniors",E535&gt;=35,"Adult",E535&gt;=20,"Young Adult",E535&gt;=10,"Teenager")</f>
        <v>Adult</v>
      </c>
      <c r="K535" t="str" cm="1">
        <f t="array" ref="K535">_xlfn.IFS(E535&gt;=60,"61-70",E535&gt;=50,"51-60",E535&gt;=40,"41-50",E535&gt;=30,"31-40",E535&gt;=20,"21-30",E535&gt;=10,"11-20")</f>
        <v>41-50</v>
      </c>
    </row>
    <row r="536" spans="1:11" x14ac:dyDescent="0.3">
      <c r="A536">
        <v>535</v>
      </c>
      <c r="B536" s="1">
        <v>45266</v>
      </c>
      <c r="C536" t="s">
        <v>547</v>
      </c>
      <c r="D536" t="s">
        <v>9</v>
      </c>
      <c r="E536">
        <v>47</v>
      </c>
      <c r="F536" t="s">
        <v>10</v>
      </c>
      <c r="G536">
        <v>3</v>
      </c>
      <c r="H536">
        <v>30</v>
      </c>
      <c r="I536">
        <v>90</v>
      </c>
      <c r="J536" t="str" cm="1">
        <f t="array" ref="J536">_xlfn.IFS(E536&gt;=65,"Elderly",E536&gt;=50,"Seniors",E536&gt;=35,"Adult",E536&gt;=20,"Young Adult",E536&gt;=10,"Teenager")</f>
        <v>Adult</v>
      </c>
      <c r="K536" t="str" cm="1">
        <f t="array" ref="K536">_xlfn.IFS(E536&gt;=60,"61-70",E536&gt;=50,"51-60",E536&gt;=40,"41-50",E536&gt;=30,"31-40",E536&gt;=20,"21-30",E536&gt;=10,"11-20")</f>
        <v>41-50</v>
      </c>
    </row>
    <row r="537" spans="1:11" x14ac:dyDescent="0.3">
      <c r="A537">
        <v>536</v>
      </c>
      <c r="B537" s="1">
        <v>44990</v>
      </c>
      <c r="C537" t="s">
        <v>548</v>
      </c>
      <c r="D537" t="s">
        <v>12</v>
      </c>
      <c r="E537">
        <v>55</v>
      </c>
      <c r="F537" t="s">
        <v>10</v>
      </c>
      <c r="G537">
        <v>4</v>
      </c>
      <c r="H537">
        <v>30</v>
      </c>
      <c r="I537">
        <v>120</v>
      </c>
      <c r="J537" t="str" cm="1">
        <f t="array" ref="J537">_xlfn.IFS(E537&gt;=65,"Elderly",E537&gt;=50,"Seniors",E537&gt;=35,"Adult",E537&gt;=20,"Young Adult",E537&gt;=10,"Teenager")</f>
        <v>Seniors</v>
      </c>
      <c r="K537" t="str" cm="1">
        <f t="array" ref="K537">_xlfn.IFS(E537&gt;=60,"61-70",E537&gt;=50,"51-60",E537&gt;=40,"41-50",E537&gt;=30,"31-40",E537&gt;=20,"21-30",E537&gt;=10,"11-20")</f>
        <v>51-60</v>
      </c>
    </row>
    <row r="538" spans="1:11" x14ac:dyDescent="0.3">
      <c r="A538">
        <v>537</v>
      </c>
      <c r="B538" s="1">
        <v>45080</v>
      </c>
      <c r="C538" t="s">
        <v>549</v>
      </c>
      <c r="D538" t="s">
        <v>12</v>
      </c>
      <c r="E538">
        <v>21</v>
      </c>
      <c r="F538" t="s">
        <v>10</v>
      </c>
      <c r="G538">
        <v>1</v>
      </c>
      <c r="H538">
        <v>500</v>
      </c>
      <c r="I538">
        <v>500</v>
      </c>
      <c r="J538" t="str" cm="1">
        <f t="array" ref="J538">_xlfn.IFS(E538&gt;=65,"Elderly",E538&gt;=50,"Seniors",E538&gt;=35,"Adult",E538&gt;=20,"Young Adult",E538&gt;=10,"Teenager")</f>
        <v>Young Adult</v>
      </c>
      <c r="K538" t="str" cm="1">
        <f t="array" ref="K538">_xlfn.IFS(E538&gt;=60,"61-70",E538&gt;=50,"51-60",E538&gt;=40,"41-50",E538&gt;=30,"31-40",E538&gt;=20,"21-30",E538&gt;=10,"11-20")</f>
        <v>21-30</v>
      </c>
    </row>
    <row r="539" spans="1:11" x14ac:dyDescent="0.3">
      <c r="A539">
        <v>538</v>
      </c>
      <c r="B539" s="1">
        <v>45186</v>
      </c>
      <c r="C539" t="s">
        <v>550</v>
      </c>
      <c r="D539" t="s">
        <v>9</v>
      </c>
      <c r="E539">
        <v>18</v>
      </c>
      <c r="F539" t="s">
        <v>13</v>
      </c>
      <c r="G539">
        <v>3</v>
      </c>
      <c r="H539">
        <v>50</v>
      </c>
      <c r="I539">
        <v>150</v>
      </c>
      <c r="J539" t="str" cm="1">
        <f t="array" ref="J539">_xlfn.IFS(E539&gt;=65,"Elderly",E539&gt;=50,"Seniors",E539&gt;=35,"Adult",E539&gt;=20,"Young Adult",E539&gt;=10,"Teenager")</f>
        <v>Teenager</v>
      </c>
      <c r="K539" t="str" cm="1">
        <f t="array" ref="K539">_xlfn.IFS(E539&gt;=60,"61-70",E539&gt;=50,"51-60",E539&gt;=40,"41-50",E539&gt;=30,"31-40",E539&gt;=20,"21-30",E539&gt;=10,"11-20")</f>
        <v>11-20</v>
      </c>
    </row>
    <row r="540" spans="1:11" x14ac:dyDescent="0.3">
      <c r="A540">
        <v>539</v>
      </c>
      <c r="B540" s="1">
        <v>45085</v>
      </c>
      <c r="C540" t="s">
        <v>551</v>
      </c>
      <c r="D540" t="s">
        <v>9</v>
      </c>
      <c r="E540">
        <v>25</v>
      </c>
      <c r="F540" t="s">
        <v>10</v>
      </c>
      <c r="G540">
        <v>1</v>
      </c>
      <c r="H540">
        <v>500</v>
      </c>
      <c r="I540">
        <v>500</v>
      </c>
      <c r="J540" t="str" cm="1">
        <f t="array" ref="J540">_xlfn.IFS(E540&gt;=65,"Elderly",E540&gt;=50,"Seniors",E540&gt;=35,"Adult",E540&gt;=20,"Young Adult",E540&gt;=10,"Teenager")</f>
        <v>Young Adult</v>
      </c>
      <c r="K540" t="str" cm="1">
        <f t="array" ref="K540">_xlfn.IFS(E540&gt;=60,"61-70",E540&gt;=50,"51-60",E540&gt;=40,"41-50",E540&gt;=30,"31-40",E540&gt;=20,"21-30",E540&gt;=10,"11-20")</f>
        <v>21-30</v>
      </c>
    </row>
    <row r="541" spans="1:11" x14ac:dyDescent="0.3">
      <c r="A541">
        <v>540</v>
      </c>
      <c r="B541" s="1">
        <v>45268</v>
      </c>
      <c r="C541" t="s">
        <v>552</v>
      </c>
      <c r="D541" t="s">
        <v>12</v>
      </c>
      <c r="E541">
        <v>46</v>
      </c>
      <c r="F541" t="s">
        <v>15</v>
      </c>
      <c r="G541">
        <v>3</v>
      </c>
      <c r="H541">
        <v>300</v>
      </c>
      <c r="I541">
        <v>900</v>
      </c>
      <c r="J541" t="str" cm="1">
        <f t="array" ref="J541">_xlfn.IFS(E541&gt;=65,"Elderly",E541&gt;=50,"Seniors",E541&gt;=35,"Adult",E541&gt;=20,"Young Adult",E541&gt;=10,"Teenager")</f>
        <v>Adult</v>
      </c>
      <c r="K541" t="str" cm="1">
        <f t="array" ref="K541">_xlfn.IFS(E541&gt;=60,"61-70",E541&gt;=50,"51-60",E541&gt;=40,"41-50",E541&gt;=30,"31-40",E541&gt;=20,"21-30",E541&gt;=10,"11-20")</f>
        <v>41-50</v>
      </c>
    </row>
    <row r="542" spans="1:11" x14ac:dyDescent="0.3">
      <c r="A542">
        <v>541</v>
      </c>
      <c r="B542" s="1">
        <v>45136</v>
      </c>
      <c r="C542" t="s">
        <v>553</v>
      </c>
      <c r="D542" t="s">
        <v>9</v>
      </c>
      <c r="E542">
        <v>56</v>
      </c>
      <c r="F542" t="s">
        <v>10</v>
      </c>
      <c r="G542">
        <v>1</v>
      </c>
      <c r="H542">
        <v>500</v>
      </c>
      <c r="I542">
        <v>500</v>
      </c>
      <c r="J542" t="str" cm="1">
        <f t="array" ref="J542">_xlfn.IFS(E542&gt;=65,"Elderly",E542&gt;=50,"Seniors",E542&gt;=35,"Adult",E542&gt;=20,"Young Adult",E542&gt;=10,"Teenager")</f>
        <v>Seniors</v>
      </c>
      <c r="K542" t="str" cm="1">
        <f t="array" ref="K542">_xlfn.IFS(E542&gt;=60,"61-70",E542&gt;=50,"51-60",E542&gt;=40,"41-50",E542&gt;=30,"31-40",E542&gt;=20,"21-30",E542&gt;=10,"11-20")</f>
        <v>51-60</v>
      </c>
    </row>
    <row r="543" spans="1:11" x14ac:dyDescent="0.3">
      <c r="A543">
        <v>542</v>
      </c>
      <c r="B543" s="1">
        <v>45094</v>
      </c>
      <c r="C543" t="s">
        <v>554</v>
      </c>
      <c r="D543" t="s">
        <v>12</v>
      </c>
      <c r="E543">
        <v>20</v>
      </c>
      <c r="F543" t="s">
        <v>10</v>
      </c>
      <c r="G543">
        <v>1</v>
      </c>
      <c r="H543">
        <v>50</v>
      </c>
      <c r="I543">
        <v>50</v>
      </c>
      <c r="J543" t="str" cm="1">
        <f t="array" ref="J543">_xlfn.IFS(E543&gt;=65,"Elderly",E543&gt;=50,"Seniors",E543&gt;=35,"Adult",E543&gt;=20,"Young Adult",E543&gt;=10,"Teenager")</f>
        <v>Young Adult</v>
      </c>
      <c r="K543" t="str" cm="1">
        <f t="array" ref="K543">_xlfn.IFS(E543&gt;=60,"61-70",E543&gt;=50,"51-60",E543&gt;=40,"41-50",E543&gt;=30,"31-40",E543&gt;=20,"21-30",E543&gt;=10,"11-20")</f>
        <v>21-30</v>
      </c>
    </row>
    <row r="544" spans="1:11" x14ac:dyDescent="0.3">
      <c r="A544">
        <v>543</v>
      </c>
      <c r="B544" s="1">
        <v>45133</v>
      </c>
      <c r="C544" t="s">
        <v>555</v>
      </c>
      <c r="D544" t="s">
        <v>9</v>
      </c>
      <c r="E544">
        <v>49</v>
      </c>
      <c r="F544" t="s">
        <v>10</v>
      </c>
      <c r="G544">
        <v>2</v>
      </c>
      <c r="H544">
        <v>300</v>
      </c>
      <c r="I544">
        <v>600</v>
      </c>
      <c r="J544" t="str" cm="1">
        <f t="array" ref="J544">_xlfn.IFS(E544&gt;=65,"Elderly",E544&gt;=50,"Seniors",E544&gt;=35,"Adult",E544&gt;=20,"Young Adult",E544&gt;=10,"Teenager")</f>
        <v>Adult</v>
      </c>
      <c r="K544" t="str" cm="1">
        <f t="array" ref="K544">_xlfn.IFS(E544&gt;=60,"61-70",E544&gt;=50,"51-60",E544&gt;=40,"41-50",E544&gt;=30,"31-40",E544&gt;=20,"21-30",E544&gt;=10,"11-20")</f>
        <v>41-50</v>
      </c>
    </row>
    <row r="545" spans="1:11" x14ac:dyDescent="0.3">
      <c r="A545">
        <v>544</v>
      </c>
      <c r="B545" s="1">
        <v>45283</v>
      </c>
      <c r="C545" t="s">
        <v>556</v>
      </c>
      <c r="D545" t="s">
        <v>12</v>
      </c>
      <c r="E545">
        <v>27</v>
      </c>
      <c r="F545" t="s">
        <v>15</v>
      </c>
      <c r="G545">
        <v>1</v>
      </c>
      <c r="H545">
        <v>25</v>
      </c>
      <c r="I545">
        <v>25</v>
      </c>
      <c r="J545" t="str" cm="1">
        <f t="array" ref="J545">_xlfn.IFS(E545&gt;=65,"Elderly",E545&gt;=50,"Seniors",E545&gt;=35,"Adult",E545&gt;=20,"Young Adult",E545&gt;=10,"Teenager")</f>
        <v>Young Adult</v>
      </c>
      <c r="K545" t="str" cm="1">
        <f t="array" ref="K545">_xlfn.IFS(E545&gt;=60,"61-70",E545&gt;=50,"51-60",E545&gt;=40,"41-50",E545&gt;=30,"31-40",E545&gt;=20,"21-30",E545&gt;=10,"11-20")</f>
        <v>21-30</v>
      </c>
    </row>
    <row r="546" spans="1:11" x14ac:dyDescent="0.3">
      <c r="A546">
        <v>545</v>
      </c>
      <c r="B546" s="1">
        <v>45078</v>
      </c>
      <c r="C546" t="s">
        <v>557</v>
      </c>
      <c r="D546" t="s">
        <v>9</v>
      </c>
      <c r="E546">
        <v>27</v>
      </c>
      <c r="F546" t="s">
        <v>13</v>
      </c>
      <c r="G546">
        <v>2</v>
      </c>
      <c r="H546">
        <v>25</v>
      </c>
      <c r="I546">
        <v>50</v>
      </c>
      <c r="J546" t="str" cm="1">
        <f t="array" ref="J546">_xlfn.IFS(E546&gt;=65,"Elderly",E546&gt;=50,"Seniors",E546&gt;=35,"Adult",E546&gt;=20,"Young Adult",E546&gt;=10,"Teenager")</f>
        <v>Young Adult</v>
      </c>
      <c r="K546" t="str" cm="1">
        <f t="array" ref="K546">_xlfn.IFS(E546&gt;=60,"61-70",E546&gt;=50,"51-60",E546&gt;=40,"41-50",E546&gt;=30,"31-40",E546&gt;=20,"21-30",E546&gt;=10,"11-20")</f>
        <v>21-30</v>
      </c>
    </row>
    <row r="547" spans="1:11" x14ac:dyDescent="0.3">
      <c r="A547">
        <v>546</v>
      </c>
      <c r="B547" s="1">
        <v>45210</v>
      </c>
      <c r="C547" t="s">
        <v>558</v>
      </c>
      <c r="D547" t="s">
        <v>12</v>
      </c>
      <c r="E547">
        <v>36</v>
      </c>
      <c r="F547" t="s">
        <v>15</v>
      </c>
      <c r="G547">
        <v>4</v>
      </c>
      <c r="H547">
        <v>50</v>
      </c>
      <c r="I547">
        <v>200</v>
      </c>
      <c r="J547" t="str" cm="1">
        <f t="array" ref="J547">_xlfn.IFS(E547&gt;=65,"Elderly",E547&gt;=50,"Seniors",E547&gt;=35,"Adult",E547&gt;=20,"Young Adult",E547&gt;=10,"Teenager")</f>
        <v>Adult</v>
      </c>
      <c r="K547" t="str" cm="1">
        <f t="array" ref="K547">_xlfn.IFS(E547&gt;=60,"61-70",E547&gt;=50,"51-60",E547&gt;=40,"41-50",E547&gt;=30,"31-40",E547&gt;=20,"21-30",E547&gt;=10,"11-20")</f>
        <v>31-40</v>
      </c>
    </row>
    <row r="548" spans="1:11" x14ac:dyDescent="0.3">
      <c r="A548">
        <v>547</v>
      </c>
      <c r="B548" s="1">
        <v>44992</v>
      </c>
      <c r="C548" t="s">
        <v>559</v>
      </c>
      <c r="D548" t="s">
        <v>9</v>
      </c>
      <c r="E548">
        <v>63</v>
      </c>
      <c r="F548" t="s">
        <v>13</v>
      </c>
      <c r="G548">
        <v>4</v>
      </c>
      <c r="H548">
        <v>500</v>
      </c>
      <c r="I548">
        <v>2000</v>
      </c>
      <c r="J548" t="str" cm="1">
        <f t="array" ref="J548">_xlfn.IFS(E548&gt;=65,"Elderly",E548&gt;=50,"Seniors",E548&gt;=35,"Adult",E548&gt;=20,"Young Adult",E548&gt;=10,"Teenager")</f>
        <v>Seniors</v>
      </c>
      <c r="K548" t="str" cm="1">
        <f t="array" ref="K548">_xlfn.IFS(E548&gt;=60,"61-70",E548&gt;=50,"51-60",E548&gt;=40,"41-50",E548&gt;=30,"31-40",E548&gt;=20,"21-30",E548&gt;=10,"11-20")</f>
        <v>61-70</v>
      </c>
    </row>
    <row r="549" spans="1:11" x14ac:dyDescent="0.3">
      <c r="A549">
        <v>548</v>
      </c>
      <c r="B549" s="1">
        <v>45025</v>
      </c>
      <c r="C549" t="s">
        <v>560</v>
      </c>
      <c r="D549" t="s">
        <v>12</v>
      </c>
      <c r="E549">
        <v>51</v>
      </c>
      <c r="F549" t="s">
        <v>13</v>
      </c>
      <c r="G549">
        <v>2</v>
      </c>
      <c r="H549">
        <v>30</v>
      </c>
      <c r="I549">
        <v>60</v>
      </c>
      <c r="J549" t="str" cm="1">
        <f t="array" ref="J549">_xlfn.IFS(E549&gt;=65,"Elderly",E549&gt;=50,"Seniors",E549&gt;=35,"Adult",E549&gt;=20,"Young Adult",E549&gt;=10,"Teenager")</f>
        <v>Seniors</v>
      </c>
      <c r="K549" t="str" cm="1">
        <f t="array" ref="K549">_xlfn.IFS(E549&gt;=60,"61-70",E549&gt;=50,"51-60",E549&gt;=40,"41-50",E549&gt;=30,"31-40",E549&gt;=20,"21-30",E549&gt;=10,"11-20")</f>
        <v>51-60</v>
      </c>
    </row>
    <row r="550" spans="1:11" x14ac:dyDescent="0.3">
      <c r="A550">
        <v>549</v>
      </c>
      <c r="B550" s="1">
        <v>45142</v>
      </c>
      <c r="C550" t="s">
        <v>561</v>
      </c>
      <c r="D550" t="s">
        <v>12</v>
      </c>
      <c r="E550">
        <v>50</v>
      </c>
      <c r="F550" t="s">
        <v>10</v>
      </c>
      <c r="G550">
        <v>2</v>
      </c>
      <c r="H550">
        <v>50</v>
      </c>
      <c r="I550">
        <v>100</v>
      </c>
      <c r="J550" t="str" cm="1">
        <f t="array" ref="J550">_xlfn.IFS(E550&gt;=65,"Elderly",E550&gt;=50,"Seniors",E550&gt;=35,"Adult",E550&gt;=20,"Young Adult",E550&gt;=10,"Teenager")</f>
        <v>Seniors</v>
      </c>
      <c r="K550" t="str" cm="1">
        <f t="array" ref="K550">_xlfn.IFS(E550&gt;=60,"61-70",E550&gt;=50,"51-60",E550&gt;=40,"41-50",E550&gt;=30,"31-40",E550&gt;=20,"21-30",E550&gt;=10,"11-20")</f>
        <v>51-60</v>
      </c>
    </row>
    <row r="551" spans="1:11" x14ac:dyDescent="0.3">
      <c r="A551">
        <v>550</v>
      </c>
      <c r="B551" s="1">
        <v>45267</v>
      </c>
      <c r="C551" t="s">
        <v>562</v>
      </c>
      <c r="D551" t="s">
        <v>9</v>
      </c>
      <c r="E551">
        <v>40</v>
      </c>
      <c r="F551" t="s">
        <v>13</v>
      </c>
      <c r="G551">
        <v>3</v>
      </c>
      <c r="H551">
        <v>300</v>
      </c>
      <c r="I551">
        <v>900</v>
      </c>
      <c r="J551" t="str" cm="1">
        <f t="array" ref="J551">_xlfn.IFS(E551&gt;=65,"Elderly",E551&gt;=50,"Seniors",E551&gt;=35,"Adult",E551&gt;=20,"Young Adult",E551&gt;=10,"Teenager")</f>
        <v>Adult</v>
      </c>
      <c r="K551" t="str" cm="1">
        <f t="array" ref="K551">_xlfn.IFS(E551&gt;=60,"61-70",E551&gt;=50,"51-60",E551&gt;=40,"41-50",E551&gt;=30,"31-40",E551&gt;=20,"21-30",E551&gt;=10,"11-20")</f>
        <v>41-50</v>
      </c>
    </row>
    <row r="552" spans="1:11" x14ac:dyDescent="0.3">
      <c r="A552">
        <v>551</v>
      </c>
      <c r="B552" s="1">
        <v>45121</v>
      </c>
      <c r="C552" t="s">
        <v>563</v>
      </c>
      <c r="D552" t="s">
        <v>9</v>
      </c>
      <c r="E552">
        <v>45</v>
      </c>
      <c r="F552" t="s">
        <v>15</v>
      </c>
      <c r="G552">
        <v>3</v>
      </c>
      <c r="H552">
        <v>300</v>
      </c>
      <c r="I552">
        <v>900</v>
      </c>
      <c r="J552" t="str" cm="1">
        <f t="array" ref="J552">_xlfn.IFS(E552&gt;=65,"Elderly",E552&gt;=50,"Seniors",E552&gt;=35,"Adult",E552&gt;=20,"Young Adult",E552&gt;=10,"Teenager")</f>
        <v>Adult</v>
      </c>
      <c r="K552" t="str" cm="1">
        <f t="array" ref="K552">_xlfn.IFS(E552&gt;=60,"61-70",E552&gt;=50,"51-60",E552&gt;=40,"41-50",E552&gt;=30,"31-40",E552&gt;=20,"21-30",E552&gt;=10,"11-20")</f>
        <v>41-50</v>
      </c>
    </row>
    <row r="553" spans="1:11" x14ac:dyDescent="0.3">
      <c r="A553">
        <v>552</v>
      </c>
      <c r="B553" s="1">
        <v>45273</v>
      </c>
      <c r="C553" t="s">
        <v>564</v>
      </c>
      <c r="D553" t="s">
        <v>12</v>
      </c>
      <c r="E553">
        <v>49</v>
      </c>
      <c r="F553" t="s">
        <v>15</v>
      </c>
      <c r="G553">
        <v>3</v>
      </c>
      <c r="H553">
        <v>25</v>
      </c>
      <c r="I553">
        <v>75</v>
      </c>
      <c r="J553" t="str" cm="1">
        <f t="array" ref="J553">_xlfn.IFS(E553&gt;=65,"Elderly",E553&gt;=50,"Seniors",E553&gt;=35,"Adult",E553&gt;=20,"Young Adult",E553&gt;=10,"Teenager")</f>
        <v>Adult</v>
      </c>
      <c r="K553" t="str" cm="1">
        <f t="array" ref="K553">_xlfn.IFS(E553&gt;=60,"61-70",E553&gt;=50,"51-60",E553&gt;=40,"41-50",E553&gt;=30,"31-40",E553&gt;=20,"21-30",E553&gt;=10,"11-20")</f>
        <v>41-50</v>
      </c>
    </row>
    <row r="554" spans="1:11" x14ac:dyDescent="0.3">
      <c r="A554">
        <v>553</v>
      </c>
      <c r="B554" s="1">
        <v>45016</v>
      </c>
      <c r="C554" t="s">
        <v>565</v>
      </c>
      <c r="D554" t="s">
        <v>9</v>
      </c>
      <c r="E554">
        <v>24</v>
      </c>
      <c r="F554" t="s">
        <v>13</v>
      </c>
      <c r="G554">
        <v>4</v>
      </c>
      <c r="H554">
        <v>300</v>
      </c>
      <c r="I554">
        <v>1200</v>
      </c>
      <c r="J554" t="str" cm="1">
        <f t="array" ref="J554">_xlfn.IFS(E554&gt;=65,"Elderly",E554&gt;=50,"Seniors",E554&gt;=35,"Adult",E554&gt;=20,"Young Adult",E554&gt;=10,"Teenager")</f>
        <v>Young Adult</v>
      </c>
      <c r="K554" t="str" cm="1">
        <f t="array" ref="K554">_xlfn.IFS(E554&gt;=60,"61-70",E554&gt;=50,"51-60",E554&gt;=40,"41-50",E554&gt;=30,"31-40",E554&gt;=20,"21-30",E554&gt;=10,"11-20")</f>
        <v>21-30</v>
      </c>
    </row>
    <row r="555" spans="1:11" x14ac:dyDescent="0.3">
      <c r="A555">
        <v>554</v>
      </c>
      <c r="B555" s="1">
        <v>45242</v>
      </c>
      <c r="C555" t="s">
        <v>566</v>
      </c>
      <c r="D555" t="s">
        <v>12</v>
      </c>
      <c r="E555">
        <v>46</v>
      </c>
      <c r="F555" t="s">
        <v>10</v>
      </c>
      <c r="G555">
        <v>3</v>
      </c>
      <c r="H555">
        <v>50</v>
      </c>
      <c r="I555">
        <v>150</v>
      </c>
      <c r="J555" t="str" cm="1">
        <f t="array" ref="J555">_xlfn.IFS(E555&gt;=65,"Elderly",E555&gt;=50,"Seniors",E555&gt;=35,"Adult",E555&gt;=20,"Young Adult",E555&gt;=10,"Teenager")</f>
        <v>Adult</v>
      </c>
      <c r="K555" t="str" cm="1">
        <f t="array" ref="K555">_xlfn.IFS(E555&gt;=60,"61-70",E555&gt;=50,"51-60",E555&gt;=40,"41-50",E555&gt;=30,"31-40",E555&gt;=20,"21-30",E555&gt;=10,"11-20")</f>
        <v>41-50</v>
      </c>
    </row>
    <row r="556" spans="1:11" x14ac:dyDescent="0.3">
      <c r="A556">
        <v>555</v>
      </c>
      <c r="B556" s="1">
        <v>45218</v>
      </c>
      <c r="C556" t="s">
        <v>567</v>
      </c>
      <c r="D556" t="s">
        <v>9</v>
      </c>
      <c r="E556">
        <v>25</v>
      </c>
      <c r="F556" t="s">
        <v>10</v>
      </c>
      <c r="G556">
        <v>1</v>
      </c>
      <c r="H556">
        <v>300</v>
      </c>
      <c r="I556">
        <v>300</v>
      </c>
      <c r="J556" t="str" cm="1">
        <f t="array" ref="J556">_xlfn.IFS(E556&gt;=65,"Elderly",E556&gt;=50,"Seniors",E556&gt;=35,"Adult",E556&gt;=20,"Young Adult",E556&gt;=10,"Teenager")</f>
        <v>Young Adult</v>
      </c>
      <c r="K556" t="str" cm="1">
        <f t="array" ref="K556">_xlfn.IFS(E556&gt;=60,"61-70",E556&gt;=50,"51-60",E556&gt;=40,"41-50",E556&gt;=30,"31-40",E556&gt;=20,"21-30",E556&gt;=10,"11-20")</f>
        <v>21-30</v>
      </c>
    </row>
    <row r="557" spans="1:11" x14ac:dyDescent="0.3">
      <c r="A557">
        <v>556</v>
      </c>
      <c r="B557" s="1">
        <v>45081</v>
      </c>
      <c r="C557" t="s">
        <v>568</v>
      </c>
      <c r="D557" t="s">
        <v>12</v>
      </c>
      <c r="E557">
        <v>18</v>
      </c>
      <c r="F557" t="s">
        <v>15</v>
      </c>
      <c r="G557">
        <v>1</v>
      </c>
      <c r="H557">
        <v>50</v>
      </c>
      <c r="I557">
        <v>50</v>
      </c>
      <c r="J557" t="str" cm="1">
        <f t="array" ref="J557">_xlfn.IFS(E557&gt;=65,"Elderly",E557&gt;=50,"Seniors",E557&gt;=35,"Adult",E557&gt;=20,"Young Adult",E557&gt;=10,"Teenager")</f>
        <v>Teenager</v>
      </c>
      <c r="K557" t="str" cm="1">
        <f t="array" ref="K557">_xlfn.IFS(E557&gt;=60,"61-70",E557&gt;=50,"51-60",E557&gt;=40,"41-50",E557&gt;=30,"31-40",E557&gt;=20,"21-30",E557&gt;=10,"11-20")</f>
        <v>11-20</v>
      </c>
    </row>
    <row r="558" spans="1:11" x14ac:dyDescent="0.3">
      <c r="A558">
        <v>557</v>
      </c>
      <c r="B558" s="1">
        <v>45134</v>
      </c>
      <c r="C558" t="s">
        <v>569</v>
      </c>
      <c r="D558" t="s">
        <v>12</v>
      </c>
      <c r="E558">
        <v>20</v>
      </c>
      <c r="F558" t="s">
        <v>10</v>
      </c>
      <c r="G558">
        <v>3</v>
      </c>
      <c r="H558">
        <v>30</v>
      </c>
      <c r="I558">
        <v>90</v>
      </c>
      <c r="J558" t="str" cm="1">
        <f t="array" ref="J558">_xlfn.IFS(E558&gt;=65,"Elderly",E558&gt;=50,"Seniors",E558&gt;=35,"Adult",E558&gt;=20,"Young Adult",E558&gt;=10,"Teenager")</f>
        <v>Young Adult</v>
      </c>
      <c r="K558" t="str" cm="1">
        <f t="array" ref="K558">_xlfn.IFS(E558&gt;=60,"61-70",E558&gt;=50,"51-60",E558&gt;=40,"41-50",E558&gt;=30,"31-40",E558&gt;=20,"21-30",E558&gt;=10,"11-20")</f>
        <v>21-30</v>
      </c>
    </row>
    <row r="559" spans="1:11" x14ac:dyDescent="0.3">
      <c r="A559">
        <v>558</v>
      </c>
      <c r="B559" s="1">
        <v>45207</v>
      </c>
      <c r="C559" t="s">
        <v>570</v>
      </c>
      <c r="D559" t="s">
        <v>12</v>
      </c>
      <c r="E559">
        <v>41</v>
      </c>
      <c r="F559" t="s">
        <v>13</v>
      </c>
      <c r="G559">
        <v>1</v>
      </c>
      <c r="H559">
        <v>25</v>
      </c>
      <c r="I559">
        <v>25</v>
      </c>
      <c r="J559" t="str" cm="1">
        <f t="array" ref="J559">_xlfn.IFS(E559&gt;=65,"Elderly",E559&gt;=50,"Seniors",E559&gt;=35,"Adult",E559&gt;=20,"Young Adult",E559&gt;=10,"Teenager")</f>
        <v>Adult</v>
      </c>
      <c r="K559" t="str" cm="1">
        <f t="array" ref="K559">_xlfn.IFS(E559&gt;=60,"61-70",E559&gt;=50,"51-60",E559&gt;=40,"41-50",E559&gt;=30,"31-40",E559&gt;=20,"21-30",E559&gt;=10,"11-20")</f>
        <v>41-50</v>
      </c>
    </row>
    <row r="560" spans="1:11" x14ac:dyDescent="0.3">
      <c r="A560">
        <v>559</v>
      </c>
      <c r="B560" s="1">
        <v>44927</v>
      </c>
      <c r="C560" t="s">
        <v>571</v>
      </c>
      <c r="D560" t="s">
        <v>12</v>
      </c>
      <c r="E560">
        <v>40</v>
      </c>
      <c r="F560" t="s">
        <v>13</v>
      </c>
      <c r="G560">
        <v>4</v>
      </c>
      <c r="H560">
        <v>300</v>
      </c>
      <c r="I560">
        <v>1200</v>
      </c>
      <c r="J560" t="str" cm="1">
        <f t="array" ref="J560">_xlfn.IFS(E560&gt;=65,"Elderly",E560&gt;=50,"Seniors",E560&gt;=35,"Adult",E560&gt;=20,"Young Adult",E560&gt;=10,"Teenager")</f>
        <v>Adult</v>
      </c>
      <c r="K560" t="str" cm="1">
        <f t="array" ref="K560">_xlfn.IFS(E560&gt;=60,"61-70",E560&gt;=50,"51-60",E560&gt;=40,"41-50",E560&gt;=30,"31-40",E560&gt;=20,"21-30",E560&gt;=10,"11-20")</f>
        <v>41-50</v>
      </c>
    </row>
    <row r="561" spans="1:11" x14ac:dyDescent="0.3">
      <c r="A561">
        <v>560</v>
      </c>
      <c r="B561" s="1">
        <v>45082</v>
      </c>
      <c r="C561" t="s">
        <v>572</v>
      </c>
      <c r="D561" t="s">
        <v>12</v>
      </c>
      <c r="E561">
        <v>25</v>
      </c>
      <c r="F561" t="s">
        <v>15</v>
      </c>
      <c r="G561">
        <v>1</v>
      </c>
      <c r="H561">
        <v>50</v>
      </c>
      <c r="I561">
        <v>50</v>
      </c>
      <c r="J561" t="str" cm="1">
        <f t="array" ref="J561">_xlfn.IFS(E561&gt;=65,"Elderly",E561&gt;=50,"Seniors",E561&gt;=35,"Adult",E561&gt;=20,"Young Adult",E561&gt;=10,"Teenager")</f>
        <v>Young Adult</v>
      </c>
      <c r="K561" t="str" cm="1">
        <f t="array" ref="K561">_xlfn.IFS(E561&gt;=60,"61-70",E561&gt;=50,"51-60",E561&gt;=40,"41-50",E561&gt;=30,"31-40",E561&gt;=20,"21-30",E561&gt;=10,"11-20")</f>
        <v>21-30</v>
      </c>
    </row>
    <row r="562" spans="1:11" x14ac:dyDescent="0.3">
      <c r="A562">
        <v>561</v>
      </c>
      <c r="B562" s="1">
        <v>45073</v>
      </c>
      <c r="C562" t="s">
        <v>573</v>
      </c>
      <c r="D562" t="s">
        <v>12</v>
      </c>
      <c r="E562">
        <v>64</v>
      </c>
      <c r="F562" t="s">
        <v>13</v>
      </c>
      <c r="G562">
        <v>4</v>
      </c>
      <c r="H562">
        <v>500</v>
      </c>
      <c r="I562">
        <v>2000</v>
      </c>
      <c r="J562" t="str" cm="1">
        <f t="array" ref="J562">_xlfn.IFS(E562&gt;=65,"Elderly",E562&gt;=50,"Seniors",E562&gt;=35,"Adult",E562&gt;=20,"Young Adult",E562&gt;=10,"Teenager")</f>
        <v>Seniors</v>
      </c>
      <c r="K562" t="str" cm="1">
        <f t="array" ref="K562">_xlfn.IFS(E562&gt;=60,"61-70",E562&gt;=50,"51-60",E562&gt;=40,"41-50",E562&gt;=30,"31-40",E562&gt;=20,"21-30",E562&gt;=10,"11-20")</f>
        <v>61-70</v>
      </c>
    </row>
    <row r="563" spans="1:11" x14ac:dyDescent="0.3">
      <c r="A563">
        <v>562</v>
      </c>
      <c r="B563" s="1">
        <v>45034</v>
      </c>
      <c r="C563" t="s">
        <v>574</v>
      </c>
      <c r="D563" t="s">
        <v>9</v>
      </c>
      <c r="E563">
        <v>54</v>
      </c>
      <c r="F563" t="s">
        <v>15</v>
      </c>
      <c r="G563">
        <v>2</v>
      </c>
      <c r="H563">
        <v>25</v>
      </c>
      <c r="I563">
        <v>50</v>
      </c>
      <c r="J563" t="str" cm="1">
        <f t="array" ref="J563">_xlfn.IFS(E563&gt;=65,"Elderly",E563&gt;=50,"Seniors",E563&gt;=35,"Adult",E563&gt;=20,"Young Adult",E563&gt;=10,"Teenager")</f>
        <v>Seniors</v>
      </c>
      <c r="K563" t="str" cm="1">
        <f t="array" ref="K563">_xlfn.IFS(E563&gt;=60,"61-70",E563&gt;=50,"51-60",E563&gt;=40,"41-50",E563&gt;=30,"31-40",E563&gt;=20,"21-30",E563&gt;=10,"11-20")</f>
        <v>51-60</v>
      </c>
    </row>
    <row r="564" spans="1:11" x14ac:dyDescent="0.3">
      <c r="A564">
        <v>563</v>
      </c>
      <c r="B564" s="1">
        <v>45147</v>
      </c>
      <c r="C564" t="s">
        <v>575</v>
      </c>
      <c r="D564" t="s">
        <v>9</v>
      </c>
      <c r="E564">
        <v>20</v>
      </c>
      <c r="F564" t="s">
        <v>13</v>
      </c>
      <c r="G564">
        <v>2</v>
      </c>
      <c r="H564">
        <v>30</v>
      </c>
      <c r="I564">
        <v>60</v>
      </c>
      <c r="J564" t="str" cm="1">
        <f t="array" ref="J564">_xlfn.IFS(E564&gt;=65,"Elderly",E564&gt;=50,"Seniors",E564&gt;=35,"Adult",E564&gt;=20,"Young Adult",E564&gt;=10,"Teenager")</f>
        <v>Young Adult</v>
      </c>
      <c r="K564" t="str" cm="1">
        <f t="array" ref="K564">_xlfn.IFS(E564&gt;=60,"61-70",E564&gt;=50,"51-60",E564&gt;=40,"41-50",E564&gt;=30,"31-40",E564&gt;=20,"21-30",E564&gt;=10,"11-20")</f>
        <v>21-30</v>
      </c>
    </row>
    <row r="565" spans="1:11" x14ac:dyDescent="0.3">
      <c r="A565">
        <v>564</v>
      </c>
      <c r="B565" s="1">
        <v>45223</v>
      </c>
      <c r="C565" t="s">
        <v>576</v>
      </c>
      <c r="D565" t="s">
        <v>9</v>
      </c>
      <c r="E565">
        <v>50</v>
      </c>
      <c r="F565" t="s">
        <v>15</v>
      </c>
      <c r="G565">
        <v>2</v>
      </c>
      <c r="H565">
        <v>50</v>
      </c>
      <c r="I565">
        <v>100</v>
      </c>
      <c r="J565" t="str" cm="1">
        <f t="array" ref="J565">_xlfn.IFS(E565&gt;=65,"Elderly",E565&gt;=50,"Seniors",E565&gt;=35,"Adult",E565&gt;=20,"Young Adult",E565&gt;=10,"Teenager")</f>
        <v>Seniors</v>
      </c>
      <c r="K565" t="str" cm="1">
        <f t="array" ref="K565">_xlfn.IFS(E565&gt;=60,"61-70",E565&gt;=50,"51-60",E565&gt;=40,"41-50",E565&gt;=30,"31-40",E565&gt;=20,"21-30",E565&gt;=10,"11-20")</f>
        <v>51-60</v>
      </c>
    </row>
    <row r="566" spans="1:11" x14ac:dyDescent="0.3">
      <c r="A566">
        <v>565</v>
      </c>
      <c r="B566" s="1">
        <v>45237</v>
      </c>
      <c r="C566" t="s">
        <v>577</v>
      </c>
      <c r="D566" t="s">
        <v>12</v>
      </c>
      <c r="E566">
        <v>45</v>
      </c>
      <c r="F566" t="s">
        <v>10</v>
      </c>
      <c r="G566">
        <v>2</v>
      </c>
      <c r="H566">
        <v>30</v>
      </c>
      <c r="I566">
        <v>60</v>
      </c>
      <c r="J566" t="str" cm="1">
        <f t="array" ref="J566">_xlfn.IFS(E566&gt;=65,"Elderly",E566&gt;=50,"Seniors",E566&gt;=35,"Adult",E566&gt;=20,"Young Adult",E566&gt;=10,"Teenager")</f>
        <v>Adult</v>
      </c>
      <c r="K566" t="str" cm="1">
        <f t="array" ref="K566">_xlfn.IFS(E566&gt;=60,"61-70",E566&gt;=50,"51-60",E566&gt;=40,"41-50",E566&gt;=30,"31-40",E566&gt;=20,"21-30",E566&gt;=10,"11-20")</f>
        <v>41-50</v>
      </c>
    </row>
    <row r="567" spans="1:11" x14ac:dyDescent="0.3">
      <c r="A567">
        <v>566</v>
      </c>
      <c r="B567" s="1">
        <v>45262</v>
      </c>
      <c r="C567" t="s">
        <v>578</v>
      </c>
      <c r="D567" t="s">
        <v>12</v>
      </c>
      <c r="E567">
        <v>64</v>
      </c>
      <c r="F567" t="s">
        <v>13</v>
      </c>
      <c r="G567">
        <v>1</v>
      </c>
      <c r="H567">
        <v>30</v>
      </c>
      <c r="I567">
        <v>30</v>
      </c>
      <c r="J567" t="str" cm="1">
        <f t="array" ref="J567">_xlfn.IFS(E567&gt;=65,"Elderly",E567&gt;=50,"Seniors",E567&gt;=35,"Adult",E567&gt;=20,"Young Adult",E567&gt;=10,"Teenager")</f>
        <v>Seniors</v>
      </c>
      <c r="K567" t="str" cm="1">
        <f t="array" ref="K567">_xlfn.IFS(E567&gt;=60,"61-70",E567&gt;=50,"51-60",E567&gt;=40,"41-50",E567&gt;=30,"31-40",E567&gt;=20,"21-30",E567&gt;=10,"11-20")</f>
        <v>61-70</v>
      </c>
    </row>
    <row r="568" spans="1:11" x14ac:dyDescent="0.3">
      <c r="A568">
        <v>567</v>
      </c>
      <c r="B568" s="1">
        <v>45091</v>
      </c>
      <c r="C568" t="s">
        <v>579</v>
      </c>
      <c r="D568" t="s">
        <v>12</v>
      </c>
      <c r="E568">
        <v>25</v>
      </c>
      <c r="F568" t="s">
        <v>13</v>
      </c>
      <c r="G568">
        <v>3</v>
      </c>
      <c r="H568">
        <v>300</v>
      </c>
      <c r="I568">
        <v>900</v>
      </c>
      <c r="J568" t="str" cm="1">
        <f t="array" ref="J568">_xlfn.IFS(E568&gt;=65,"Elderly",E568&gt;=50,"Seniors",E568&gt;=35,"Adult",E568&gt;=20,"Young Adult",E568&gt;=10,"Teenager")</f>
        <v>Young Adult</v>
      </c>
      <c r="K568" t="str" cm="1">
        <f t="array" ref="K568">_xlfn.IFS(E568&gt;=60,"61-70",E568&gt;=50,"51-60",E568&gt;=40,"41-50",E568&gt;=30,"31-40",E568&gt;=20,"21-30",E568&gt;=10,"11-20")</f>
        <v>21-30</v>
      </c>
    </row>
    <row r="569" spans="1:11" x14ac:dyDescent="0.3">
      <c r="A569">
        <v>568</v>
      </c>
      <c r="B569" s="1">
        <v>45165</v>
      </c>
      <c r="C569" t="s">
        <v>580</v>
      </c>
      <c r="D569" t="s">
        <v>12</v>
      </c>
      <c r="E569">
        <v>51</v>
      </c>
      <c r="F569" t="s">
        <v>15</v>
      </c>
      <c r="G569">
        <v>1</v>
      </c>
      <c r="H569">
        <v>300</v>
      </c>
      <c r="I569">
        <v>300</v>
      </c>
      <c r="J569" t="str" cm="1">
        <f t="array" ref="J569">_xlfn.IFS(E569&gt;=65,"Elderly",E569&gt;=50,"Seniors",E569&gt;=35,"Adult",E569&gt;=20,"Young Adult",E569&gt;=10,"Teenager")</f>
        <v>Seniors</v>
      </c>
      <c r="K569" t="str" cm="1">
        <f t="array" ref="K569">_xlfn.IFS(E569&gt;=60,"61-70",E569&gt;=50,"51-60",E569&gt;=40,"41-50",E569&gt;=30,"31-40",E569&gt;=20,"21-30",E569&gt;=10,"11-20")</f>
        <v>51-60</v>
      </c>
    </row>
    <row r="570" spans="1:11" x14ac:dyDescent="0.3">
      <c r="A570">
        <v>569</v>
      </c>
      <c r="B570" s="1">
        <v>45153</v>
      </c>
      <c r="C570" t="s">
        <v>581</v>
      </c>
      <c r="D570" t="s">
        <v>9</v>
      </c>
      <c r="E570">
        <v>52</v>
      </c>
      <c r="F570" t="s">
        <v>15</v>
      </c>
      <c r="G570">
        <v>4</v>
      </c>
      <c r="H570">
        <v>50</v>
      </c>
      <c r="I570">
        <v>200</v>
      </c>
      <c r="J570" t="str" cm="1">
        <f t="array" ref="J570">_xlfn.IFS(E570&gt;=65,"Elderly",E570&gt;=50,"Seniors",E570&gt;=35,"Adult",E570&gt;=20,"Young Adult",E570&gt;=10,"Teenager")</f>
        <v>Seniors</v>
      </c>
      <c r="K570" t="str" cm="1">
        <f t="array" ref="K570">_xlfn.IFS(E570&gt;=60,"61-70",E570&gt;=50,"51-60",E570&gt;=40,"41-50",E570&gt;=30,"31-40",E570&gt;=20,"21-30",E570&gt;=10,"11-20")</f>
        <v>51-60</v>
      </c>
    </row>
    <row r="571" spans="1:11" x14ac:dyDescent="0.3">
      <c r="A571">
        <v>570</v>
      </c>
      <c r="B571" s="1">
        <v>45153</v>
      </c>
      <c r="C571" t="s">
        <v>582</v>
      </c>
      <c r="D571" t="s">
        <v>9</v>
      </c>
      <c r="E571">
        <v>49</v>
      </c>
      <c r="F571" t="s">
        <v>13</v>
      </c>
      <c r="G571">
        <v>1</v>
      </c>
      <c r="H571">
        <v>500</v>
      </c>
      <c r="I571">
        <v>500</v>
      </c>
      <c r="J571" t="str" cm="1">
        <f t="array" ref="J571">_xlfn.IFS(E571&gt;=65,"Elderly",E571&gt;=50,"Seniors",E571&gt;=35,"Adult",E571&gt;=20,"Young Adult",E571&gt;=10,"Teenager")</f>
        <v>Adult</v>
      </c>
      <c r="K571" t="str" cm="1">
        <f t="array" ref="K571">_xlfn.IFS(E571&gt;=60,"61-70",E571&gt;=50,"51-60",E571&gt;=40,"41-50",E571&gt;=30,"31-40",E571&gt;=20,"21-30",E571&gt;=10,"11-20")</f>
        <v>41-50</v>
      </c>
    </row>
    <row r="572" spans="1:11" x14ac:dyDescent="0.3">
      <c r="A572">
        <v>571</v>
      </c>
      <c r="B572" s="1">
        <v>45272</v>
      </c>
      <c r="C572" t="s">
        <v>583</v>
      </c>
      <c r="D572" t="s">
        <v>12</v>
      </c>
      <c r="E572">
        <v>41</v>
      </c>
      <c r="F572" t="s">
        <v>15</v>
      </c>
      <c r="G572">
        <v>1</v>
      </c>
      <c r="H572">
        <v>50</v>
      </c>
      <c r="I572">
        <v>50</v>
      </c>
      <c r="J572" t="str" cm="1">
        <f t="array" ref="J572">_xlfn.IFS(E572&gt;=65,"Elderly",E572&gt;=50,"Seniors",E572&gt;=35,"Adult",E572&gt;=20,"Young Adult",E572&gt;=10,"Teenager")</f>
        <v>Adult</v>
      </c>
      <c r="K572" t="str" cm="1">
        <f t="array" ref="K572">_xlfn.IFS(E572&gt;=60,"61-70",E572&gt;=50,"51-60",E572&gt;=40,"41-50",E572&gt;=30,"31-40",E572&gt;=20,"21-30",E572&gt;=10,"11-20")</f>
        <v>41-50</v>
      </c>
    </row>
    <row r="573" spans="1:11" x14ac:dyDescent="0.3">
      <c r="A573">
        <v>572</v>
      </c>
      <c r="B573" s="1">
        <v>45036</v>
      </c>
      <c r="C573" t="s">
        <v>584</v>
      </c>
      <c r="D573" t="s">
        <v>9</v>
      </c>
      <c r="E573">
        <v>31</v>
      </c>
      <c r="F573" t="s">
        <v>13</v>
      </c>
      <c r="G573">
        <v>4</v>
      </c>
      <c r="H573">
        <v>500</v>
      </c>
      <c r="I573">
        <v>2000</v>
      </c>
      <c r="J573" t="str" cm="1">
        <f t="array" ref="J573">_xlfn.IFS(E573&gt;=65,"Elderly",E573&gt;=50,"Seniors",E573&gt;=35,"Adult",E573&gt;=20,"Young Adult",E573&gt;=10,"Teenager")</f>
        <v>Young Adult</v>
      </c>
      <c r="K573" t="str" cm="1">
        <f t="array" ref="K573">_xlfn.IFS(E573&gt;=60,"61-70",E573&gt;=50,"51-60",E573&gt;=40,"41-50",E573&gt;=30,"31-40",E573&gt;=20,"21-30",E573&gt;=10,"11-20")</f>
        <v>31-40</v>
      </c>
    </row>
    <row r="574" spans="1:11" x14ac:dyDescent="0.3">
      <c r="A574">
        <v>573</v>
      </c>
      <c r="B574" s="1">
        <v>45188</v>
      </c>
      <c r="C574" t="s">
        <v>585</v>
      </c>
      <c r="D574" t="s">
        <v>9</v>
      </c>
      <c r="E574">
        <v>49</v>
      </c>
      <c r="F574" t="s">
        <v>10</v>
      </c>
      <c r="G574">
        <v>2</v>
      </c>
      <c r="H574">
        <v>30</v>
      </c>
      <c r="I574">
        <v>60</v>
      </c>
      <c r="J574" t="str" cm="1">
        <f t="array" ref="J574">_xlfn.IFS(E574&gt;=65,"Elderly",E574&gt;=50,"Seniors",E574&gt;=35,"Adult",E574&gt;=20,"Young Adult",E574&gt;=10,"Teenager")</f>
        <v>Adult</v>
      </c>
      <c r="K574" t="str" cm="1">
        <f t="array" ref="K574">_xlfn.IFS(E574&gt;=60,"61-70",E574&gt;=50,"51-60",E574&gt;=40,"41-50",E574&gt;=30,"31-40",E574&gt;=20,"21-30",E574&gt;=10,"11-20")</f>
        <v>41-50</v>
      </c>
    </row>
    <row r="575" spans="1:11" x14ac:dyDescent="0.3">
      <c r="A575">
        <v>574</v>
      </c>
      <c r="B575" s="1">
        <v>45169</v>
      </c>
      <c r="C575" t="s">
        <v>586</v>
      </c>
      <c r="D575" t="s">
        <v>12</v>
      </c>
      <c r="E575">
        <v>63</v>
      </c>
      <c r="F575" t="s">
        <v>15</v>
      </c>
      <c r="G575">
        <v>2</v>
      </c>
      <c r="H575">
        <v>25</v>
      </c>
      <c r="I575">
        <v>50</v>
      </c>
      <c r="J575" t="str" cm="1">
        <f t="array" ref="J575">_xlfn.IFS(E575&gt;=65,"Elderly",E575&gt;=50,"Seniors",E575&gt;=35,"Adult",E575&gt;=20,"Young Adult",E575&gt;=10,"Teenager")</f>
        <v>Seniors</v>
      </c>
      <c r="K575" t="str" cm="1">
        <f t="array" ref="K575">_xlfn.IFS(E575&gt;=60,"61-70",E575&gt;=50,"51-60",E575&gt;=40,"41-50",E575&gt;=30,"31-40",E575&gt;=20,"21-30",E575&gt;=10,"11-20")</f>
        <v>61-70</v>
      </c>
    </row>
    <row r="576" spans="1:11" x14ac:dyDescent="0.3">
      <c r="A576">
        <v>575</v>
      </c>
      <c r="B576" s="1">
        <v>45013</v>
      </c>
      <c r="C576" t="s">
        <v>587</v>
      </c>
      <c r="D576" t="s">
        <v>9</v>
      </c>
      <c r="E576">
        <v>60</v>
      </c>
      <c r="F576" t="s">
        <v>13</v>
      </c>
      <c r="G576">
        <v>2</v>
      </c>
      <c r="H576">
        <v>50</v>
      </c>
      <c r="I576">
        <v>100</v>
      </c>
      <c r="J576" t="str" cm="1">
        <f t="array" ref="J576">_xlfn.IFS(E576&gt;=65,"Elderly",E576&gt;=50,"Seniors",E576&gt;=35,"Adult",E576&gt;=20,"Young Adult",E576&gt;=10,"Teenager")</f>
        <v>Seniors</v>
      </c>
      <c r="K576" t="str" cm="1">
        <f t="array" ref="K576">_xlfn.IFS(E576&gt;=60,"61-70",E576&gt;=50,"51-60",E576&gt;=40,"41-50",E576&gt;=30,"31-40",E576&gt;=20,"21-30",E576&gt;=10,"11-20")</f>
        <v>61-70</v>
      </c>
    </row>
    <row r="577" spans="1:11" x14ac:dyDescent="0.3">
      <c r="A577">
        <v>576</v>
      </c>
      <c r="B577" s="1">
        <v>45264</v>
      </c>
      <c r="C577" t="s">
        <v>588</v>
      </c>
      <c r="D577" t="s">
        <v>12</v>
      </c>
      <c r="E577">
        <v>33</v>
      </c>
      <c r="F577" t="s">
        <v>10</v>
      </c>
      <c r="G577">
        <v>3</v>
      </c>
      <c r="H577">
        <v>50</v>
      </c>
      <c r="I577">
        <v>150</v>
      </c>
      <c r="J577" t="str" cm="1">
        <f t="array" ref="J577">_xlfn.IFS(E577&gt;=65,"Elderly",E577&gt;=50,"Seniors",E577&gt;=35,"Adult",E577&gt;=20,"Young Adult",E577&gt;=10,"Teenager")</f>
        <v>Young Adult</v>
      </c>
      <c r="K577" t="str" cm="1">
        <f t="array" ref="K577">_xlfn.IFS(E577&gt;=60,"61-70",E577&gt;=50,"51-60",E577&gt;=40,"41-50",E577&gt;=30,"31-40",E577&gt;=20,"21-30",E577&gt;=10,"11-20")</f>
        <v>31-40</v>
      </c>
    </row>
    <row r="578" spans="1:11" x14ac:dyDescent="0.3">
      <c r="A578">
        <v>577</v>
      </c>
      <c r="B578" s="1">
        <v>44970</v>
      </c>
      <c r="C578" t="s">
        <v>589</v>
      </c>
      <c r="D578" t="s">
        <v>9</v>
      </c>
      <c r="E578">
        <v>21</v>
      </c>
      <c r="F578" t="s">
        <v>10</v>
      </c>
      <c r="G578">
        <v>4</v>
      </c>
      <c r="H578">
        <v>500</v>
      </c>
      <c r="I578">
        <v>2000</v>
      </c>
      <c r="J578" t="str" cm="1">
        <f t="array" ref="J578">_xlfn.IFS(E578&gt;=65,"Elderly",E578&gt;=50,"Seniors",E578&gt;=35,"Adult",E578&gt;=20,"Young Adult",E578&gt;=10,"Teenager")</f>
        <v>Young Adult</v>
      </c>
      <c r="K578" t="str" cm="1">
        <f t="array" ref="K578">_xlfn.IFS(E578&gt;=60,"61-70",E578&gt;=50,"51-60",E578&gt;=40,"41-50",E578&gt;=30,"31-40",E578&gt;=20,"21-30",E578&gt;=10,"11-20")</f>
        <v>21-30</v>
      </c>
    </row>
    <row r="579" spans="1:11" x14ac:dyDescent="0.3">
      <c r="A579">
        <v>578</v>
      </c>
      <c r="B579" s="1">
        <v>45072</v>
      </c>
      <c r="C579" t="s">
        <v>590</v>
      </c>
      <c r="D579" t="s">
        <v>12</v>
      </c>
      <c r="E579">
        <v>54</v>
      </c>
      <c r="F579" t="s">
        <v>13</v>
      </c>
      <c r="G579">
        <v>4</v>
      </c>
      <c r="H579">
        <v>30</v>
      </c>
      <c r="I579">
        <v>120</v>
      </c>
      <c r="J579" t="str" cm="1">
        <f t="array" ref="J579">_xlfn.IFS(E579&gt;=65,"Elderly",E579&gt;=50,"Seniors",E579&gt;=35,"Adult",E579&gt;=20,"Young Adult",E579&gt;=10,"Teenager")</f>
        <v>Seniors</v>
      </c>
      <c r="K579" t="str" cm="1">
        <f t="array" ref="K579">_xlfn.IFS(E579&gt;=60,"61-70",E579&gt;=50,"51-60",E579&gt;=40,"41-50",E579&gt;=30,"31-40",E579&gt;=20,"21-30",E579&gt;=10,"11-20")</f>
        <v>51-60</v>
      </c>
    </row>
    <row r="580" spans="1:11" x14ac:dyDescent="0.3">
      <c r="A580">
        <v>579</v>
      </c>
      <c r="B580" s="1">
        <v>45190</v>
      </c>
      <c r="C580" t="s">
        <v>591</v>
      </c>
      <c r="D580" t="s">
        <v>12</v>
      </c>
      <c r="E580">
        <v>38</v>
      </c>
      <c r="F580" t="s">
        <v>15</v>
      </c>
      <c r="G580">
        <v>1</v>
      </c>
      <c r="H580">
        <v>30</v>
      </c>
      <c r="I580">
        <v>30</v>
      </c>
      <c r="J580" t="str" cm="1">
        <f t="array" ref="J580">_xlfn.IFS(E580&gt;=65,"Elderly",E580&gt;=50,"Seniors",E580&gt;=35,"Adult",E580&gt;=20,"Young Adult",E580&gt;=10,"Teenager")</f>
        <v>Adult</v>
      </c>
      <c r="K580" t="str" cm="1">
        <f t="array" ref="K580">_xlfn.IFS(E580&gt;=60,"61-70",E580&gt;=50,"51-60",E580&gt;=40,"41-50",E580&gt;=30,"31-40",E580&gt;=20,"21-30",E580&gt;=10,"11-20")</f>
        <v>31-40</v>
      </c>
    </row>
    <row r="581" spans="1:11" x14ac:dyDescent="0.3">
      <c r="A581">
        <v>580</v>
      </c>
      <c r="B581" s="1">
        <v>45266</v>
      </c>
      <c r="C581" t="s">
        <v>592</v>
      </c>
      <c r="D581" t="s">
        <v>12</v>
      </c>
      <c r="E581">
        <v>31</v>
      </c>
      <c r="F581" t="s">
        <v>13</v>
      </c>
      <c r="G581">
        <v>3</v>
      </c>
      <c r="H581">
        <v>500</v>
      </c>
      <c r="I581">
        <v>1500</v>
      </c>
      <c r="J581" t="str" cm="1">
        <f t="array" ref="J581">_xlfn.IFS(E581&gt;=65,"Elderly",E581&gt;=50,"Seniors",E581&gt;=35,"Adult",E581&gt;=20,"Young Adult",E581&gt;=10,"Teenager")</f>
        <v>Young Adult</v>
      </c>
      <c r="K581" t="str" cm="1">
        <f t="array" ref="K581">_xlfn.IFS(E581&gt;=60,"61-70",E581&gt;=50,"51-60",E581&gt;=40,"41-50",E581&gt;=30,"31-40",E581&gt;=20,"21-30",E581&gt;=10,"11-20")</f>
        <v>31-40</v>
      </c>
    </row>
    <row r="582" spans="1:11" x14ac:dyDescent="0.3">
      <c r="A582">
        <v>581</v>
      </c>
      <c r="B582" s="1">
        <v>45251</v>
      </c>
      <c r="C582" t="s">
        <v>593</v>
      </c>
      <c r="D582" t="s">
        <v>12</v>
      </c>
      <c r="E582">
        <v>48</v>
      </c>
      <c r="F582" t="s">
        <v>10</v>
      </c>
      <c r="G582">
        <v>2</v>
      </c>
      <c r="H582">
        <v>30</v>
      </c>
      <c r="I582">
        <v>60</v>
      </c>
      <c r="J582" t="str" cm="1">
        <f t="array" ref="J582">_xlfn.IFS(E582&gt;=65,"Elderly",E582&gt;=50,"Seniors",E582&gt;=35,"Adult",E582&gt;=20,"Young Adult",E582&gt;=10,"Teenager")</f>
        <v>Adult</v>
      </c>
      <c r="K582" t="str" cm="1">
        <f t="array" ref="K582">_xlfn.IFS(E582&gt;=60,"61-70",E582&gt;=50,"51-60",E582&gt;=40,"41-50",E582&gt;=30,"31-40",E582&gt;=20,"21-30",E582&gt;=10,"11-20")</f>
        <v>41-50</v>
      </c>
    </row>
    <row r="583" spans="1:11" x14ac:dyDescent="0.3">
      <c r="A583">
        <v>582</v>
      </c>
      <c r="B583" s="1">
        <v>45244</v>
      </c>
      <c r="C583" t="s">
        <v>594</v>
      </c>
      <c r="D583" t="s">
        <v>9</v>
      </c>
      <c r="E583">
        <v>35</v>
      </c>
      <c r="F583" t="s">
        <v>13</v>
      </c>
      <c r="G583">
        <v>3</v>
      </c>
      <c r="H583">
        <v>300</v>
      </c>
      <c r="I583">
        <v>900</v>
      </c>
      <c r="J583" t="str" cm="1">
        <f t="array" ref="J583">_xlfn.IFS(E583&gt;=65,"Elderly",E583&gt;=50,"Seniors",E583&gt;=35,"Adult",E583&gt;=20,"Young Adult",E583&gt;=10,"Teenager")</f>
        <v>Adult</v>
      </c>
      <c r="K583" t="str" cm="1">
        <f t="array" ref="K583">_xlfn.IFS(E583&gt;=60,"61-70",E583&gt;=50,"51-60",E583&gt;=40,"41-50",E583&gt;=30,"31-40",E583&gt;=20,"21-30",E583&gt;=10,"11-20")</f>
        <v>31-40</v>
      </c>
    </row>
    <row r="584" spans="1:11" x14ac:dyDescent="0.3">
      <c r="A584">
        <v>583</v>
      </c>
      <c r="B584" s="1">
        <v>45098</v>
      </c>
      <c r="C584" t="s">
        <v>595</v>
      </c>
      <c r="D584" t="s">
        <v>12</v>
      </c>
      <c r="E584">
        <v>24</v>
      </c>
      <c r="F584" t="s">
        <v>15</v>
      </c>
      <c r="G584">
        <v>4</v>
      </c>
      <c r="H584">
        <v>25</v>
      </c>
      <c r="I584">
        <v>100</v>
      </c>
      <c r="J584" t="str" cm="1">
        <f t="array" ref="J584">_xlfn.IFS(E584&gt;=65,"Elderly",E584&gt;=50,"Seniors",E584&gt;=35,"Adult",E584&gt;=20,"Young Adult",E584&gt;=10,"Teenager")</f>
        <v>Young Adult</v>
      </c>
      <c r="K584" t="str" cm="1">
        <f t="array" ref="K584">_xlfn.IFS(E584&gt;=60,"61-70",E584&gt;=50,"51-60",E584&gt;=40,"41-50",E584&gt;=30,"31-40",E584&gt;=20,"21-30",E584&gt;=10,"11-20")</f>
        <v>21-30</v>
      </c>
    </row>
    <row r="585" spans="1:11" x14ac:dyDescent="0.3">
      <c r="A585">
        <v>584</v>
      </c>
      <c r="B585" s="1">
        <v>44974</v>
      </c>
      <c r="C585" t="s">
        <v>596</v>
      </c>
      <c r="D585" t="s">
        <v>12</v>
      </c>
      <c r="E585">
        <v>27</v>
      </c>
      <c r="F585" t="s">
        <v>10</v>
      </c>
      <c r="G585">
        <v>4</v>
      </c>
      <c r="H585">
        <v>50</v>
      </c>
      <c r="I585">
        <v>200</v>
      </c>
      <c r="J585" t="str" cm="1">
        <f t="array" ref="J585">_xlfn.IFS(E585&gt;=65,"Elderly",E585&gt;=50,"Seniors",E585&gt;=35,"Adult",E585&gt;=20,"Young Adult",E585&gt;=10,"Teenager")</f>
        <v>Young Adult</v>
      </c>
      <c r="K585" t="str" cm="1">
        <f t="array" ref="K585">_xlfn.IFS(E585&gt;=60,"61-70",E585&gt;=50,"51-60",E585&gt;=40,"41-50",E585&gt;=30,"31-40",E585&gt;=20,"21-30",E585&gt;=10,"11-20")</f>
        <v>21-30</v>
      </c>
    </row>
    <row r="586" spans="1:11" x14ac:dyDescent="0.3">
      <c r="A586">
        <v>585</v>
      </c>
      <c r="B586" s="1">
        <v>45047</v>
      </c>
      <c r="C586" t="s">
        <v>597</v>
      </c>
      <c r="D586" t="s">
        <v>12</v>
      </c>
      <c r="E586">
        <v>24</v>
      </c>
      <c r="F586" t="s">
        <v>13</v>
      </c>
      <c r="G586">
        <v>1</v>
      </c>
      <c r="H586">
        <v>25</v>
      </c>
      <c r="I586">
        <v>25</v>
      </c>
      <c r="J586" t="str" cm="1">
        <f t="array" ref="J586">_xlfn.IFS(E586&gt;=65,"Elderly",E586&gt;=50,"Seniors",E586&gt;=35,"Adult",E586&gt;=20,"Young Adult",E586&gt;=10,"Teenager")</f>
        <v>Young Adult</v>
      </c>
      <c r="K586" t="str" cm="1">
        <f t="array" ref="K586">_xlfn.IFS(E586&gt;=60,"61-70",E586&gt;=50,"51-60",E586&gt;=40,"41-50",E586&gt;=30,"31-40",E586&gt;=20,"21-30",E586&gt;=10,"11-20")</f>
        <v>21-30</v>
      </c>
    </row>
    <row r="587" spans="1:11" x14ac:dyDescent="0.3">
      <c r="A587">
        <v>586</v>
      </c>
      <c r="B587" s="1">
        <v>45271</v>
      </c>
      <c r="C587" t="s">
        <v>598</v>
      </c>
      <c r="D587" t="s">
        <v>9</v>
      </c>
      <c r="E587">
        <v>50</v>
      </c>
      <c r="F587" t="s">
        <v>15</v>
      </c>
      <c r="G587">
        <v>1</v>
      </c>
      <c r="H587">
        <v>50</v>
      </c>
      <c r="I587">
        <v>50</v>
      </c>
      <c r="J587" t="str" cm="1">
        <f t="array" ref="J587">_xlfn.IFS(E587&gt;=65,"Elderly",E587&gt;=50,"Seniors",E587&gt;=35,"Adult",E587&gt;=20,"Young Adult",E587&gt;=10,"Teenager")</f>
        <v>Seniors</v>
      </c>
      <c r="K587" t="str" cm="1">
        <f t="array" ref="K587">_xlfn.IFS(E587&gt;=60,"61-70",E587&gt;=50,"51-60",E587&gt;=40,"41-50",E587&gt;=30,"31-40",E587&gt;=20,"21-30",E587&gt;=10,"11-20")</f>
        <v>51-60</v>
      </c>
    </row>
    <row r="588" spans="1:11" x14ac:dyDescent="0.3">
      <c r="A588">
        <v>587</v>
      </c>
      <c r="B588" s="1">
        <v>45085</v>
      </c>
      <c r="C588" t="s">
        <v>599</v>
      </c>
      <c r="D588" t="s">
        <v>12</v>
      </c>
      <c r="E588">
        <v>40</v>
      </c>
      <c r="F588" t="s">
        <v>10</v>
      </c>
      <c r="G588">
        <v>4</v>
      </c>
      <c r="H588">
        <v>300</v>
      </c>
      <c r="I588">
        <v>1200</v>
      </c>
      <c r="J588" t="str" cm="1">
        <f t="array" ref="J588">_xlfn.IFS(E588&gt;=65,"Elderly",E588&gt;=50,"Seniors",E588&gt;=35,"Adult",E588&gt;=20,"Young Adult",E588&gt;=10,"Teenager")</f>
        <v>Adult</v>
      </c>
      <c r="K588" t="str" cm="1">
        <f t="array" ref="K588">_xlfn.IFS(E588&gt;=60,"61-70",E588&gt;=50,"51-60",E588&gt;=40,"41-50",E588&gt;=30,"31-40",E588&gt;=20,"21-30",E588&gt;=10,"11-20")</f>
        <v>41-50</v>
      </c>
    </row>
    <row r="589" spans="1:11" x14ac:dyDescent="0.3">
      <c r="A589">
        <v>588</v>
      </c>
      <c r="B589" s="1">
        <v>45042</v>
      </c>
      <c r="C589" t="s">
        <v>600</v>
      </c>
      <c r="D589" t="s">
        <v>9</v>
      </c>
      <c r="E589">
        <v>38</v>
      </c>
      <c r="F589" t="s">
        <v>15</v>
      </c>
      <c r="G589">
        <v>2</v>
      </c>
      <c r="H589">
        <v>30</v>
      </c>
      <c r="I589">
        <v>60</v>
      </c>
      <c r="J589" t="str" cm="1">
        <f t="array" ref="J589">_xlfn.IFS(E589&gt;=65,"Elderly",E589&gt;=50,"Seniors",E589&gt;=35,"Adult",E589&gt;=20,"Young Adult",E589&gt;=10,"Teenager")</f>
        <v>Adult</v>
      </c>
      <c r="K589" t="str" cm="1">
        <f t="array" ref="K589">_xlfn.IFS(E589&gt;=60,"61-70",E589&gt;=50,"51-60",E589&gt;=40,"41-50",E589&gt;=30,"31-40",E589&gt;=20,"21-30",E589&gt;=10,"11-20")</f>
        <v>31-40</v>
      </c>
    </row>
    <row r="590" spans="1:11" x14ac:dyDescent="0.3">
      <c r="A590">
        <v>589</v>
      </c>
      <c r="B590" s="1">
        <v>45028</v>
      </c>
      <c r="C590" t="s">
        <v>601</v>
      </c>
      <c r="D590" t="s">
        <v>12</v>
      </c>
      <c r="E590">
        <v>36</v>
      </c>
      <c r="F590" t="s">
        <v>10</v>
      </c>
      <c r="G590">
        <v>2</v>
      </c>
      <c r="H590">
        <v>500</v>
      </c>
      <c r="I590">
        <v>1000</v>
      </c>
      <c r="J590" t="str" cm="1">
        <f t="array" ref="J590">_xlfn.IFS(E590&gt;=65,"Elderly",E590&gt;=50,"Seniors",E590&gt;=35,"Adult",E590&gt;=20,"Young Adult",E590&gt;=10,"Teenager")</f>
        <v>Adult</v>
      </c>
      <c r="K590" t="str" cm="1">
        <f t="array" ref="K590">_xlfn.IFS(E590&gt;=60,"61-70",E590&gt;=50,"51-60",E590&gt;=40,"41-50",E590&gt;=30,"31-40",E590&gt;=20,"21-30",E590&gt;=10,"11-20")</f>
        <v>31-40</v>
      </c>
    </row>
    <row r="591" spans="1:11" x14ac:dyDescent="0.3">
      <c r="A591">
        <v>590</v>
      </c>
      <c r="B591" s="1">
        <v>45002</v>
      </c>
      <c r="C591" t="s">
        <v>602</v>
      </c>
      <c r="D591" t="s">
        <v>9</v>
      </c>
      <c r="E591">
        <v>36</v>
      </c>
      <c r="F591" t="s">
        <v>13</v>
      </c>
      <c r="G591">
        <v>3</v>
      </c>
      <c r="H591">
        <v>300</v>
      </c>
      <c r="I591">
        <v>900</v>
      </c>
      <c r="J591" t="str" cm="1">
        <f t="array" ref="J591">_xlfn.IFS(E591&gt;=65,"Elderly",E591&gt;=50,"Seniors",E591&gt;=35,"Adult",E591&gt;=20,"Young Adult",E591&gt;=10,"Teenager")</f>
        <v>Adult</v>
      </c>
      <c r="K591" t="str" cm="1">
        <f t="array" ref="K591">_xlfn.IFS(E591&gt;=60,"61-70",E591&gt;=50,"51-60",E591&gt;=40,"41-50",E591&gt;=30,"31-40",E591&gt;=20,"21-30",E591&gt;=10,"11-20")</f>
        <v>31-40</v>
      </c>
    </row>
    <row r="592" spans="1:11" x14ac:dyDescent="0.3">
      <c r="A592">
        <v>591</v>
      </c>
      <c r="B592" s="1">
        <v>44939</v>
      </c>
      <c r="C592" t="s">
        <v>603</v>
      </c>
      <c r="D592" t="s">
        <v>9</v>
      </c>
      <c r="E592">
        <v>53</v>
      </c>
      <c r="F592" t="s">
        <v>15</v>
      </c>
      <c r="G592">
        <v>4</v>
      </c>
      <c r="H592">
        <v>25</v>
      </c>
      <c r="I592">
        <v>100</v>
      </c>
      <c r="J592" t="str" cm="1">
        <f t="array" ref="J592">_xlfn.IFS(E592&gt;=65,"Elderly",E592&gt;=50,"Seniors",E592&gt;=35,"Adult",E592&gt;=20,"Young Adult",E592&gt;=10,"Teenager")</f>
        <v>Seniors</v>
      </c>
      <c r="K592" t="str" cm="1">
        <f t="array" ref="K592">_xlfn.IFS(E592&gt;=60,"61-70",E592&gt;=50,"51-60",E592&gt;=40,"41-50",E592&gt;=30,"31-40",E592&gt;=20,"21-30",E592&gt;=10,"11-20")</f>
        <v>51-60</v>
      </c>
    </row>
    <row r="593" spans="1:11" x14ac:dyDescent="0.3">
      <c r="A593">
        <v>592</v>
      </c>
      <c r="B593" s="1">
        <v>44950</v>
      </c>
      <c r="C593" t="s">
        <v>604</v>
      </c>
      <c r="D593" t="s">
        <v>12</v>
      </c>
      <c r="E593">
        <v>46</v>
      </c>
      <c r="F593" t="s">
        <v>10</v>
      </c>
      <c r="G593">
        <v>4</v>
      </c>
      <c r="H593">
        <v>500</v>
      </c>
      <c r="I593">
        <v>2000</v>
      </c>
      <c r="J593" t="str" cm="1">
        <f t="array" ref="J593">_xlfn.IFS(E593&gt;=65,"Elderly",E593&gt;=50,"Seniors",E593&gt;=35,"Adult",E593&gt;=20,"Young Adult",E593&gt;=10,"Teenager")</f>
        <v>Adult</v>
      </c>
      <c r="K593" t="str" cm="1">
        <f t="array" ref="K593">_xlfn.IFS(E593&gt;=60,"61-70",E593&gt;=50,"51-60",E593&gt;=40,"41-50",E593&gt;=30,"31-40",E593&gt;=20,"21-30",E593&gt;=10,"11-20")</f>
        <v>41-50</v>
      </c>
    </row>
    <row r="594" spans="1:11" x14ac:dyDescent="0.3">
      <c r="A594">
        <v>593</v>
      </c>
      <c r="B594" s="1">
        <v>45052</v>
      </c>
      <c r="C594" t="s">
        <v>605</v>
      </c>
      <c r="D594" t="s">
        <v>9</v>
      </c>
      <c r="E594">
        <v>35</v>
      </c>
      <c r="F594" t="s">
        <v>15</v>
      </c>
      <c r="G594">
        <v>2</v>
      </c>
      <c r="H594">
        <v>30</v>
      </c>
      <c r="I594">
        <v>60</v>
      </c>
      <c r="J594" t="str" cm="1">
        <f t="array" ref="J594">_xlfn.IFS(E594&gt;=65,"Elderly",E594&gt;=50,"Seniors",E594&gt;=35,"Adult",E594&gt;=20,"Young Adult",E594&gt;=10,"Teenager")</f>
        <v>Adult</v>
      </c>
      <c r="K594" t="str" cm="1">
        <f t="array" ref="K594">_xlfn.IFS(E594&gt;=60,"61-70",E594&gt;=50,"51-60",E594&gt;=40,"41-50",E594&gt;=30,"31-40",E594&gt;=20,"21-30",E594&gt;=10,"11-20")</f>
        <v>31-40</v>
      </c>
    </row>
    <row r="595" spans="1:11" x14ac:dyDescent="0.3">
      <c r="A595">
        <v>594</v>
      </c>
      <c r="B595" s="1">
        <v>45170</v>
      </c>
      <c r="C595" t="s">
        <v>606</v>
      </c>
      <c r="D595" t="s">
        <v>12</v>
      </c>
      <c r="E595">
        <v>19</v>
      </c>
      <c r="F595" t="s">
        <v>15</v>
      </c>
      <c r="G595">
        <v>2</v>
      </c>
      <c r="H595">
        <v>300</v>
      </c>
      <c r="I595">
        <v>600</v>
      </c>
      <c r="J595" t="str" cm="1">
        <f t="array" ref="J595">_xlfn.IFS(E595&gt;=65,"Elderly",E595&gt;=50,"Seniors",E595&gt;=35,"Adult",E595&gt;=20,"Young Adult",E595&gt;=10,"Teenager")</f>
        <v>Teenager</v>
      </c>
      <c r="K595" t="str" cm="1">
        <f t="array" ref="K595">_xlfn.IFS(E595&gt;=60,"61-70",E595&gt;=50,"51-60",E595&gt;=40,"41-50",E595&gt;=30,"31-40",E595&gt;=20,"21-30",E595&gt;=10,"11-20")</f>
        <v>11-20</v>
      </c>
    </row>
    <row r="596" spans="1:11" x14ac:dyDescent="0.3">
      <c r="A596">
        <v>595</v>
      </c>
      <c r="B596" s="1">
        <v>45239</v>
      </c>
      <c r="C596" t="s">
        <v>607</v>
      </c>
      <c r="D596" t="s">
        <v>12</v>
      </c>
      <c r="E596">
        <v>18</v>
      </c>
      <c r="F596" t="s">
        <v>13</v>
      </c>
      <c r="G596">
        <v>4</v>
      </c>
      <c r="H596">
        <v>500</v>
      </c>
      <c r="I596">
        <v>2000</v>
      </c>
      <c r="J596" t="str" cm="1">
        <f t="array" ref="J596">_xlfn.IFS(E596&gt;=65,"Elderly",E596&gt;=50,"Seniors",E596&gt;=35,"Adult",E596&gt;=20,"Young Adult",E596&gt;=10,"Teenager")</f>
        <v>Teenager</v>
      </c>
      <c r="K596" t="str" cm="1">
        <f t="array" ref="K596">_xlfn.IFS(E596&gt;=60,"61-70",E596&gt;=50,"51-60",E596&gt;=40,"41-50",E596&gt;=30,"31-40",E596&gt;=20,"21-30",E596&gt;=10,"11-20")</f>
        <v>11-20</v>
      </c>
    </row>
    <row r="597" spans="1:11" x14ac:dyDescent="0.3">
      <c r="A597">
        <v>596</v>
      </c>
      <c r="B597" s="1">
        <v>44964</v>
      </c>
      <c r="C597" t="s">
        <v>608</v>
      </c>
      <c r="D597" t="s">
        <v>12</v>
      </c>
      <c r="E597">
        <v>64</v>
      </c>
      <c r="F597" t="s">
        <v>15</v>
      </c>
      <c r="G597">
        <v>1</v>
      </c>
      <c r="H597">
        <v>300</v>
      </c>
      <c r="I597">
        <v>300</v>
      </c>
      <c r="J597" t="str" cm="1">
        <f t="array" ref="J597">_xlfn.IFS(E597&gt;=65,"Elderly",E597&gt;=50,"Seniors",E597&gt;=35,"Adult",E597&gt;=20,"Young Adult",E597&gt;=10,"Teenager")</f>
        <v>Seniors</v>
      </c>
      <c r="K597" t="str" cm="1">
        <f t="array" ref="K597">_xlfn.IFS(E597&gt;=60,"61-70",E597&gt;=50,"51-60",E597&gt;=40,"41-50",E597&gt;=30,"31-40",E597&gt;=20,"21-30",E597&gt;=10,"11-20")</f>
        <v>61-70</v>
      </c>
    </row>
    <row r="598" spans="1:11" x14ac:dyDescent="0.3">
      <c r="A598">
        <v>597</v>
      </c>
      <c r="B598" s="1">
        <v>45160</v>
      </c>
      <c r="C598" t="s">
        <v>609</v>
      </c>
      <c r="D598" t="s">
        <v>9</v>
      </c>
      <c r="E598">
        <v>22</v>
      </c>
      <c r="F598" t="s">
        <v>10</v>
      </c>
      <c r="G598">
        <v>4</v>
      </c>
      <c r="H598">
        <v>300</v>
      </c>
      <c r="I598">
        <v>1200</v>
      </c>
      <c r="J598" t="str" cm="1">
        <f t="array" ref="J598">_xlfn.IFS(E598&gt;=65,"Elderly",E598&gt;=50,"Seniors",E598&gt;=35,"Adult",E598&gt;=20,"Young Adult",E598&gt;=10,"Teenager")</f>
        <v>Young Adult</v>
      </c>
      <c r="K598" t="str" cm="1">
        <f t="array" ref="K598">_xlfn.IFS(E598&gt;=60,"61-70",E598&gt;=50,"51-60",E598&gt;=40,"41-50",E598&gt;=30,"31-40",E598&gt;=20,"21-30",E598&gt;=10,"11-20")</f>
        <v>21-30</v>
      </c>
    </row>
    <row r="599" spans="1:11" x14ac:dyDescent="0.3">
      <c r="A599">
        <v>598</v>
      </c>
      <c r="B599" s="1">
        <v>45139</v>
      </c>
      <c r="C599" t="s">
        <v>610</v>
      </c>
      <c r="D599" t="s">
        <v>9</v>
      </c>
      <c r="E599">
        <v>37</v>
      </c>
      <c r="F599" t="s">
        <v>10</v>
      </c>
      <c r="G599">
        <v>4</v>
      </c>
      <c r="H599">
        <v>30</v>
      </c>
      <c r="I599">
        <v>120</v>
      </c>
      <c r="J599" t="str" cm="1">
        <f t="array" ref="J599">_xlfn.IFS(E599&gt;=65,"Elderly",E599&gt;=50,"Seniors",E599&gt;=35,"Adult",E599&gt;=20,"Young Adult",E599&gt;=10,"Teenager")</f>
        <v>Adult</v>
      </c>
      <c r="K599" t="str" cm="1">
        <f t="array" ref="K599">_xlfn.IFS(E599&gt;=60,"61-70",E599&gt;=50,"51-60",E599&gt;=40,"41-50",E599&gt;=30,"31-40",E599&gt;=20,"21-30",E599&gt;=10,"11-20")</f>
        <v>31-40</v>
      </c>
    </row>
    <row r="600" spans="1:11" x14ac:dyDescent="0.3">
      <c r="A600">
        <v>599</v>
      </c>
      <c r="B600" s="1">
        <v>45249</v>
      </c>
      <c r="C600" t="s">
        <v>611</v>
      </c>
      <c r="D600" t="s">
        <v>12</v>
      </c>
      <c r="E600">
        <v>28</v>
      </c>
      <c r="F600" t="s">
        <v>10</v>
      </c>
      <c r="G600">
        <v>2</v>
      </c>
      <c r="H600">
        <v>50</v>
      </c>
      <c r="I600">
        <v>100</v>
      </c>
      <c r="J600" t="str" cm="1">
        <f t="array" ref="J600">_xlfn.IFS(E600&gt;=65,"Elderly",E600&gt;=50,"Seniors",E600&gt;=35,"Adult",E600&gt;=20,"Young Adult",E600&gt;=10,"Teenager")</f>
        <v>Young Adult</v>
      </c>
      <c r="K600" t="str" cm="1">
        <f t="array" ref="K600">_xlfn.IFS(E600&gt;=60,"61-70",E600&gt;=50,"51-60",E600&gt;=40,"41-50",E600&gt;=30,"31-40",E600&gt;=20,"21-30",E600&gt;=10,"11-20")</f>
        <v>21-30</v>
      </c>
    </row>
    <row r="601" spans="1:11" x14ac:dyDescent="0.3">
      <c r="A601">
        <v>600</v>
      </c>
      <c r="B601" s="1">
        <v>45221</v>
      </c>
      <c r="C601" t="s">
        <v>612</v>
      </c>
      <c r="D601" t="s">
        <v>12</v>
      </c>
      <c r="E601">
        <v>59</v>
      </c>
      <c r="F601" t="s">
        <v>10</v>
      </c>
      <c r="G601">
        <v>2</v>
      </c>
      <c r="H601">
        <v>500</v>
      </c>
      <c r="I601">
        <v>1000</v>
      </c>
      <c r="J601" t="str" cm="1">
        <f t="array" ref="J601">_xlfn.IFS(E601&gt;=65,"Elderly",E601&gt;=50,"Seniors",E601&gt;=35,"Adult",E601&gt;=20,"Young Adult",E601&gt;=10,"Teenager")</f>
        <v>Seniors</v>
      </c>
      <c r="K601" t="str" cm="1">
        <f t="array" ref="K601">_xlfn.IFS(E601&gt;=60,"61-70",E601&gt;=50,"51-60",E601&gt;=40,"41-50",E601&gt;=30,"31-40",E601&gt;=20,"21-30",E601&gt;=10,"11-20")</f>
        <v>51-60</v>
      </c>
    </row>
    <row r="602" spans="1:11" x14ac:dyDescent="0.3">
      <c r="A602">
        <v>601</v>
      </c>
      <c r="B602" s="1">
        <v>45026</v>
      </c>
      <c r="C602" t="s">
        <v>613</v>
      </c>
      <c r="D602" t="s">
        <v>9</v>
      </c>
      <c r="E602">
        <v>19</v>
      </c>
      <c r="F602" t="s">
        <v>13</v>
      </c>
      <c r="G602">
        <v>1</v>
      </c>
      <c r="H602">
        <v>30</v>
      </c>
      <c r="I602">
        <v>30</v>
      </c>
      <c r="J602" t="str" cm="1">
        <f t="array" ref="J602">_xlfn.IFS(E602&gt;=65,"Elderly",E602&gt;=50,"Seniors",E602&gt;=35,"Adult",E602&gt;=20,"Young Adult",E602&gt;=10,"Teenager")</f>
        <v>Teenager</v>
      </c>
      <c r="K602" t="str" cm="1">
        <f t="array" ref="K602">_xlfn.IFS(E602&gt;=60,"61-70",E602&gt;=50,"51-60",E602&gt;=40,"41-50",E602&gt;=30,"31-40",E602&gt;=20,"21-30",E602&gt;=10,"11-20")</f>
        <v>11-20</v>
      </c>
    </row>
    <row r="603" spans="1:11" x14ac:dyDescent="0.3">
      <c r="A603">
        <v>602</v>
      </c>
      <c r="B603" s="1">
        <v>45283</v>
      </c>
      <c r="C603" t="s">
        <v>614</v>
      </c>
      <c r="D603" t="s">
        <v>12</v>
      </c>
      <c r="E603">
        <v>20</v>
      </c>
      <c r="F603" t="s">
        <v>15</v>
      </c>
      <c r="G603">
        <v>1</v>
      </c>
      <c r="H603">
        <v>300</v>
      </c>
      <c r="I603">
        <v>300</v>
      </c>
      <c r="J603" t="str" cm="1">
        <f t="array" ref="J603">_xlfn.IFS(E603&gt;=65,"Elderly",E603&gt;=50,"Seniors",E603&gt;=35,"Adult",E603&gt;=20,"Young Adult",E603&gt;=10,"Teenager")</f>
        <v>Young Adult</v>
      </c>
      <c r="K603" t="str" cm="1">
        <f t="array" ref="K603">_xlfn.IFS(E603&gt;=60,"61-70",E603&gt;=50,"51-60",E603&gt;=40,"41-50",E603&gt;=30,"31-40",E603&gt;=20,"21-30",E603&gt;=10,"11-20")</f>
        <v>21-30</v>
      </c>
    </row>
    <row r="604" spans="1:11" x14ac:dyDescent="0.3">
      <c r="A604">
        <v>603</v>
      </c>
      <c r="B604" s="1">
        <v>45123</v>
      </c>
      <c r="C604" t="s">
        <v>615</v>
      </c>
      <c r="D604" t="s">
        <v>12</v>
      </c>
      <c r="E604">
        <v>40</v>
      </c>
      <c r="F604" t="s">
        <v>13</v>
      </c>
      <c r="G604">
        <v>3</v>
      </c>
      <c r="H604">
        <v>30</v>
      </c>
      <c r="I604">
        <v>90</v>
      </c>
      <c r="J604" t="str" cm="1">
        <f t="array" ref="J604">_xlfn.IFS(E604&gt;=65,"Elderly",E604&gt;=50,"Seniors",E604&gt;=35,"Adult",E604&gt;=20,"Young Adult",E604&gt;=10,"Teenager")</f>
        <v>Adult</v>
      </c>
      <c r="K604" t="str" cm="1">
        <f t="array" ref="K604">_xlfn.IFS(E604&gt;=60,"61-70",E604&gt;=50,"51-60",E604&gt;=40,"41-50",E604&gt;=30,"31-40",E604&gt;=20,"21-30",E604&gt;=10,"11-20")</f>
        <v>41-50</v>
      </c>
    </row>
    <row r="605" spans="1:11" x14ac:dyDescent="0.3">
      <c r="A605">
        <v>604</v>
      </c>
      <c r="B605" s="1">
        <v>45180</v>
      </c>
      <c r="C605" t="s">
        <v>616</v>
      </c>
      <c r="D605" t="s">
        <v>12</v>
      </c>
      <c r="E605">
        <v>29</v>
      </c>
      <c r="F605" t="s">
        <v>15</v>
      </c>
      <c r="G605">
        <v>4</v>
      </c>
      <c r="H605">
        <v>50</v>
      </c>
      <c r="I605">
        <v>200</v>
      </c>
      <c r="J605" t="str" cm="1">
        <f t="array" ref="J605">_xlfn.IFS(E605&gt;=65,"Elderly",E605&gt;=50,"Seniors",E605&gt;=35,"Adult",E605&gt;=20,"Young Adult",E605&gt;=10,"Teenager")</f>
        <v>Young Adult</v>
      </c>
      <c r="K605" t="str" cm="1">
        <f t="array" ref="K605">_xlfn.IFS(E605&gt;=60,"61-70",E605&gt;=50,"51-60",E605&gt;=40,"41-50",E605&gt;=30,"31-40",E605&gt;=20,"21-30",E605&gt;=10,"11-20")</f>
        <v>21-30</v>
      </c>
    </row>
    <row r="606" spans="1:11" x14ac:dyDescent="0.3">
      <c r="A606">
        <v>605</v>
      </c>
      <c r="B606" s="1">
        <v>45131</v>
      </c>
      <c r="C606" t="s">
        <v>617</v>
      </c>
      <c r="D606" t="s">
        <v>9</v>
      </c>
      <c r="E606">
        <v>37</v>
      </c>
      <c r="F606" t="s">
        <v>15</v>
      </c>
      <c r="G606">
        <v>2</v>
      </c>
      <c r="H606">
        <v>500</v>
      </c>
      <c r="I606">
        <v>1000</v>
      </c>
      <c r="J606" t="str" cm="1">
        <f t="array" ref="J606">_xlfn.IFS(E606&gt;=65,"Elderly",E606&gt;=50,"Seniors",E606&gt;=35,"Adult",E606&gt;=20,"Young Adult",E606&gt;=10,"Teenager")</f>
        <v>Adult</v>
      </c>
      <c r="K606" t="str" cm="1">
        <f t="array" ref="K606">_xlfn.IFS(E606&gt;=60,"61-70",E606&gt;=50,"51-60",E606&gt;=40,"41-50",E606&gt;=30,"31-40",E606&gt;=20,"21-30",E606&gt;=10,"11-20")</f>
        <v>31-40</v>
      </c>
    </row>
    <row r="607" spans="1:11" x14ac:dyDescent="0.3">
      <c r="A607">
        <v>606</v>
      </c>
      <c r="B607" s="1">
        <v>45051</v>
      </c>
      <c r="C607" t="s">
        <v>618</v>
      </c>
      <c r="D607" t="s">
        <v>9</v>
      </c>
      <c r="E607">
        <v>22</v>
      </c>
      <c r="F607" t="s">
        <v>15</v>
      </c>
      <c r="G607">
        <v>1</v>
      </c>
      <c r="H607">
        <v>50</v>
      </c>
      <c r="I607">
        <v>50</v>
      </c>
      <c r="J607" t="str" cm="1">
        <f t="array" ref="J607">_xlfn.IFS(E607&gt;=65,"Elderly",E607&gt;=50,"Seniors",E607&gt;=35,"Adult",E607&gt;=20,"Young Adult",E607&gt;=10,"Teenager")</f>
        <v>Young Adult</v>
      </c>
      <c r="K607" t="str" cm="1">
        <f t="array" ref="K607">_xlfn.IFS(E607&gt;=60,"61-70",E607&gt;=50,"51-60",E607&gt;=40,"41-50",E607&gt;=30,"31-40",E607&gt;=20,"21-30",E607&gt;=10,"11-20")</f>
        <v>21-30</v>
      </c>
    </row>
    <row r="608" spans="1:11" x14ac:dyDescent="0.3">
      <c r="A608">
        <v>607</v>
      </c>
      <c r="B608" s="1">
        <v>45002</v>
      </c>
      <c r="C608" t="s">
        <v>619</v>
      </c>
      <c r="D608" t="s">
        <v>9</v>
      </c>
      <c r="E608">
        <v>54</v>
      </c>
      <c r="F608" t="s">
        <v>13</v>
      </c>
      <c r="G608">
        <v>3</v>
      </c>
      <c r="H608">
        <v>25</v>
      </c>
      <c r="I608">
        <v>75</v>
      </c>
      <c r="J608" t="str" cm="1">
        <f t="array" ref="J608">_xlfn.IFS(E608&gt;=65,"Elderly",E608&gt;=50,"Seniors",E608&gt;=35,"Adult",E608&gt;=20,"Young Adult",E608&gt;=10,"Teenager")</f>
        <v>Seniors</v>
      </c>
      <c r="K608" t="str" cm="1">
        <f t="array" ref="K608">_xlfn.IFS(E608&gt;=60,"61-70",E608&gt;=50,"51-60",E608&gt;=40,"41-50",E608&gt;=30,"31-40",E608&gt;=20,"21-30",E608&gt;=10,"11-20")</f>
        <v>51-60</v>
      </c>
    </row>
    <row r="609" spans="1:11" x14ac:dyDescent="0.3">
      <c r="A609">
        <v>608</v>
      </c>
      <c r="B609" s="1">
        <v>45262</v>
      </c>
      <c r="C609" t="s">
        <v>620</v>
      </c>
      <c r="D609" t="s">
        <v>12</v>
      </c>
      <c r="E609">
        <v>55</v>
      </c>
      <c r="F609" t="s">
        <v>15</v>
      </c>
      <c r="G609">
        <v>3</v>
      </c>
      <c r="H609">
        <v>500</v>
      </c>
      <c r="I609">
        <v>1500</v>
      </c>
      <c r="J609" t="str" cm="1">
        <f t="array" ref="J609">_xlfn.IFS(E609&gt;=65,"Elderly",E609&gt;=50,"Seniors",E609&gt;=35,"Adult",E609&gt;=20,"Young Adult",E609&gt;=10,"Teenager")</f>
        <v>Seniors</v>
      </c>
      <c r="K609" t="str" cm="1">
        <f t="array" ref="K609">_xlfn.IFS(E609&gt;=60,"61-70",E609&gt;=50,"51-60",E609&gt;=40,"41-50",E609&gt;=30,"31-40",E609&gt;=20,"21-30",E609&gt;=10,"11-20")</f>
        <v>51-60</v>
      </c>
    </row>
    <row r="610" spans="1:11" x14ac:dyDescent="0.3">
      <c r="A610">
        <v>609</v>
      </c>
      <c r="B610" s="1">
        <v>45279</v>
      </c>
      <c r="C610" t="s">
        <v>621</v>
      </c>
      <c r="D610" t="s">
        <v>12</v>
      </c>
      <c r="E610">
        <v>47</v>
      </c>
      <c r="F610" t="s">
        <v>13</v>
      </c>
      <c r="G610">
        <v>2</v>
      </c>
      <c r="H610">
        <v>50</v>
      </c>
      <c r="I610">
        <v>100</v>
      </c>
      <c r="J610" t="str" cm="1">
        <f t="array" ref="J610">_xlfn.IFS(E610&gt;=65,"Elderly",E610&gt;=50,"Seniors",E610&gt;=35,"Adult",E610&gt;=20,"Young Adult",E610&gt;=10,"Teenager")</f>
        <v>Adult</v>
      </c>
      <c r="K610" t="str" cm="1">
        <f t="array" ref="K610">_xlfn.IFS(E610&gt;=60,"61-70",E610&gt;=50,"51-60",E610&gt;=40,"41-50",E610&gt;=30,"31-40",E610&gt;=20,"21-30",E610&gt;=10,"11-20")</f>
        <v>41-50</v>
      </c>
    </row>
    <row r="611" spans="1:11" x14ac:dyDescent="0.3">
      <c r="A611">
        <v>610</v>
      </c>
      <c r="B611" s="1">
        <v>44929</v>
      </c>
      <c r="C611" t="s">
        <v>622</v>
      </c>
      <c r="D611" t="s">
        <v>12</v>
      </c>
      <c r="E611">
        <v>26</v>
      </c>
      <c r="F611" t="s">
        <v>10</v>
      </c>
      <c r="G611">
        <v>2</v>
      </c>
      <c r="H611">
        <v>300</v>
      </c>
      <c r="I611">
        <v>600</v>
      </c>
      <c r="J611" t="str" cm="1">
        <f t="array" ref="J611">_xlfn.IFS(E611&gt;=65,"Elderly",E611&gt;=50,"Seniors",E611&gt;=35,"Adult",E611&gt;=20,"Young Adult",E611&gt;=10,"Teenager")</f>
        <v>Young Adult</v>
      </c>
      <c r="K611" t="str" cm="1">
        <f t="array" ref="K611">_xlfn.IFS(E611&gt;=60,"61-70",E611&gt;=50,"51-60",E611&gt;=40,"41-50",E611&gt;=30,"31-40",E611&gt;=20,"21-30",E611&gt;=10,"11-20")</f>
        <v>21-30</v>
      </c>
    </row>
    <row r="612" spans="1:11" x14ac:dyDescent="0.3">
      <c r="A612">
        <v>611</v>
      </c>
      <c r="B612" s="1">
        <v>44981</v>
      </c>
      <c r="C612" t="s">
        <v>623</v>
      </c>
      <c r="D612" t="s">
        <v>9</v>
      </c>
      <c r="E612">
        <v>51</v>
      </c>
      <c r="F612" t="s">
        <v>10</v>
      </c>
      <c r="G612">
        <v>3</v>
      </c>
      <c r="H612">
        <v>500</v>
      </c>
      <c r="I612">
        <v>1500</v>
      </c>
      <c r="J612" t="str" cm="1">
        <f t="array" ref="J612">_xlfn.IFS(E612&gt;=65,"Elderly",E612&gt;=50,"Seniors",E612&gt;=35,"Adult",E612&gt;=20,"Young Adult",E612&gt;=10,"Teenager")</f>
        <v>Seniors</v>
      </c>
      <c r="K612" t="str" cm="1">
        <f t="array" ref="K612">_xlfn.IFS(E612&gt;=60,"61-70",E612&gt;=50,"51-60",E612&gt;=40,"41-50",E612&gt;=30,"31-40",E612&gt;=20,"21-30",E612&gt;=10,"11-20")</f>
        <v>51-60</v>
      </c>
    </row>
    <row r="613" spans="1:11" x14ac:dyDescent="0.3">
      <c r="A613">
        <v>612</v>
      </c>
      <c r="B613" s="1">
        <v>45144</v>
      </c>
      <c r="C613" t="s">
        <v>624</v>
      </c>
      <c r="D613" t="s">
        <v>12</v>
      </c>
      <c r="E613">
        <v>61</v>
      </c>
      <c r="F613" t="s">
        <v>15</v>
      </c>
      <c r="G613">
        <v>1</v>
      </c>
      <c r="H613">
        <v>500</v>
      </c>
      <c r="I613">
        <v>500</v>
      </c>
      <c r="J613" t="str" cm="1">
        <f t="array" ref="J613">_xlfn.IFS(E613&gt;=65,"Elderly",E613&gt;=50,"Seniors",E613&gt;=35,"Adult",E613&gt;=20,"Young Adult",E613&gt;=10,"Teenager")</f>
        <v>Seniors</v>
      </c>
      <c r="K613" t="str" cm="1">
        <f t="array" ref="K613">_xlfn.IFS(E613&gt;=60,"61-70",E613&gt;=50,"51-60",E613&gt;=40,"41-50",E613&gt;=30,"31-40",E613&gt;=20,"21-30",E613&gt;=10,"11-20")</f>
        <v>61-70</v>
      </c>
    </row>
    <row r="614" spans="1:11" x14ac:dyDescent="0.3">
      <c r="A614">
        <v>613</v>
      </c>
      <c r="B614" s="1">
        <v>45039</v>
      </c>
      <c r="C614" t="s">
        <v>625</v>
      </c>
      <c r="D614" t="s">
        <v>12</v>
      </c>
      <c r="E614">
        <v>52</v>
      </c>
      <c r="F614" t="s">
        <v>13</v>
      </c>
      <c r="G614">
        <v>3</v>
      </c>
      <c r="H614">
        <v>30</v>
      </c>
      <c r="I614">
        <v>90</v>
      </c>
      <c r="J614" t="str" cm="1">
        <f t="array" ref="J614">_xlfn.IFS(E614&gt;=65,"Elderly",E614&gt;=50,"Seniors",E614&gt;=35,"Adult",E614&gt;=20,"Young Adult",E614&gt;=10,"Teenager")</f>
        <v>Seniors</v>
      </c>
      <c r="K614" t="str" cm="1">
        <f t="array" ref="K614">_xlfn.IFS(E614&gt;=60,"61-70",E614&gt;=50,"51-60",E614&gt;=40,"41-50",E614&gt;=30,"31-40",E614&gt;=20,"21-30",E614&gt;=10,"11-20")</f>
        <v>51-60</v>
      </c>
    </row>
    <row r="615" spans="1:11" x14ac:dyDescent="0.3">
      <c r="A615">
        <v>614</v>
      </c>
      <c r="B615" s="1">
        <v>45017</v>
      </c>
      <c r="C615" t="s">
        <v>626</v>
      </c>
      <c r="D615" t="s">
        <v>12</v>
      </c>
      <c r="E615">
        <v>39</v>
      </c>
      <c r="F615" t="s">
        <v>10</v>
      </c>
      <c r="G615">
        <v>4</v>
      </c>
      <c r="H615">
        <v>300</v>
      </c>
      <c r="I615">
        <v>1200</v>
      </c>
      <c r="J615" t="str" cm="1">
        <f t="array" ref="J615">_xlfn.IFS(E615&gt;=65,"Elderly",E615&gt;=50,"Seniors",E615&gt;=35,"Adult",E615&gt;=20,"Young Adult",E615&gt;=10,"Teenager")</f>
        <v>Adult</v>
      </c>
      <c r="K615" t="str" cm="1">
        <f t="array" ref="K615">_xlfn.IFS(E615&gt;=60,"61-70",E615&gt;=50,"51-60",E615&gt;=40,"41-50",E615&gt;=30,"31-40",E615&gt;=20,"21-30",E615&gt;=10,"11-20")</f>
        <v>31-40</v>
      </c>
    </row>
    <row r="616" spans="1:11" x14ac:dyDescent="0.3">
      <c r="A616">
        <v>615</v>
      </c>
      <c r="B616" s="1">
        <v>45283</v>
      </c>
      <c r="C616" t="s">
        <v>627</v>
      </c>
      <c r="D616" t="s">
        <v>12</v>
      </c>
      <c r="E616">
        <v>61</v>
      </c>
      <c r="F616" t="s">
        <v>13</v>
      </c>
      <c r="G616">
        <v>4</v>
      </c>
      <c r="H616">
        <v>25</v>
      </c>
      <c r="I616">
        <v>100</v>
      </c>
      <c r="J616" t="str" cm="1">
        <f t="array" ref="J616">_xlfn.IFS(E616&gt;=65,"Elderly",E616&gt;=50,"Seniors",E616&gt;=35,"Adult",E616&gt;=20,"Young Adult",E616&gt;=10,"Teenager")</f>
        <v>Seniors</v>
      </c>
      <c r="K616" t="str" cm="1">
        <f t="array" ref="K616">_xlfn.IFS(E616&gt;=60,"61-70",E616&gt;=50,"51-60",E616&gt;=40,"41-50",E616&gt;=30,"31-40",E616&gt;=20,"21-30",E616&gt;=10,"11-20")</f>
        <v>61-70</v>
      </c>
    </row>
    <row r="617" spans="1:11" x14ac:dyDescent="0.3">
      <c r="A617">
        <v>616</v>
      </c>
      <c r="B617" s="1">
        <v>45192</v>
      </c>
      <c r="C617" t="s">
        <v>628</v>
      </c>
      <c r="D617" t="s">
        <v>9</v>
      </c>
      <c r="E617">
        <v>41</v>
      </c>
      <c r="F617" t="s">
        <v>13</v>
      </c>
      <c r="G617">
        <v>2</v>
      </c>
      <c r="H617">
        <v>50</v>
      </c>
      <c r="I617">
        <v>100</v>
      </c>
      <c r="J617" t="str" cm="1">
        <f t="array" ref="J617">_xlfn.IFS(E617&gt;=65,"Elderly",E617&gt;=50,"Seniors",E617&gt;=35,"Adult",E617&gt;=20,"Young Adult",E617&gt;=10,"Teenager")</f>
        <v>Adult</v>
      </c>
      <c r="K617" t="str" cm="1">
        <f t="array" ref="K617">_xlfn.IFS(E617&gt;=60,"61-70",E617&gt;=50,"51-60",E617&gt;=40,"41-50",E617&gt;=30,"31-40",E617&gt;=20,"21-30",E617&gt;=10,"11-20")</f>
        <v>41-50</v>
      </c>
    </row>
    <row r="618" spans="1:11" x14ac:dyDescent="0.3">
      <c r="A618">
        <v>617</v>
      </c>
      <c r="B618" s="1">
        <v>45164</v>
      </c>
      <c r="C618" t="s">
        <v>629</v>
      </c>
      <c r="D618" t="s">
        <v>9</v>
      </c>
      <c r="E618">
        <v>34</v>
      </c>
      <c r="F618" t="s">
        <v>15</v>
      </c>
      <c r="G618">
        <v>1</v>
      </c>
      <c r="H618">
        <v>30</v>
      </c>
      <c r="I618">
        <v>30</v>
      </c>
      <c r="J618" t="str" cm="1">
        <f t="array" ref="J618">_xlfn.IFS(E618&gt;=65,"Elderly",E618&gt;=50,"Seniors",E618&gt;=35,"Adult",E618&gt;=20,"Young Adult",E618&gt;=10,"Teenager")</f>
        <v>Young Adult</v>
      </c>
      <c r="K618" t="str" cm="1">
        <f t="array" ref="K618">_xlfn.IFS(E618&gt;=60,"61-70",E618&gt;=50,"51-60",E618&gt;=40,"41-50",E618&gt;=30,"31-40",E618&gt;=20,"21-30",E618&gt;=10,"11-20")</f>
        <v>31-40</v>
      </c>
    </row>
    <row r="619" spans="1:11" x14ac:dyDescent="0.3">
      <c r="A619">
        <v>618</v>
      </c>
      <c r="B619" s="1">
        <v>44952</v>
      </c>
      <c r="C619" t="s">
        <v>630</v>
      </c>
      <c r="D619" t="s">
        <v>12</v>
      </c>
      <c r="E619">
        <v>27</v>
      </c>
      <c r="F619" t="s">
        <v>10</v>
      </c>
      <c r="G619">
        <v>1</v>
      </c>
      <c r="H619">
        <v>50</v>
      </c>
      <c r="I619">
        <v>50</v>
      </c>
      <c r="J619" t="str" cm="1">
        <f t="array" ref="J619">_xlfn.IFS(E619&gt;=65,"Elderly",E619&gt;=50,"Seniors",E619&gt;=35,"Adult",E619&gt;=20,"Young Adult",E619&gt;=10,"Teenager")</f>
        <v>Young Adult</v>
      </c>
      <c r="K619" t="str" cm="1">
        <f t="array" ref="K619">_xlfn.IFS(E619&gt;=60,"61-70",E619&gt;=50,"51-60",E619&gt;=40,"41-50",E619&gt;=30,"31-40",E619&gt;=20,"21-30",E619&gt;=10,"11-20")</f>
        <v>21-30</v>
      </c>
    </row>
    <row r="620" spans="1:11" x14ac:dyDescent="0.3">
      <c r="A620">
        <v>619</v>
      </c>
      <c r="B620" s="1">
        <v>45212</v>
      </c>
      <c r="C620" t="s">
        <v>631</v>
      </c>
      <c r="D620" t="s">
        <v>9</v>
      </c>
      <c r="E620">
        <v>47</v>
      </c>
      <c r="F620" t="s">
        <v>15</v>
      </c>
      <c r="G620">
        <v>4</v>
      </c>
      <c r="H620">
        <v>25</v>
      </c>
      <c r="I620">
        <v>100</v>
      </c>
      <c r="J620" t="str" cm="1">
        <f t="array" ref="J620">_xlfn.IFS(E620&gt;=65,"Elderly",E620&gt;=50,"Seniors",E620&gt;=35,"Adult",E620&gt;=20,"Young Adult",E620&gt;=10,"Teenager")</f>
        <v>Adult</v>
      </c>
      <c r="K620" t="str" cm="1">
        <f t="array" ref="K620">_xlfn.IFS(E620&gt;=60,"61-70",E620&gt;=50,"51-60",E620&gt;=40,"41-50",E620&gt;=30,"31-40",E620&gt;=20,"21-30",E620&gt;=10,"11-20")</f>
        <v>41-50</v>
      </c>
    </row>
    <row r="621" spans="1:11" x14ac:dyDescent="0.3">
      <c r="A621">
        <v>620</v>
      </c>
      <c r="B621" s="1">
        <v>45054</v>
      </c>
      <c r="C621" t="s">
        <v>632</v>
      </c>
      <c r="D621" t="s">
        <v>9</v>
      </c>
      <c r="E621">
        <v>63</v>
      </c>
      <c r="F621" t="s">
        <v>15</v>
      </c>
      <c r="G621">
        <v>3</v>
      </c>
      <c r="H621">
        <v>25</v>
      </c>
      <c r="I621">
        <v>75</v>
      </c>
      <c r="J621" t="str" cm="1">
        <f t="array" ref="J621">_xlfn.IFS(E621&gt;=65,"Elderly",E621&gt;=50,"Seniors",E621&gt;=35,"Adult",E621&gt;=20,"Young Adult",E621&gt;=10,"Teenager")</f>
        <v>Seniors</v>
      </c>
      <c r="K621" t="str" cm="1">
        <f t="array" ref="K621">_xlfn.IFS(E621&gt;=60,"61-70",E621&gt;=50,"51-60",E621&gt;=40,"41-50",E621&gt;=30,"31-40",E621&gt;=20,"21-30",E621&gt;=10,"11-20")</f>
        <v>61-70</v>
      </c>
    </row>
    <row r="622" spans="1:11" x14ac:dyDescent="0.3">
      <c r="A622">
        <v>621</v>
      </c>
      <c r="B622" s="1">
        <v>44989</v>
      </c>
      <c r="C622" t="s">
        <v>633</v>
      </c>
      <c r="D622" t="s">
        <v>12</v>
      </c>
      <c r="E622">
        <v>40</v>
      </c>
      <c r="F622" t="s">
        <v>10</v>
      </c>
      <c r="G622">
        <v>2</v>
      </c>
      <c r="H622">
        <v>500</v>
      </c>
      <c r="I622">
        <v>1000</v>
      </c>
      <c r="J622" t="str" cm="1">
        <f t="array" ref="J622">_xlfn.IFS(E622&gt;=65,"Elderly",E622&gt;=50,"Seniors",E622&gt;=35,"Adult",E622&gt;=20,"Young Adult",E622&gt;=10,"Teenager")</f>
        <v>Adult</v>
      </c>
      <c r="K622" t="str" cm="1">
        <f t="array" ref="K622">_xlfn.IFS(E622&gt;=60,"61-70",E622&gt;=50,"51-60",E622&gt;=40,"41-50",E622&gt;=30,"31-40",E622&gt;=20,"21-30",E622&gt;=10,"11-20")</f>
        <v>41-50</v>
      </c>
    </row>
    <row r="623" spans="1:11" x14ac:dyDescent="0.3">
      <c r="A623">
        <v>622</v>
      </c>
      <c r="B623" s="1">
        <v>45160</v>
      </c>
      <c r="C623" t="s">
        <v>634</v>
      </c>
      <c r="D623" t="s">
        <v>12</v>
      </c>
      <c r="E623">
        <v>49</v>
      </c>
      <c r="F623" t="s">
        <v>10</v>
      </c>
      <c r="G623">
        <v>3</v>
      </c>
      <c r="H623">
        <v>25</v>
      </c>
      <c r="I623">
        <v>75</v>
      </c>
      <c r="J623" t="str" cm="1">
        <f t="array" ref="J623">_xlfn.IFS(E623&gt;=65,"Elderly",E623&gt;=50,"Seniors",E623&gt;=35,"Adult",E623&gt;=20,"Young Adult",E623&gt;=10,"Teenager")</f>
        <v>Adult</v>
      </c>
      <c r="K623" t="str" cm="1">
        <f t="array" ref="K623">_xlfn.IFS(E623&gt;=60,"61-70",E623&gt;=50,"51-60",E623&gt;=40,"41-50",E623&gt;=30,"31-40",E623&gt;=20,"21-30",E623&gt;=10,"11-20")</f>
        <v>41-50</v>
      </c>
    </row>
    <row r="624" spans="1:11" x14ac:dyDescent="0.3">
      <c r="A624">
        <v>623</v>
      </c>
      <c r="B624" s="1">
        <v>44995</v>
      </c>
      <c r="C624" t="s">
        <v>635</v>
      </c>
      <c r="D624" t="s">
        <v>9</v>
      </c>
      <c r="E624">
        <v>34</v>
      </c>
      <c r="F624" t="s">
        <v>13</v>
      </c>
      <c r="G624">
        <v>3</v>
      </c>
      <c r="H624">
        <v>50</v>
      </c>
      <c r="I624">
        <v>150</v>
      </c>
      <c r="J624" t="str" cm="1">
        <f t="array" ref="J624">_xlfn.IFS(E624&gt;=65,"Elderly",E624&gt;=50,"Seniors",E624&gt;=35,"Adult",E624&gt;=20,"Young Adult",E624&gt;=10,"Teenager")</f>
        <v>Young Adult</v>
      </c>
      <c r="K624" t="str" cm="1">
        <f t="array" ref="K624">_xlfn.IFS(E624&gt;=60,"61-70",E624&gt;=50,"51-60",E624&gt;=40,"41-50",E624&gt;=30,"31-40",E624&gt;=20,"21-30",E624&gt;=10,"11-20")</f>
        <v>31-40</v>
      </c>
    </row>
    <row r="625" spans="1:11" x14ac:dyDescent="0.3">
      <c r="A625">
        <v>624</v>
      </c>
      <c r="B625" s="1">
        <v>45164</v>
      </c>
      <c r="C625" t="s">
        <v>636</v>
      </c>
      <c r="D625" t="s">
        <v>12</v>
      </c>
      <c r="E625">
        <v>34</v>
      </c>
      <c r="F625" t="s">
        <v>10</v>
      </c>
      <c r="G625">
        <v>3</v>
      </c>
      <c r="H625">
        <v>300</v>
      </c>
      <c r="I625">
        <v>900</v>
      </c>
      <c r="J625" t="str" cm="1">
        <f t="array" ref="J625">_xlfn.IFS(E625&gt;=65,"Elderly",E625&gt;=50,"Seniors",E625&gt;=35,"Adult",E625&gt;=20,"Young Adult",E625&gt;=10,"Teenager")</f>
        <v>Young Adult</v>
      </c>
      <c r="K625" t="str" cm="1">
        <f t="array" ref="K625">_xlfn.IFS(E625&gt;=60,"61-70",E625&gt;=50,"51-60",E625&gt;=40,"41-50",E625&gt;=30,"31-40",E625&gt;=20,"21-30",E625&gt;=10,"11-20")</f>
        <v>31-40</v>
      </c>
    </row>
    <row r="626" spans="1:11" x14ac:dyDescent="0.3">
      <c r="A626">
        <v>625</v>
      </c>
      <c r="B626" s="1">
        <v>45268</v>
      </c>
      <c r="C626" t="s">
        <v>637</v>
      </c>
      <c r="D626" t="s">
        <v>9</v>
      </c>
      <c r="E626">
        <v>31</v>
      </c>
      <c r="F626" t="s">
        <v>13</v>
      </c>
      <c r="G626">
        <v>1</v>
      </c>
      <c r="H626">
        <v>300</v>
      </c>
      <c r="I626">
        <v>300</v>
      </c>
      <c r="J626" t="str" cm="1">
        <f t="array" ref="J626">_xlfn.IFS(E626&gt;=65,"Elderly",E626&gt;=50,"Seniors",E626&gt;=35,"Adult",E626&gt;=20,"Young Adult",E626&gt;=10,"Teenager")</f>
        <v>Young Adult</v>
      </c>
      <c r="K626" t="str" cm="1">
        <f t="array" ref="K626">_xlfn.IFS(E626&gt;=60,"61-70",E626&gt;=50,"51-60",E626&gt;=40,"41-50",E626&gt;=30,"31-40",E626&gt;=20,"21-30",E626&gt;=10,"11-20")</f>
        <v>31-40</v>
      </c>
    </row>
    <row r="627" spans="1:11" x14ac:dyDescent="0.3">
      <c r="A627">
        <v>626</v>
      </c>
      <c r="B627" s="1">
        <v>45198</v>
      </c>
      <c r="C627" t="s">
        <v>638</v>
      </c>
      <c r="D627" t="s">
        <v>12</v>
      </c>
      <c r="E627">
        <v>26</v>
      </c>
      <c r="F627" t="s">
        <v>13</v>
      </c>
      <c r="G627">
        <v>4</v>
      </c>
      <c r="H627">
        <v>500</v>
      </c>
      <c r="I627">
        <v>2000</v>
      </c>
      <c r="J627" t="str" cm="1">
        <f t="array" ref="J627">_xlfn.IFS(E627&gt;=65,"Elderly",E627&gt;=50,"Seniors",E627&gt;=35,"Adult",E627&gt;=20,"Young Adult",E627&gt;=10,"Teenager")</f>
        <v>Young Adult</v>
      </c>
      <c r="K627" t="str" cm="1">
        <f t="array" ref="K627">_xlfn.IFS(E627&gt;=60,"61-70",E627&gt;=50,"51-60",E627&gt;=40,"41-50",E627&gt;=30,"31-40",E627&gt;=20,"21-30",E627&gt;=10,"11-20")</f>
        <v>21-30</v>
      </c>
    </row>
    <row r="628" spans="1:11" x14ac:dyDescent="0.3">
      <c r="A628">
        <v>627</v>
      </c>
      <c r="B628" s="1">
        <v>45213</v>
      </c>
      <c r="C628" t="s">
        <v>639</v>
      </c>
      <c r="D628" t="s">
        <v>9</v>
      </c>
      <c r="E628">
        <v>57</v>
      </c>
      <c r="F628" t="s">
        <v>13</v>
      </c>
      <c r="G628">
        <v>1</v>
      </c>
      <c r="H628">
        <v>50</v>
      </c>
      <c r="I628">
        <v>50</v>
      </c>
      <c r="J628" t="str" cm="1">
        <f t="array" ref="J628">_xlfn.IFS(E628&gt;=65,"Elderly",E628&gt;=50,"Seniors",E628&gt;=35,"Adult",E628&gt;=20,"Young Adult",E628&gt;=10,"Teenager")</f>
        <v>Seniors</v>
      </c>
      <c r="K628" t="str" cm="1">
        <f t="array" ref="K628">_xlfn.IFS(E628&gt;=60,"61-70",E628&gt;=50,"51-60",E628&gt;=40,"41-50",E628&gt;=30,"31-40",E628&gt;=20,"21-30",E628&gt;=10,"11-20")</f>
        <v>51-60</v>
      </c>
    </row>
    <row r="629" spans="1:11" x14ac:dyDescent="0.3">
      <c r="A629">
        <v>628</v>
      </c>
      <c r="B629" s="1">
        <v>45231</v>
      </c>
      <c r="C629" t="s">
        <v>640</v>
      </c>
      <c r="D629" t="s">
        <v>12</v>
      </c>
      <c r="E629">
        <v>19</v>
      </c>
      <c r="F629" t="s">
        <v>10</v>
      </c>
      <c r="G629">
        <v>4</v>
      </c>
      <c r="H629">
        <v>50</v>
      </c>
      <c r="I629">
        <v>200</v>
      </c>
      <c r="J629" t="str" cm="1">
        <f t="array" ref="J629">_xlfn.IFS(E629&gt;=65,"Elderly",E629&gt;=50,"Seniors",E629&gt;=35,"Adult",E629&gt;=20,"Young Adult",E629&gt;=10,"Teenager")</f>
        <v>Teenager</v>
      </c>
      <c r="K629" t="str" cm="1">
        <f t="array" ref="K629">_xlfn.IFS(E629&gt;=60,"61-70",E629&gt;=50,"51-60",E629&gt;=40,"41-50",E629&gt;=30,"31-40",E629&gt;=20,"21-30",E629&gt;=10,"11-20")</f>
        <v>11-20</v>
      </c>
    </row>
    <row r="630" spans="1:11" x14ac:dyDescent="0.3">
      <c r="A630">
        <v>629</v>
      </c>
      <c r="B630" s="1">
        <v>45089</v>
      </c>
      <c r="C630" t="s">
        <v>641</v>
      </c>
      <c r="D630" t="s">
        <v>9</v>
      </c>
      <c r="E630">
        <v>62</v>
      </c>
      <c r="F630" t="s">
        <v>15</v>
      </c>
      <c r="G630">
        <v>2</v>
      </c>
      <c r="H630">
        <v>25</v>
      </c>
      <c r="I630">
        <v>50</v>
      </c>
      <c r="J630" t="str" cm="1">
        <f t="array" ref="J630">_xlfn.IFS(E630&gt;=65,"Elderly",E630&gt;=50,"Seniors",E630&gt;=35,"Adult",E630&gt;=20,"Young Adult",E630&gt;=10,"Teenager")</f>
        <v>Seniors</v>
      </c>
      <c r="K630" t="str" cm="1">
        <f t="array" ref="K630">_xlfn.IFS(E630&gt;=60,"61-70",E630&gt;=50,"51-60",E630&gt;=40,"41-50",E630&gt;=30,"31-40",E630&gt;=20,"21-30",E630&gt;=10,"11-20")</f>
        <v>61-70</v>
      </c>
    </row>
    <row r="631" spans="1:11" x14ac:dyDescent="0.3">
      <c r="A631">
        <v>630</v>
      </c>
      <c r="B631" s="1">
        <v>45153</v>
      </c>
      <c r="C631" t="s">
        <v>642</v>
      </c>
      <c r="D631" t="s">
        <v>9</v>
      </c>
      <c r="E631">
        <v>42</v>
      </c>
      <c r="F631" t="s">
        <v>13</v>
      </c>
      <c r="G631">
        <v>2</v>
      </c>
      <c r="H631">
        <v>50</v>
      </c>
      <c r="I631">
        <v>100</v>
      </c>
      <c r="J631" t="str" cm="1">
        <f t="array" ref="J631">_xlfn.IFS(E631&gt;=65,"Elderly",E631&gt;=50,"Seniors",E631&gt;=35,"Adult",E631&gt;=20,"Young Adult",E631&gt;=10,"Teenager")</f>
        <v>Adult</v>
      </c>
      <c r="K631" t="str" cm="1">
        <f t="array" ref="K631">_xlfn.IFS(E631&gt;=60,"61-70",E631&gt;=50,"51-60",E631&gt;=40,"41-50",E631&gt;=30,"31-40",E631&gt;=20,"21-30",E631&gt;=10,"11-20")</f>
        <v>41-50</v>
      </c>
    </row>
    <row r="632" spans="1:11" x14ac:dyDescent="0.3">
      <c r="A632">
        <v>631</v>
      </c>
      <c r="B632" s="1">
        <v>45240</v>
      </c>
      <c r="C632" t="s">
        <v>643</v>
      </c>
      <c r="D632" t="s">
        <v>9</v>
      </c>
      <c r="E632">
        <v>56</v>
      </c>
      <c r="F632" t="s">
        <v>15</v>
      </c>
      <c r="G632">
        <v>3</v>
      </c>
      <c r="H632">
        <v>30</v>
      </c>
      <c r="I632">
        <v>90</v>
      </c>
      <c r="J632" t="str" cm="1">
        <f t="array" ref="J632">_xlfn.IFS(E632&gt;=65,"Elderly",E632&gt;=50,"Seniors",E632&gt;=35,"Adult",E632&gt;=20,"Young Adult",E632&gt;=10,"Teenager")</f>
        <v>Seniors</v>
      </c>
      <c r="K632" t="str" cm="1">
        <f t="array" ref="K632">_xlfn.IFS(E632&gt;=60,"61-70",E632&gt;=50,"51-60",E632&gt;=40,"41-50",E632&gt;=30,"31-40",E632&gt;=20,"21-30",E632&gt;=10,"11-20")</f>
        <v>51-60</v>
      </c>
    </row>
    <row r="633" spans="1:11" x14ac:dyDescent="0.3">
      <c r="A633">
        <v>632</v>
      </c>
      <c r="B633" s="1">
        <v>45185</v>
      </c>
      <c r="C633" t="s">
        <v>644</v>
      </c>
      <c r="D633" t="s">
        <v>12</v>
      </c>
      <c r="E633">
        <v>26</v>
      </c>
      <c r="F633" t="s">
        <v>15</v>
      </c>
      <c r="G633">
        <v>4</v>
      </c>
      <c r="H633">
        <v>25</v>
      </c>
      <c r="I633">
        <v>100</v>
      </c>
      <c r="J633" t="str" cm="1">
        <f t="array" ref="J633">_xlfn.IFS(E633&gt;=65,"Elderly",E633&gt;=50,"Seniors",E633&gt;=35,"Adult",E633&gt;=20,"Young Adult",E633&gt;=10,"Teenager")</f>
        <v>Young Adult</v>
      </c>
      <c r="K633" t="str" cm="1">
        <f t="array" ref="K633">_xlfn.IFS(E633&gt;=60,"61-70",E633&gt;=50,"51-60",E633&gt;=40,"41-50",E633&gt;=30,"31-40",E633&gt;=20,"21-30",E633&gt;=10,"11-20")</f>
        <v>21-30</v>
      </c>
    </row>
    <row r="634" spans="1:11" x14ac:dyDescent="0.3">
      <c r="A634">
        <v>633</v>
      </c>
      <c r="B634" s="1">
        <v>45145</v>
      </c>
      <c r="C634" t="s">
        <v>645</v>
      </c>
      <c r="D634" t="s">
        <v>9</v>
      </c>
      <c r="E634">
        <v>39</v>
      </c>
      <c r="F634" t="s">
        <v>10</v>
      </c>
      <c r="G634">
        <v>4</v>
      </c>
      <c r="H634">
        <v>30</v>
      </c>
      <c r="I634">
        <v>120</v>
      </c>
      <c r="J634" t="str" cm="1">
        <f t="array" ref="J634">_xlfn.IFS(E634&gt;=65,"Elderly",E634&gt;=50,"Seniors",E634&gt;=35,"Adult",E634&gt;=20,"Young Adult",E634&gt;=10,"Teenager")</f>
        <v>Adult</v>
      </c>
      <c r="K634" t="str" cm="1">
        <f t="array" ref="K634">_xlfn.IFS(E634&gt;=60,"61-70",E634&gt;=50,"51-60",E634&gt;=40,"41-50",E634&gt;=30,"31-40",E634&gt;=20,"21-30",E634&gt;=10,"11-20")</f>
        <v>31-40</v>
      </c>
    </row>
    <row r="635" spans="1:11" x14ac:dyDescent="0.3">
      <c r="A635">
        <v>634</v>
      </c>
      <c r="B635" s="1">
        <v>45207</v>
      </c>
      <c r="C635" t="s">
        <v>646</v>
      </c>
      <c r="D635" t="s">
        <v>9</v>
      </c>
      <c r="E635">
        <v>60</v>
      </c>
      <c r="F635" t="s">
        <v>15</v>
      </c>
      <c r="G635">
        <v>4</v>
      </c>
      <c r="H635">
        <v>500</v>
      </c>
      <c r="I635">
        <v>2000</v>
      </c>
      <c r="J635" t="str" cm="1">
        <f t="array" ref="J635">_xlfn.IFS(E635&gt;=65,"Elderly",E635&gt;=50,"Seniors",E635&gt;=35,"Adult",E635&gt;=20,"Young Adult",E635&gt;=10,"Teenager")</f>
        <v>Seniors</v>
      </c>
      <c r="K635" t="str" cm="1">
        <f t="array" ref="K635">_xlfn.IFS(E635&gt;=60,"61-70",E635&gt;=50,"51-60",E635&gt;=40,"41-50",E635&gt;=30,"31-40",E635&gt;=20,"21-30",E635&gt;=10,"11-20")</f>
        <v>61-70</v>
      </c>
    </row>
    <row r="636" spans="1:11" x14ac:dyDescent="0.3">
      <c r="A636">
        <v>635</v>
      </c>
      <c r="B636" s="1">
        <v>45155</v>
      </c>
      <c r="C636" t="s">
        <v>647</v>
      </c>
      <c r="D636" t="s">
        <v>12</v>
      </c>
      <c r="E636">
        <v>63</v>
      </c>
      <c r="F636" t="s">
        <v>15</v>
      </c>
      <c r="G636">
        <v>3</v>
      </c>
      <c r="H636">
        <v>300</v>
      </c>
      <c r="I636">
        <v>900</v>
      </c>
      <c r="J636" t="str" cm="1">
        <f t="array" ref="J636">_xlfn.IFS(E636&gt;=65,"Elderly",E636&gt;=50,"Seniors",E636&gt;=35,"Adult",E636&gt;=20,"Young Adult",E636&gt;=10,"Teenager")</f>
        <v>Seniors</v>
      </c>
      <c r="K636" t="str" cm="1">
        <f t="array" ref="K636">_xlfn.IFS(E636&gt;=60,"61-70",E636&gt;=50,"51-60",E636&gt;=40,"41-50",E636&gt;=30,"31-40",E636&gt;=20,"21-30",E636&gt;=10,"11-20")</f>
        <v>61-70</v>
      </c>
    </row>
    <row r="637" spans="1:11" x14ac:dyDescent="0.3">
      <c r="A637">
        <v>636</v>
      </c>
      <c r="B637" s="1">
        <v>45008</v>
      </c>
      <c r="C637" t="s">
        <v>648</v>
      </c>
      <c r="D637" t="s">
        <v>12</v>
      </c>
      <c r="E637">
        <v>21</v>
      </c>
      <c r="F637" t="s">
        <v>10</v>
      </c>
      <c r="G637">
        <v>3</v>
      </c>
      <c r="H637">
        <v>500</v>
      </c>
      <c r="I637">
        <v>1500</v>
      </c>
      <c r="J637" t="str" cm="1">
        <f t="array" ref="J637">_xlfn.IFS(E637&gt;=65,"Elderly",E637&gt;=50,"Seniors",E637&gt;=35,"Adult",E637&gt;=20,"Young Adult",E637&gt;=10,"Teenager")</f>
        <v>Young Adult</v>
      </c>
      <c r="K637" t="str" cm="1">
        <f t="array" ref="K637">_xlfn.IFS(E637&gt;=60,"61-70",E637&gt;=50,"51-60",E637&gt;=40,"41-50",E637&gt;=30,"31-40",E637&gt;=20,"21-30",E637&gt;=10,"11-20")</f>
        <v>21-30</v>
      </c>
    </row>
    <row r="638" spans="1:11" x14ac:dyDescent="0.3">
      <c r="A638">
        <v>637</v>
      </c>
      <c r="B638" s="1">
        <v>45170</v>
      </c>
      <c r="C638" t="s">
        <v>649</v>
      </c>
      <c r="D638" t="s">
        <v>9</v>
      </c>
      <c r="E638">
        <v>43</v>
      </c>
      <c r="F638" t="s">
        <v>13</v>
      </c>
      <c r="G638">
        <v>2</v>
      </c>
      <c r="H638">
        <v>300</v>
      </c>
      <c r="I638">
        <v>600</v>
      </c>
      <c r="J638" t="str" cm="1">
        <f t="array" ref="J638">_xlfn.IFS(E638&gt;=65,"Elderly",E638&gt;=50,"Seniors",E638&gt;=35,"Adult",E638&gt;=20,"Young Adult",E638&gt;=10,"Teenager")</f>
        <v>Adult</v>
      </c>
      <c r="K638" t="str" cm="1">
        <f t="array" ref="K638">_xlfn.IFS(E638&gt;=60,"61-70",E638&gt;=50,"51-60",E638&gt;=40,"41-50",E638&gt;=30,"31-40",E638&gt;=20,"21-30",E638&gt;=10,"11-20")</f>
        <v>41-50</v>
      </c>
    </row>
    <row r="639" spans="1:11" x14ac:dyDescent="0.3">
      <c r="A639">
        <v>638</v>
      </c>
      <c r="B639" s="1">
        <v>45157</v>
      </c>
      <c r="C639" t="s">
        <v>650</v>
      </c>
      <c r="D639" t="s">
        <v>9</v>
      </c>
      <c r="E639">
        <v>46</v>
      </c>
      <c r="F639" t="s">
        <v>15</v>
      </c>
      <c r="G639">
        <v>1</v>
      </c>
      <c r="H639">
        <v>500</v>
      </c>
      <c r="I639">
        <v>500</v>
      </c>
      <c r="J639" t="str" cm="1">
        <f t="array" ref="J639">_xlfn.IFS(E639&gt;=65,"Elderly",E639&gt;=50,"Seniors",E639&gt;=35,"Adult",E639&gt;=20,"Young Adult",E639&gt;=10,"Teenager")</f>
        <v>Adult</v>
      </c>
      <c r="K639" t="str" cm="1">
        <f t="array" ref="K639">_xlfn.IFS(E639&gt;=60,"61-70",E639&gt;=50,"51-60",E639&gt;=40,"41-50",E639&gt;=30,"31-40",E639&gt;=20,"21-30",E639&gt;=10,"11-20")</f>
        <v>41-50</v>
      </c>
    </row>
    <row r="640" spans="1:11" x14ac:dyDescent="0.3">
      <c r="A640">
        <v>639</v>
      </c>
      <c r="B640" s="1">
        <v>45059</v>
      </c>
      <c r="C640" t="s">
        <v>651</v>
      </c>
      <c r="D640" t="s">
        <v>12</v>
      </c>
      <c r="E640">
        <v>62</v>
      </c>
      <c r="F640" t="s">
        <v>10</v>
      </c>
      <c r="G640">
        <v>4</v>
      </c>
      <c r="H640">
        <v>50</v>
      </c>
      <c r="I640">
        <v>200</v>
      </c>
      <c r="J640" t="str" cm="1">
        <f t="array" ref="J640">_xlfn.IFS(E640&gt;=65,"Elderly",E640&gt;=50,"Seniors",E640&gt;=35,"Adult",E640&gt;=20,"Young Adult",E640&gt;=10,"Teenager")</f>
        <v>Seniors</v>
      </c>
      <c r="K640" t="str" cm="1">
        <f t="array" ref="K640">_xlfn.IFS(E640&gt;=60,"61-70",E640&gt;=50,"51-60",E640&gt;=40,"41-50",E640&gt;=30,"31-40",E640&gt;=20,"21-30",E640&gt;=10,"11-20")</f>
        <v>61-70</v>
      </c>
    </row>
    <row r="641" spans="1:11" x14ac:dyDescent="0.3">
      <c r="A641">
        <v>640</v>
      </c>
      <c r="B641" s="1">
        <v>45053</v>
      </c>
      <c r="C641" t="s">
        <v>652</v>
      </c>
      <c r="D641" t="s">
        <v>12</v>
      </c>
      <c r="E641">
        <v>51</v>
      </c>
      <c r="F641" t="s">
        <v>15</v>
      </c>
      <c r="G641">
        <v>4</v>
      </c>
      <c r="H641">
        <v>30</v>
      </c>
      <c r="I641">
        <v>120</v>
      </c>
      <c r="J641" t="str" cm="1">
        <f t="array" ref="J641">_xlfn.IFS(E641&gt;=65,"Elderly",E641&gt;=50,"Seniors",E641&gt;=35,"Adult",E641&gt;=20,"Young Adult",E641&gt;=10,"Teenager")</f>
        <v>Seniors</v>
      </c>
      <c r="K641" t="str" cm="1">
        <f t="array" ref="K641">_xlfn.IFS(E641&gt;=60,"61-70",E641&gt;=50,"51-60",E641&gt;=40,"41-50",E641&gt;=30,"31-40",E641&gt;=20,"21-30",E641&gt;=10,"11-20")</f>
        <v>51-60</v>
      </c>
    </row>
    <row r="642" spans="1:11" x14ac:dyDescent="0.3">
      <c r="A642">
        <v>641</v>
      </c>
      <c r="B642" s="1">
        <v>45253</v>
      </c>
      <c r="C642" t="s">
        <v>653</v>
      </c>
      <c r="D642" t="s">
        <v>12</v>
      </c>
      <c r="E642">
        <v>40</v>
      </c>
      <c r="F642" t="s">
        <v>15</v>
      </c>
      <c r="G642">
        <v>1</v>
      </c>
      <c r="H642">
        <v>300</v>
      </c>
      <c r="I642">
        <v>300</v>
      </c>
      <c r="J642" t="str" cm="1">
        <f t="array" ref="J642">_xlfn.IFS(E642&gt;=65,"Elderly",E642&gt;=50,"Seniors",E642&gt;=35,"Adult",E642&gt;=20,"Young Adult",E642&gt;=10,"Teenager")</f>
        <v>Adult</v>
      </c>
      <c r="K642" t="str" cm="1">
        <f t="array" ref="K642">_xlfn.IFS(E642&gt;=60,"61-70",E642&gt;=50,"51-60",E642&gt;=40,"41-50",E642&gt;=30,"31-40",E642&gt;=20,"21-30",E642&gt;=10,"11-20")</f>
        <v>41-50</v>
      </c>
    </row>
    <row r="643" spans="1:11" x14ac:dyDescent="0.3">
      <c r="A643">
        <v>642</v>
      </c>
      <c r="B643" s="1">
        <v>45068</v>
      </c>
      <c r="C643" t="s">
        <v>654</v>
      </c>
      <c r="D643" t="s">
        <v>12</v>
      </c>
      <c r="E643">
        <v>54</v>
      </c>
      <c r="F643" t="s">
        <v>13</v>
      </c>
      <c r="G643">
        <v>4</v>
      </c>
      <c r="H643">
        <v>25</v>
      </c>
      <c r="I643">
        <v>100</v>
      </c>
      <c r="J643" t="str" cm="1">
        <f t="array" ref="J643">_xlfn.IFS(E643&gt;=65,"Elderly",E643&gt;=50,"Seniors",E643&gt;=35,"Adult",E643&gt;=20,"Young Adult",E643&gt;=10,"Teenager")</f>
        <v>Seniors</v>
      </c>
      <c r="K643" t="str" cm="1">
        <f t="array" ref="K643">_xlfn.IFS(E643&gt;=60,"61-70",E643&gt;=50,"51-60",E643&gt;=40,"41-50",E643&gt;=30,"31-40",E643&gt;=20,"21-30",E643&gt;=10,"11-20")</f>
        <v>51-60</v>
      </c>
    </row>
    <row r="644" spans="1:11" x14ac:dyDescent="0.3">
      <c r="A644">
        <v>643</v>
      </c>
      <c r="B644" s="1">
        <v>45193</v>
      </c>
      <c r="C644" t="s">
        <v>655</v>
      </c>
      <c r="D644" t="s">
        <v>12</v>
      </c>
      <c r="E644">
        <v>28</v>
      </c>
      <c r="F644" t="s">
        <v>15</v>
      </c>
      <c r="G644">
        <v>3</v>
      </c>
      <c r="H644">
        <v>30</v>
      </c>
      <c r="I644">
        <v>90</v>
      </c>
      <c r="J644" t="str" cm="1">
        <f t="array" ref="J644">_xlfn.IFS(E644&gt;=65,"Elderly",E644&gt;=50,"Seniors",E644&gt;=35,"Adult",E644&gt;=20,"Young Adult",E644&gt;=10,"Teenager")</f>
        <v>Young Adult</v>
      </c>
      <c r="K644" t="str" cm="1">
        <f t="array" ref="K644">_xlfn.IFS(E644&gt;=60,"61-70",E644&gt;=50,"51-60",E644&gt;=40,"41-50",E644&gt;=30,"31-40",E644&gt;=20,"21-30",E644&gt;=10,"11-20")</f>
        <v>21-30</v>
      </c>
    </row>
    <row r="645" spans="1:11" x14ac:dyDescent="0.3">
      <c r="A645">
        <v>644</v>
      </c>
      <c r="B645" s="1">
        <v>45175</v>
      </c>
      <c r="C645" t="s">
        <v>656</v>
      </c>
      <c r="D645" t="s">
        <v>9</v>
      </c>
      <c r="E645">
        <v>23</v>
      </c>
      <c r="F645" t="s">
        <v>10</v>
      </c>
      <c r="G645">
        <v>3</v>
      </c>
      <c r="H645">
        <v>25</v>
      </c>
      <c r="I645">
        <v>75</v>
      </c>
      <c r="J645" t="str" cm="1">
        <f t="array" ref="J645">_xlfn.IFS(E645&gt;=65,"Elderly",E645&gt;=50,"Seniors",E645&gt;=35,"Adult",E645&gt;=20,"Young Adult",E645&gt;=10,"Teenager")</f>
        <v>Young Adult</v>
      </c>
      <c r="K645" t="str" cm="1">
        <f t="array" ref="K645">_xlfn.IFS(E645&gt;=60,"61-70",E645&gt;=50,"51-60",E645&gt;=40,"41-50",E645&gt;=30,"31-40",E645&gt;=20,"21-30",E645&gt;=10,"11-20")</f>
        <v>21-30</v>
      </c>
    </row>
    <row r="646" spans="1:11" x14ac:dyDescent="0.3">
      <c r="A646">
        <v>645</v>
      </c>
      <c r="B646" s="1">
        <v>45247</v>
      </c>
      <c r="C646" t="s">
        <v>657</v>
      </c>
      <c r="D646" t="s">
        <v>12</v>
      </c>
      <c r="E646">
        <v>35</v>
      </c>
      <c r="F646" t="s">
        <v>15</v>
      </c>
      <c r="G646">
        <v>4</v>
      </c>
      <c r="H646">
        <v>30</v>
      </c>
      <c r="I646">
        <v>120</v>
      </c>
      <c r="J646" t="str" cm="1">
        <f t="array" ref="J646">_xlfn.IFS(E646&gt;=65,"Elderly",E646&gt;=50,"Seniors",E646&gt;=35,"Adult",E646&gt;=20,"Young Adult",E646&gt;=10,"Teenager")</f>
        <v>Adult</v>
      </c>
      <c r="K646" t="str" cm="1">
        <f t="array" ref="K646">_xlfn.IFS(E646&gt;=60,"61-70",E646&gt;=50,"51-60",E646&gt;=40,"41-50",E646&gt;=30,"31-40",E646&gt;=20,"21-30",E646&gt;=10,"11-20")</f>
        <v>31-40</v>
      </c>
    </row>
    <row r="647" spans="1:11" x14ac:dyDescent="0.3">
      <c r="A647">
        <v>646</v>
      </c>
      <c r="B647" s="1">
        <v>45049</v>
      </c>
      <c r="C647" t="s">
        <v>658</v>
      </c>
      <c r="D647" t="s">
        <v>9</v>
      </c>
      <c r="E647">
        <v>38</v>
      </c>
      <c r="F647" t="s">
        <v>13</v>
      </c>
      <c r="G647">
        <v>3</v>
      </c>
      <c r="H647">
        <v>30</v>
      </c>
      <c r="I647">
        <v>90</v>
      </c>
      <c r="J647" t="str" cm="1">
        <f t="array" ref="J647">_xlfn.IFS(E647&gt;=65,"Elderly",E647&gt;=50,"Seniors",E647&gt;=35,"Adult",E647&gt;=20,"Young Adult",E647&gt;=10,"Teenager")</f>
        <v>Adult</v>
      </c>
      <c r="K647" t="str" cm="1">
        <f t="array" ref="K647">_xlfn.IFS(E647&gt;=60,"61-70",E647&gt;=50,"51-60",E647&gt;=40,"41-50",E647&gt;=30,"31-40",E647&gt;=20,"21-30",E647&gt;=10,"11-20")</f>
        <v>31-40</v>
      </c>
    </row>
    <row r="648" spans="1:11" x14ac:dyDescent="0.3">
      <c r="A648">
        <v>647</v>
      </c>
      <c r="B648" s="1">
        <v>45067</v>
      </c>
      <c r="C648" t="s">
        <v>659</v>
      </c>
      <c r="D648" t="s">
        <v>9</v>
      </c>
      <c r="E648">
        <v>59</v>
      </c>
      <c r="F648" t="s">
        <v>13</v>
      </c>
      <c r="G648">
        <v>3</v>
      </c>
      <c r="H648">
        <v>500</v>
      </c>
      <c r="I648">
        <v>1500</v>
      </c>
      <c r="J648" t="str" cm="1">
        <f t="array" ref="J648">_xlfn.IFS(E648&gt;=65,"Elderly",E648&gt;=50,"Seniors",E648&gt;=35,"Adult",E648&gt;=20,"Young Adult",E648&gt;=10,"Teenager")</f>
        <v>Seniors</v>
      </c>
      <c r="K648" t="str" cm="1">
        <f t="array" ref="K648">_xlfn.IFS(E648&gt;=60,"61-70",E648&gt;=50,"51-60",E648&gt;=40,"41-50",E648&gt;=30,"31-40",E648&gt;=20,"21-30",E648&gt;=10,"11-20")</f>
        <v>51-60</v>
      </c>
    </row>
    <row r="649" spans="1:11" x14ac:dyDescent="0.3">
      <c r="A649">
        <v>648</v>
      </c>
      <c r="B649" s="1">
        <v>45152</v>
      </c>
      <c r="C649" t="s">
        <v>660</v>
      </c>
      <c r="D649" t="s">
        <v>9</v>
      </c>
      <c r="E649">
        <v>53</v>
      </c>
      <c r="F649" t="s">
        <v>10</v>
      </c>
      <c r="G649">
        <v>4</v>
      </c>
      <c r="H649">
        <v>300</v>
      </c>
      <c r="I649">
        <v>1200</v>
      </c>
      <c r="J649" t="str" cm="1">
        <f t="array" ref="J649">_xlfn.IFS(E649&gt;=65,"Elderly",E649&gt;=50,"Seniors",E649&gt;=35,"Adult",E649&gt;=20,"Young Adult",E649&gt;=10,"Teenager")</f>
        <v>Seniors</v>
      </c>
      <c r="K649" t="str" cm="1">
        <f t="array" ref="K649">_xlfn.IFS(E649&gt;=60,"61-70",E649&gt;=50,"51-60",E649&gt;=40,"41-50",E649&gt;=30,"31-40",E649&gt;=20,"21-30",E649&gt;=10,"11-20")</f>
        <v>51-60</v>
      </c>
    </row>
    <row r="650" spans="1:11" x14ac:dyDescent="0.3">
      <c r="A650">
        <v>649</v>
      </c>
      <c r="B650" s="1">
        <v>44966</v>
      </c>
      <c r="C650" t="s">
        <v>661</v>
      </c>
      <c r="D650" t="s">
        <v>12</v>
      </c>
      <c r="E650">
        <v>58</v>
      </c>
      <c r="F650" t="s">
        <v>13</v>
      </c>
      <c r="G650">
        <v>2</v>
      </c>
      <c r="H650">
        <v>300</v>
      </c>
      <c r="I650">
        <v>600</v>
      </c>
      <c r="J650" t="str" cm="1">
        <f t="array" ref="J650">_xlfn.IFS(E650&gt;=65,"Elderly",E650&gt;=50,"Seniors",E650&gt;=35,"Adult",E650&gt;=20,"Young Adult",E650&gt;=10,"Teenager")</f>
        <v>Seniors</v>
      </c>
      <c r="K650" t="str" cm="1">
        <f t="array" ref="K650">_xlfn.IFS(E650&gt;=60,"61-70",E650&gt;=50,"51-60",E650&gt;=40,"41-50",E650&gt;=30,"31-40",E650&gt;=20,"21-30",E650&gt;=10,"11-20")</f>
        <v>51-60</v>
      </c>
    </row>
    <row r="651" spans="1:11" x14ac:dyDescent="0.3">
      <c r="A651">
        <v>650</v>
      </c>
      <c r="B651" s="1">
        <v>45292</v>
      </c>
      <c r="C651" t="s">
        <v>662</v>
      </c>
      <c r="D651" t="s">
        <v>9</v>
      </c>
      <c r="E651">
        <v>55</v>
      </c>
      <c r="F651" t="s">
        <v>15</v>
      </c>
      <c r="G651">
        <v>1</v>
      </c>
      <c r="H651">
        <v>30</v>
      </c>
      <c r="I651">
        <v>30</v>
      </c>
      <c r="J651" t="str" cm="1">
        <f t="array" ref="J651">_xlfn.IFS(E651&gt;=65,"Elderly",E651&gt;=50,"Seniors",E651&gt;=35,"Adult",E651&gt;=20,"Young Adult",E651&gt;=10,"Teenager")</f>
        <v>Seniors</v>
      </c>
      <c r="K651" t="str" cm="1">
        <f t="array" ref="K651">_xlfn.IFS(E651&gt;=60,"61-70",E651&gt;=50,"51-60",E651&gt;=40,"41-50",E651&gt;=30,"31-40",E651&gt;=20,"21-30",E651&gt;=10,"11-20")</f>
        <v>51-60</v>
      </c>
    </row>
    <row r="652" spans="1:11" x14ac:dyDescent="0.3">
      <c r="A652">
        <v>651</v>
      </c>
      <c r="B652" s="1">
        <v>45073</v>
      </c>
      <c r="C652" t="s">
        <v>663</v>
      </c>
      <c r="D652" t="s">
        <v>9</v>
      </c>
      <c r="E652">
        <v>51</v>
      </c>
      <c r="F652" t="s">
        <v>13</v>
      </c>
      <c r="G652">
        <v>3</v>
      </c>
      <c r="H652">
        <v>50</v>
      </c>
      <c r="I652">
        <v>150</v>
      </c>
      <c r="J652" t="str" cm="1">
        <f t="array" ref="J652">_xlfn.IFS(E652&gt;=65,"Elderly",E652&gt;=50,"Seniors",E652&gt;=35,"Adult",E652&gt;=20,"Young Adult",E652&gt;=10,"Teenager")</f>
        <v>Seniors</v>
      </c>
      <c r="K652" t="str" cm="1">
        <f t="array" ref="K652">_xlfn.IFS(E652&gt;=60,"61-70",E652&gt;=50,"51-60",E652&gt;=40,"41-50",E652&gt;=30,"31-40",E652&gt;=20,"21-30",E652&gt;=10,"11-20")</f>
        <v>51-60</v>
      </c>
    </row>
    <row r="653" spans="1:11" x14ac:dyDescent="0.3">
      <c r="A653">
        <v>652</v>
      </c>
      <c r="B653" s="1">
        <v>45047</v>
      </c>
      <c r="C653" t="s">
        <v>664</v>
      </c>
      <c r="D653" t="s">
        <v>12</v>
      </c>
      <c r="E653">
        <v>34</v>
      </c>
      <c r="F653" t="s">
        <v>10</v>
      </c>
      <c r="G653">
        <v>2</v>
      </c>
      <c r="H653">
        <v>50</v>
      </c>
      <c r="I653">
        <v>100</v>
      </c>
      <c r="J653" t="str" cm="1">
        <f t="array" ref="J653">_xlfn.IFS(E653&gt;=65,"Elderly",E653&gt;=50,"Seniors",E653&gt;=35,"Adult",E653&gt;=20,"Young Adult",E653&gt;=10,"Teenager")</f>
        <v>Young Adult</v>
      </c>
      <c r="K653" t="str" cm="1">
        <f t="array" ref="K653">_xlfn.IFS(E653&gt;=60,"61-70",E653&gt;=50,"51-60",E653&gt;=40,"41-50",E653&gt;=30,"31-40",E653&gt;=20,"21-30",E653&gt;=10,"11-20")</f>
        <v>31-40</v>
      </c>
    </row>
    <row r="654" spans="1:11" x14ac:dyDescent="0.3">
      <c r="A654">
        <v>653</v>
      </c>
      <c r="B654" s="1">
        <v>45066</v>
      </c>
      <c r="C654" t="s">
        <v>665</v>
      </c>
      <c r="D654" t="s">
        <v>9</v>
      </c>
      <c r="E654">
        <v>54</v>
      </c>
      <c r="F654" t="s">
        <v>13</v>
      </c>
      <c r="G654">
        <v>3</v>
      </c>
      <c r="H654">
        <v>25</v>
      </c>
      <c r="I654">
        <v>75</v>
      </c>
      <c r="J654" t="str" cm="1">
        <f t="array" ref="J654">_xlfn.IFS(E654&gt;=65,"Elderly",E654&gt;=50,"Seniors",E654&gt;=35,"Adult",E654&gt;=20,"Young Adult",E654&gt;=10,"Teenager")</f>
        <v>Seniors</v>
      </c>
      <c r="K654" t="str" cm="1">
        <f t="array" ref="K654">_xlfn.IFS(E654&gt;=60,"61-70",E654&gt;=50,"51-60",E654&gt;=40,"41-50",E654&gt;=30,"31-40",E654&gt;=20,"21-30",E654&gt;=10,"11-20")</f>
        <v>51-60</v>
      </c>
    </row>
    <row r="655" spans="1:11" x14ac:dyDescent="0.3">
      <c r="A655">
        <v>654</v>
      </c>
      <c r="B655" s="1">
        <v>45098</v>
      </c>
      <c r="C655" t="s">
        <v>666</v>
      </c>
      <c r="D655" t="s">
        <v>9</v>
      </c>
      <c r="E655">
        <v>42</v>
      </c>
      <c r="F655" t="s">
        <v>13</v>
      </c>
      <c r="G655">
        <v>3</v>
      </c>
      <c r="H655">
        <v>25</v>
      </c>
      <c r="I655">
        <v>75</v>
      </c>
      <c r="J655" t="str" cm="1">
        <f t="array" ref="J655">_xlfn.IFS(E655&gt;=65,"Elderly",E655&gt;=50,"Seniors",E655&gt;=35,"Adult",E655&gt;=20,"Young Adult",E655&gt;=10,"Teenager")</f>
        <v>Adult</v>
      </c>
      <c r="K655" t="str" cm="1">
        <f t="array" ref="K655">_xlfn.IFS(E655&gt;=60,"61-70",E655&gt;=50,"51-60",E655&gt;=40,"41-50",E655&gt;=30,"31-40",E655&gt;=20,"21-30",E655&gt;=10,"11-20")</f>
        <v>41-50</v>
      </c>
    </row>
    <row r="656" spans="1:11" x14ac:dyDescent="0.3">
      <c r="A656">
        <v>655</v>
      </c>
      <c r="B656" s="1">
        <v>45090</v>
      </c>
      <c r="C656" t="s">
        <v>667</v>
      </c>
      <c r="D656" t="s">
        <v>12</v>
      </c>
      <c r="E656">
        <v>55</v>
      </c>
      <c r="F656" t="s">
        <v>13</v>
      </c>
      <c r="G656">
        <v>1</v>
      </c>
      <c r="H656">
        <v>500</v>
      </c>
      <c r="I656">
        <v>500</v>
      </c>
      <c r="J656" t="str" cm="1">
        <f t="array" ref="J656">_xlfn.IFS(E656&gt;=65,"Elderly",E656&gt;=50,"Seniors",E656&gt;=35,"Adult",E656&gt;=20,"Young Adult",E656&gt;=10,"Teenager")</f>
        <v>Seniors</v>
      </c>
      <c r="K656" t="str" cm="1">
        <f t="array" ref="K656">_xlfn.IFS(E656&gt;=60,"61-70",E656&gt;=50,"51-60",E656&gt;=40,"41-50",E656&gt;=30,"31-40",E656&gt;=20,"21-30",E656&gt;=10,"11-20")</f>
        <v>51-60</v>
      </c>
    </row>
    <row r="657" spans="1:11" x14ac:dyDescent="0.3">
      <c r="A657">
        <v>656</v>
      </c>
      <c r="B657" s="1">
        <v>45203</v>
      </c>
      <c r="C657" t="s">
        <v>668</v>
      </c>
      <c r="D657" t="s">
        <v>9</v>
      </c>
      <c r="E657">
        <v>29</v>
      </c>
      <c r="F657" t="s">
        <v>10</v>
      </c>
      <c r="G657">
        <v>3</v>
      </c>
      <c r="H657">
        <v>30</v>
      </c>
      <c r="I657">
        <v>90</v>
      </c>
      <c r="J657" t="str" cm="1">
        <f t="array" ref="J657">_xlfn.IFS(E657&gt;=65,"Elderly",E657&gt;=50,"Seniors",E657&gt;=35,"Adult",E657&gt;=20,"Young Adult",E657&gt;=10,"Teenager")</f>
        <v>Young Adult</v>
      </c>
      <c r="K657" t="str" cm="1">
        <f t="array" ref="K657">_xlfn.IFS(E657&gt;=60,"61-70",E657&gt;=50,"51-60",E657&gt;=40,"41-50",E657&gt;=30,"31-40",E657&gt;=20,"21-30",E657&gt;=10,"11-20")</f>
        <v>21-30</v>
      </c>
    </row>
    <row r="658" spans="1:11" x14ac:dyDescent="0.3">
      <c r="A658">
        <v>657</v>
      </c>
      <c r="B658" s="1">
        <v>44968</v>
      </c>
      <c r="C658" t="s">
        <v>669</v>
      </c>
      <c r="D658" t="s">
        <v>9</v>
      </c>
      <c r="E658">
        <v>40</v>
      </c>
      <c r="F658" t="s">
        <v>13</v>
      </c>
      <c r="G658">
        <v>1</v>
      </c>
      <c r="H658">
        <v>25</v>
      </c>
      <c r="I658">
        <v>25</v>
      </c>
      <c r="J658" t="str" cm="1">
        <f t="array" ref="J658">_xlfn.IFS(E658&gt;=65,"Elderly",E658&gt;=50,"Seniors",E658&gt;=35,"Adult",E658&gt;=20,"Young Adult",E658&gt;=10,"Teenager")</f>
        <v>Adult</v>
      </c>
      <c r="K658" t="str" cm="1">
        <f t="array" ref="K658">_xlfn.IFS(E658&gt;=60,"61-70",E658&gt;=50,"51-60",E658&gt;=40,"41-50",E658&gt;=30,"31-40",E658&gt;=20,"21-30",E658&gt;=10,"11-20")</f>
        <v>41-50</v>
      </c>
    </row>
    <row r="659" spans="1:11" x14ac:dyDescent="0.3">
      <c r="A659">
        <v>658</v>
      </c>
      <c r="B659" s="1">
        <v>44997</v>
      </c>
      <c r="C659" t="s">
        <v>670</v>
      </c>
      <c r="D659" t="s">
        <v>9</v>
      </c>
      <c r="E659">
        <v>59</v>
      </c>
      <c r="F659" t="s">
        <v>13</v>
      </c>
      <c r="G659">
        <v>1</v>
      </c>
      <c r="H659">
        <v>25</v>
      </c>
      <c r="I659">
        <v>25</v>
      </c>
      <c r="J659" t="str" cm="1">
        <f t="array" ref="J659">_xlfn.IFS(E659&gt;=65,"Elderly",E659&gt;=50,"Seniors",E659&gt;=35,"Adult",E659&gt;=20,"Young Adult",E659&gt;=10,"Teenager")</f>
        <v>Seniors</v>
      </c>
      <c r="K659" t="str" cm="1">
        <f t="array" ref="K659">_xlfn.IFS(E659&gt;=60,"61-70",E659&gt;=50,"51-60",E659&gt;=40,"41-50",E659&gt;=30,"31-40",E659&gt;=20,"21-30",E659&gt;=10,"11-20")</f>
        <v>51-60</v>
      </c>
    </row>
    <row r="660" spans="1:11" x14ac:dyDescent="0.3">
      <c r="A660">
        <v>659</v>
      </c>
      <c r="B660" s="1">
        <v>45004</v>
      </c>
      <c r="C660" t="s">
        <v>671</v>
      </c>
      <c r="D660" t="s">
        <v>12</v>
      </c>
      <c r="E660">
        <v>39</v>
      </c>
      <c r="F660" t="s">
        <v>15</v>
      </c>
      <c r="G660">
        <v>1</v>
      </c>
      <c r="H660">
        <v>30</v>
      </c>
      <c r="I660">
        <v>30</v>
      </c>
      <c r="J660" t="str" cm="1">
        <f t="array" ref="J660">_xlfn.IFS(E660&gt;=65,"Elderly",E660&gt;=50,"Seniors",E660&gt;=35,"Adult",E660&gt;=20,"Young Adult",E660&gt;=10,"Teenager")</f>
        <v>Adult</v>
      </c>
      <c r="K660" t="str" cm="1">
        <f t="array" ref="K660">_xlfn.IFS(E660&gt;=60,"61-70",E660&gt;=50,"51-60",E660&gt;=40,"41-50",E660&gt;=30,"31-40",E660&gt;=20,"21-30",E660&gt;=10,"11-20")</f>
        <v>31-40</v>
      </c>
    </row>
    <row r="661" spans="1:11" x14ac:dyDescent="0.3">
      <c r="A661">
        <v>660</v>
      </c>
      <c r="B661" s="1">
        <v>45045</v>
      </c>
      <c r="C661" t="s">
        <v>672</v>
      </c>
      <c r="D661" t="s">
        <v>12</v>
      </c>
      <c r="E661">
        <v>38</v>
      </c>
      <c r="F661" t="s">
        <v>10</v>
      </c>
      <c r="G661">
        <v>2</v>
      </c>
      <c r="H661">
        <v>500</v>
      </c>
      <c r="I661">
        <v>1000</v>
      </c>
      <c r="J661" t="str" cm="1">
        <f t="array" ref="J661">_xlfn.IFS(E661&gt;=65,"Elderly",E661&gt;=50,"Seniors",E661&gt;=35,"Adult",E661&gt;=20,"Young Adult",E661&gt;=10,"Teenager")</f>
        <v>Adult</v>
      </c>
      <c r="K661" t="str" cm="1">
        <f t="array" ref="K661">_xlfn.IFS(E661&gt;=60,"61-70",E661&gt;=50,"51-60",E661&gt;=40,"41-50",E661&gt;=30,"31-40",E661&gt;=20,"21-30",E661&gt;=10,"11-20")</f>
        <v>31-40</v>
      </c>
    </row>
    <row r="662" spans="1:11" x14ac:dyDescent="0.3">
      <c r="A662">
        <v>661</v>
      </c>
      <c r="B662" s="1">
        <v>45123</v>
      </c>
      <c r="C662" t="s">
        <v>673</v>
      </c>
      <c r="D662" t="s">
        <v>12</v>
      </c>
      <c r="E662">
        <v>44</v>
      </c>
      <c r="F662" t="s">
        <v>13</v>
      </c>
      <c r="G662">
        <v>4</v>
      </c>
      <c r="H662">
        <v>25</v>
      </c>
      <c r="I662">
        <v>100</v>
      </c>
      <c r="J662" t="str" cm="1">
        <f t="array" ref="J662">_xlfn.IFS(E662&gt;=65,"Elderly",E662&gt;=50,"Seniors",E662&gt;=35,"Adult",E662&gt;=20,"Young Adult",E662&gt;=10,"Teenager")</f>
        <v>Adult</v>
      </c>
      <c r="K662" t="str" cm="1">
        <f t="array" ref="K662">_xlfn.IFS(E662&gt;=60,"61-70",E662&gt;=50,"51-60",E662&gt;=40,"41-50",E662&gt;=30,"31-40",E662&gt;=20,"21-30",E662&gt;=10,"11-20")</f>
        <v>41-50</v>
      </c>
    </row>
    <row r="663" spans="1:11" x14ac:dyDescent="0.3">
      <c r="A663">
        <v>662</v>
      </c>
      <c r="B663" s="1">
        <v>45282</v>
      </c>
      <c r="C663" t="s">
        <v>674</v>
      </c>
      <c r="D663" t="s">
        <v>9</v>
      </c>
      <c r="E663">
        <v>48</v>
      </c>
      <c r="F663" t="s">
        <v>10</v>
      </c>
      <c r="G663">
        <v>2</v>
      </c>
      <c r="H663">
        <v>500</v>
      </c>
      <c r="I663">
        <v>1000</v>
      </c>
      <c r="J663" t="str" cm="1">
        <f t="array" ref="J663">_xlfn.IFS(E663&gt;=65,"Elderly",E663&gt;=50,"Seniors",E663&gt;=35,"Adult",E663&gt;=20,"Young Adult",E663&gt;=10,"Teenager")</f>
        <v>Adult</v>
      </c>
      <c r="K663" t="str" cm="1">
        <f t="array" ref="K663">_xlfn.IFS(E663&gt;=60,"61-70",E663&gt;=50,"51-60",E663&gt;=40,"41-50",E663&gt;=30,"31-40",E663&gt;=20,"21-30",E663&gt;=10,"11-20")</f>
        <v>41-50</v>
      </c>
    </row>
    <row r="664" spans="1:11" x14ac:dyDescent="0.3">
      <c r="A664">
        <v>663</v>
      </c>
      <c r="B664" s="1">
        <v>45005</v>
      </c>
      <c r="C664" t="s">
        <v>675</v>
      </c>
      <c r="D664" t="s">
        <v>9</v>
      </c>
      <c r="E664">
        <v>23</v>
      </c>
      <c r="F664" t="s">
        <v>13</v>
      </c>
      <c r="G664">
        <v>4</v>
      </c>
      <c r="H664">
        <v>300</v>
      </c>
      <c r="I664">
        <v>1200</v>
      </c>
      <c r="J664" t="str" cm="1">
        <f t="array" ref="J664">_xlfn.IFS(E664&gt;=65,"Elderly",E664&gt;=50,"Seniors",E664&gt;=35,"Adult",E664&gt;=20,"Young Adult",E664&gt;=10,"Teenager")</f>
        <v>Young Adult</v>
      </c>
      <c r="K664" t="str" cm="1">
        <f t="array" ref="K664">_xlfn.IFS(E664&gt;=60,"61-70",E664&gt;=50,"51-60",E664&gt;=40,"41-50",E664&gt;=30,"31-40",E664&gt;=20,"21-30",E664&gt;=10,"11-20")</f>
        <v>21-30</v>
      </c>
    </row>
    <row r="665" spans="1:11" x14ac:dyDescent="0.3">
      <c r="A665">
        <v>664</v>
      </c>
      <c r="B665" s="1">
        <v>45288</v>
      </c>
      <c r="C665" t="s">
        <v>676</v>
      </c>
      <c r="D665" t="s">
        <v>12</v>
      </c>
      <c r="E665">
        <v>44</v>
      </c>
      <c r="F665" t="s">
        <v>13</v>
      </c>
      <c r="G665">
        <v>4</v>
      </c>
      <c r="H665">
        <v>500</v>
      </c>
      <c r="I665">
        <v>2000</v>
      </c>
      <c r="J665" t="str" cm="1">
        <f t="array" ref="J665">_xlfn.IFS(E665&gt;=65,"Elderly",E665&gt;=50,"Seniors",E665&gt;=35,"Adult",E665&gt;=20,"Young Adult",E665&gt;=10,"Teenager")</f>
        <v>Adult</v>
      </c>
      <c r="K665" t="str" cm="1">
        <f t="array" ref="K665">_xlfn.IFS(E665&gt;=60,"61-70",E665&gt;=50,"51-60",E665&gt;=40,"41-50",E665&gt;=30,"31-40",E665&gt;=20,"21-30",E665&gt;=10,"11-20")</f>
        <v>41-50</v>
      </c>
    </row>
    <row r="666" spans="1:11" x14ac:dyDescent="0.3">
      <c r="A666">
        <v>665</v>
      </c>
      <c r="B666" s="1">
        <v>45036</v>
      </c>
      <c r="C666" t="s">
        <v>677</v>
      </c>
      <c r="D666" t="s">
        <v>9</v>
      </c>
      <c r="E666">
        <v>57</v>
      </c>
      <c r="F666" t="s">
        <v>13</v>
      </c>
      <c r="G666">
        <v>1</v>
      </c>
      <c r="H666">
        <v>50</v>
      </c>
      <c r="I666">
        <v>50</v>
      </c>
      <c r="J666" t="str" cm="1">
        <f t="array" ref="J666">_xlfn.IFS(E666&gt;=65,"Elderly",E666&gt;=50,"Seniors",E666&gt;=35,"Adult",E666&gt;=20,"Young Adult",E666&gt;=10,"Teenager")</f>
        <v>Seniors</v>
      </c>
      <c r="K666" t="str" cm="1">
        <f t="array" ref="K666">_xlfn.IFS(E666&gt;=60,"61-70",E666&gt;=50,"51-60",E666&gt;=40,"41-50",E666&gt;=30,"31-40",E666&gt;=20,"21-30",E666&gt;=10,"11-20")</f>
        <v>51-60</v>
      </c>
    </row>
    <row r="667" spans="1:11" x14ac:dyDescent="0.3">
      <c r="A667">
        <v>666</v>
      </c>
      <c r="B667" s="1">
        <v>44959</v>
      </c>
      <c r="C667" t="s">
        <v>678</v>
      </c>
      <c r="D667" t="s">
        <v>9</v>
      </c>
      <c r="E667">
        <v>51</v>
      </c>
      <c r="F667" t="s">
        <v>15</v>
      </c>
      <c r="G667">
        <v>3</v>
      </c>
      <c r="H667">
        <v>50</v>
      </c>
      <c r="I667">
        <v>150</v>
      </c>
      <c r="J667" t="str" cm="1">
        <f t="array" ref="J667">_xlfn.IFS(E667&gt;=65,"Elderly",E667&gt;=50,"Seniors",E667&gt;=35,"Adult",E667&gt;=20,"Young Adult",E667&gt;=10,"Teenager")</f>
        <v>Seniors</v>
      </c>
      <c r="K667" t="str" cm="1">
        <f t="array" ref="K667">_xlfn.IFS(E667&gt;=60,"61-70",E667&gt;=50,"51-60",E667&gt;=40,"41-50",E667&gt;=30,"31-40",E667&gt;=20,"21-30",E667&gt;=10,"11-20")</f>
        <v>51-60</v>
      </c>
    </row>
    <row r="668" spans="1:11" x14ac:dyDescent="0.3">
      <c r="A668">
        <v>667</v>
      </c>
      <c r="B668" s="1">
        <v>45139</v>
      </c>
      <c r="C668" t="s">
        <v>679</v>
      </c>
      <c r="D668" t="s">
        <v>12</v>
      </c>
      <c r="E668">
        <v>29</v>
      </c>
      <c r="F668" t="s">
        <v>15</v>
      </c>
      <c r="G668">
        <v>1</v>
      </c>
      <c r="H668">
        <v>500</v>
      </c>
      <c r="I668">
        <v>500</v>
      </c>
      <c r="J668" t="str" cm="1">
        <f t="array" ref="J668">_xlfn.IFS(E668&gt;=65,"Elderly",E668&gt;=50,"Seniors",E668&gt;=35,"Adult",E668&gt;=20,"Young Adult",E668&gt;=10,"Teenager")</f>
        <v>Young Adult</v>
      </c>
      <c r="K668" t="str" cm="1">
        <f t="array" ref="K668">_xlfn.IFS(E668&gt;=60,"61-70",E668&gt;=50,"51-60",E668&gt;=40,"41-50",E668&gt;=30,"31-40",E668&gt;=20,"21-30",E668&gt;=10,"11-20")</f>
        <v>21-30</v>
      </c>
    </row>
    <row r="669" spans="1:11" x14ac:dyDescent="0.3">
      <c r="A669">
        <v>668</v>
      </c>
      <c r="B669" s="1">
        <v>45135</v>
      </c>
      <c r="C669" t="s">
        <v>680</v>
      </c>
      <c r="D669" t="s">
        <v>12</v>
      </c>
      <c r="E669">
        <v>62</v>
      </c>
      <c r="F669" t="s">
        <v>15</v>
      </c>
      <c r="G669">
        <v>3</v>
      </c>
      <c r="H669">
        <v>50</v>
      </c>
      <c r="I669">
        <v>150</v>
      </c>
      <c r="J669" t="str" cm="1">
        <f t="array" ref="J669">_xlfn.IFS(E669&gt;=65,"Elderly",E669&gt;=50,"Seniors",E669&gt;=35,"Adult",E669&gt;=20,"Young Adult",E669&gt;=10,"Teenager")</f>
        <v>Seniors</v>
      </c>
      <c r="K669" t="str" cm="1">
        <f t="array" ref="K669">_xlfn.IFS(E669&gt;=60,"61-70",E669&gt;=50,"51-60",E669&gt;=40,"41-50",E669&gt;=30,"31-40",E669&gt;=20,"21-30",E669&gt;=10,"11-20")</f>
        <v>61-70</v>
      </c>
    </row>
    <row r="670" spans="1:11" x14ac:dyDescent="0.3">
      <c r="A670">
        <v>669</v>
      </c>
      <c r="B670" s="1">
        <v>45096</v>
      </c>
      <c r="C670" t="s">
        <v>681</v>
      </c>
      <c r="D670" t="s">
        <v>9</v>
      </c>
      <c r="E670">
        <v>24</v>
      </c>
      <c r="F670" t="s">
        <v>10</v>
      </c>
      <c r="G670">
        <v>4</v>
      </c>
      <c r="H670">
        <v>300</v>
      </c>
      <c r="I670">
        <v>1200</v>
      </c>
      <c r="J670" t="str" cm="1">
        <f t="array" ref="J670">_xlfn.IFS(E670&gt;=65,"Elderly",E670&gt;=50,"Seniors",E670&gt;=35,"Adult",E670&gt;=20,"Young Adult",E670&gt;=10,"Teenager")</f>
        <v>Young Adult</v>
      </c>
      <c r="K670" t="str" cm="1">
        <f t="array" ref="K670">_xlfn.IFS(E670&gt;=60,"61-70",E670&gt;=50,"51-60",E670&gt;=40,"41-50",E670&gt;=30,"31-40",E670&gt;=20,"21-30",E670&gt;=10,"11-20")</f>
        <v>21-30</v>
      </c>
    </row>
    <row r="671" spans="1:11" x14ac:dyDescent="0.3">
      <c r="A671">
        <v>670</v>
      </c>
      <c r="B671" s="1">
        <v>45204</v>
      </c>
      <c r="C671" t="s">
        <v>682</v>
      </c>
      <c r="D671" t="s">
        <v>9</v>
      </c>
      <c r="E671">
        <v>27</v>
      </c>
      <c r="F671" t="s">
        <v>10</v>
      </c>
      <c r="G671">
        <v>1</v>
      </c>
      <c r="H671">
        <v>30</v>
      </c>
      <c r="I671">
        <v>30</v>
      </c>
      <c r="J671" t="str" cm="1">
        <f t="array" ref="J671">_xlfn.IFS(E671&gt;=65,"Elderly",E671&gt;=50,"Seniors",E671&gt;=35,"Adult",E671&gt;=20,"Young Adult",E671&gt;=10,"Teenager")</f>
        <v>Young Adult</v>
      </c>
      <c r="K671" t="str" cm="1">
        <f t="array" ref="K671">_xlfn.IFS(E671&gt;=60,"61-70",E671&gt;=50,"51-60",E671&gt;=40,"41-50",E671&gt;=30,"31-40",E671&gt;=20,"21-30",E671&gt;=10,"11-20")</f>
        <v>21-30</v>
      </c>
    </row>
    <row r="672" spans="1:11" x14ac:dyDescent="0.3">
      <c r="A672">
        <v>671</v>
      </c>
      <c r="B672" s="1">
        <v>45165</v>
      </c>
      <c r="C672" t="s">
        <v>683</v>
      </c>
      <c r="D672" t="s">
        <v>9</v>
      </c>
      <c r="E672">
        <v>62</v>
      </c>
      <c r="F672" t="s">
        <v>15</v>
      </c>
      <c r="G672">
        <v>3</v>
      </c>
      <c r="H672">
        <v>50</v>
      </c>
      <c r="I672">
        <v>150</v>
      </c>
      <c r="J672" t="str" cm="1">
        <f t="array" ref="J672">_xlfn.IFS(E672&gt;=65,"Elderly",E672&gt;=50,"Seniors",E672&gt;=35,"Adult",E672&gt;=20,"Young Adult",E672&gt;=10,"Teenager")</f>
        <v>Seniors</v>
      </c>
      <c r="K672" t="str" cm="1">
        <f t="array" ref="K672">_xlfn.IFS(E672&gt;=60,"61-70",E672&gt;=50,"51-60",E672&gt;=40,"41-50",E672&gt;=30,"31-40",E672&gt;=20,"21-30",E672&gt;=10,"11-20")</f>
        <v>61-70</v>
      </c>
    </row>
    <row r="673" spans="1:11" x14ac:dyDescent="0.3">
      <c r="A673">
        <v>672</v>
      </c>
      <c r="B673" s="1">
        <v>45139</v>
      </c>
      <c r="C673" t="s">
        <v>684</v>
      </c>
      <c r="D673" t="s">
        <v>12</v>
      </c>
      <c r="E673">
        <v>34</v>
      </c>
      <c r="F673" t="s">
        <v>10</v>
      </c>
      <c r="G673">
        <v>2</v>
      </c>
      <c r="H673">
        <v>50</v>
      </c>
      <c r="I673">
        <v>100</v>
      </c>
      <c r="J673" t="str" cm="1">
        <f t="array" ref="J673">_xlfn.IFS(E673&gt;=65,"Elderly",E673&gt;=50,"Seniors",E673&gt;=35,"Adult",E673&gt;=20,"Young Adult",E673&gt;=10,"Teenager")</f>
        <v>Young Adult</v>
      </c>
      <c r="K673" t="str" cm="1">
        <f t="array" ref="K673">_xlfn.IFS(E673&gt;=60,"61-70",E673&gt;=50,"51-60",E673&gt;=40,"41-50",E673&gt;=30,"31-40",E673&gt;=20,"21-30",E673&gt;=10,"11-20")</f>
        <v>31-40</v>
      </c>
    </row>
    <row r="674" spans="1:11" x14ac:dyDescent="0.3">
      <c r="A674">
        <v>673</v>
      </c>
      <c r="B674" s="1">
        <v>44958</v>
      </c>
      <c r="C674" t="s">
        <v>685</v>
      </c>
      <c r="D674" t="s">
        <v>12</v>
      </c>
      <c r="E674">
        <v>43</v>
      </c>
      <c r="F674" t="s">
        <v>13</v>
      </c>
      <c r="G674">
        <v>3</v>
      </c>
      <c r="H674">
        <v>500</v>
      </c>
      <c r="I674">
        <v>1500</v>
      </c>
      <c r="J674" t="str" cm="1">
        <f t="array" ref="J674">_xlfn.IFS(E674&gt;=65,"Elderly",E674&gt;=50,"Seniors",E674&gt;=35,"Adult",E674&gt;=20,"Young Adult",E674&gt;=10,"Teenager")</f>
        <v>Adult</v>
      </c>
      <c r="K674" t="str" cm="1">
        <f t="array" ref="K674">_xlfn.IFS(E674&gt;=60,"61-70",E674&gt;=50,"51-60",E674&gt;=40,"41-50",E674&gt;=30,"31-40",E674&gt;=20,"21-30",E674&gt;=10,"11-20")</f>
        <v>41-50</v>
      </c>
    </row>
    <row r="675" spans="1:11" x14ac:dyDescent="0.3">
      <c r="A675">
        <v>674</v>
      </c>
      <c r="B675" s="1">
        <v>45032</v>
      </c>
      <c r="C675" t="s">
        <v>686</v>
      </c>
      <c r="D675" t="s">
        <v>12</v>
      </c>
      <c r="E675">
        <v>38</v>
      </c>
      <c r="F675" t="s">
        <v>13</v>
      </c>
      <c r="G675">
        <v>1</v>
      </c>
      <c r="H675">
        <v>300</v>
      </c>
      <c r="I675">
        <v>300</v>
      </c>
      <c r="J675" t="str" cm="1">
        <f t="array" ref="J675">_xlfn.IFS(E675&gt;=65,"Elderly",E675&gt;=50,"Seniors",E675&gt;=35,"Adult",E675&gt;=20,"Young Adult",E675&gt;=10,"Teenager")</f>
        <v>Adult</v>
      </c>
      <c r="K675" t="str" cm="1">
        <f t="array" ref="K675">_xlfn.IFS(E675&gt;=60,"61-70",E675&gt;=50,"51-60",E675&gt;=40,"41-50",E675&gt;=30,"31-40",E675&gt;=20,"21-30",E675&gt;=10,"11-20")</f>
        <v>31-40</v>
      </c>
    </row>
    <row r="676" spans="1:11" x14ac:dyDescent="0.3">
      <c r="A676">
        <v>675</v>
      </c>
      <c r="B676" s="1">
        <v>45142</v>
      </c>
      <c r="C676" t="s">
        <v>687</v>
      </c>
      <c r="D676" t="s">
        <v>12</v>
      </c>
      <c r="E676">
        <v>45</v>
      </c>
      <c r="F676" t="s">
        <v>13</v>
      </c>
      <c r="G676">
        <v>2</v>
      </c>
      <c r="H676">
        <v>30</v>
      </c>
      <c r="I676">
        <v>60</v>
      </c>
      <c r="J676" t="str" cm="1">
        <f t="array" ref="J676">_xlfn.IFS(E676&gt;=65,"Elderly",E676&gt;=50,"Seniors",E676&gt;=35,"Adult",E676&gt;=20,"Young Adult",E676&gt;=10,"Teenager")</f>
        <v>Adult</v>
      </c>
      <c r="K676" t="str" cm="1">
        <f t="array" ref="K676">_xlfn.IFS(E676&gt;=60,"61-70",E676&gt;=50,"51-60",E676&gt;=40,"41-50",E676&gt;=30,"31-40",E676&gt;=20,"21-30",E676&gt;=10,"11-20")</f>
        <v>41-50</v>
      </c>
    </row>
    <row r="677" spans="1:11" x14ac:dyDescent="0.3">
      <c r="A677">
        <v>676</v>
      </c>
      <c r="B677" s="1">
        <v>45126</v>
      </c>
      <c r="C677" t="s">
        <v>688</v>
      </c>
      <c r="D677" t="s">
        <v>9</v>
      </c>
      <c r="E677">
        <v>63</v>
      </c>
      <c r="F677" t="s">
        <v>15</v>
      </c>
      <c r="G677">
        <v>3</v>
      </c>
      <c r="H677">
        <v>500</v>
      </c>
      <c r="I677">
        <v>1500</v>
      </c>
      <c r="J677" t="str" cm="1">
        <f t="array" ref="J677">_xlfn.IFS(E677&gt;=65,"Elderly",E677&gt;=50,"Seniors",E677&gt;=35,"Adult",E677&gt;=20,"Young Adult",E677&gt;=10,"Teenager")</f>
        <v>Seniors</v>
      </c>
      <c r="K677" t="str" cm="1">
        <f t="array" ref="K677">_xlfn.IFS(E677&gt;=60,"61-70",E677&gt;=50,"51-60",E677&gt;=40,"41-50",E677&gt;=30,"31-40",E677&gt;=20,"21-30",E677&gt;=10,"11-20")</f>
        <v>61-70</v>
      </c>
    </row>
    <row r="678" spans="1:11" x14ac:dyDescent="0.3">
      <c r="A678">
        <v>677</v>
      </c>
      <c r="B678" s="1">
        <v>45226</v>
      </c>
      <c r="C678" t="s">
        <v>689</v>
      </c>
      <c r="D678" t="s">
        <v>12</v>
      </c>
      <c r="E678">
        <v>19</v>
      </c>
      <c r="F678" t="s">
        <v>10</v>
      </c>
      <c r="G678">
        <v>3</v>
      </c>
      <c r="H678">
        <v>500</v>
      </c>
      <c r="I678">
        <v>1500</v>
      </c>
      <c r="J678" t="str" cm="1">
        <f t="array" ref="J678">_xlfn.IFS(E678&gt;=65,"Elderly",E678&gt;=50,"Seniors",E678&gt;=35,"Adult",E678&gt;=20,"Young Adult",E678&gt;=10,"Teenager")</f>
        <v>Teenager</v>
      </c>
      <c r="K678" t="str" cm="1">
        <f t="array" ref="K678">_xlfn.IFS(E678&gt;=60,"61-70",E678&gt;=50,"51-60",E678&gt;=40,"41-50",E678&gt;=30,"31-40",E678&gt;=20,"21-30",E678&gt;=10,"11-20")</f>
        <v>11-20</v>
      </c>
    </row>
    <row r="679" spans="1:11" x14ac:dyDescent="0.3">
      <c r="A679">
        <v>678</v>
      </c>
      <c r="B679" s="1">
        <v>45283</v>
      </c>
      <c r="C679" t="s">
        <v>690</v>
      </c>
      <c r="D679" t="s">
        <v>12</v>
      </c>
      <c r="E679">
        <v>60</v>
      </c>
      <c r="F679" t="s">
        <v>15</v>
      </c>
      <c r="G679">
        <v>3</v>
      </c>
      <c r="H679">
        <v>300</v>
      </c>
      <c r="I679">
        <v>900</v>
      </c>
      <c r="J679" t="str" cm="1">
        <f t="array" ref="J679">_xlfn.IFS(E679&gt;=65,"Elderly",E679&gt;=50,"Seniors",E679&gt;=35,"Adult",E679&gt;=20,"Young Adult",E679&gt;=10,"Teenager")</f>
        <v>Seniors</v>
      </c>
      <c r="K679" t="str" cm="1">
        <f t="array" ref="K679">_xlfn.IFS(E679&gt;=60,"61-70",E679&gt;=50,"51-60",E679&gt;=40,"41-50",E679&gt;=30,"31-40",E679&gt;=20,"21-30",E679&gt;=10,"11-20")</f>
        <v>61-70</v>
      </c>
    </row>
    <row r="680" spans="1:11" x14ac:dyDescent="0.3">
      <c r="A680">
        <v>679</v>
      </c>
      <c r="B680" s="1">
        <v>44937</v>
      </c>
      <c r="C680" t="s">
        <v>691</v>
      </c>
      <c r="D680" t="s">
        <v>12</v>
      </c>
      <c r="E680">
        <v>18</v>
      </c>
      <c r="F680" t="s">
        <v>10</v>
      </c>
      <c r="G680">
        <v>3</v>
      </c>
      <c r="H680">
        <v>30</v>
      </c>
      <c r="I680">
        <v>90</v>
      </c>
      <c r="J680" t="str" cm="1">
        <f t="array" ref="J680">_xlfn.IFS(E680&gt;=65,"Elderly",E680&gt;=50,"Seniors",E680&gt;=35,"Adult",E680&gt;=20,"Young Adult",E680&gt;=10,"Teenager")</f>
        <v>Teenager</v>
      </c>
      <c r="K680" t="str" cm="1">
        <f t="array" ref="K680">_xlfn.IFS(E680&gt;=60,"61-70",E680&gt;=50,"51-60",E680&gt;=40,"41-50",E680&gt;=30,"31-40",E680&gt;=20,"21-30",E680&gt;=10,"11-20")</f>
        <v>11-20</v>
      </c>
    </row>
    <row r="681" spans="1:11" x14ac:dyDescent="0.3">
      <c r="A681">
        <v>680</v>
      </c>
      <c r="B681" s="1">
        <v>45221</v>
      </c>
      <c r="C681" t="s">
        <v>692</v>
      </c>
      <c r="D681" t="s">
        <v>12</v>
      </c>
      <c r="E681">
        <v>53</v>
      </c>
      <c r="F681" t="s">
        <v>13</v>
      </c>
      <c r="G681">
        <v>3</v>
      </c>
      <c r="H681">
        <v>300</v>
      </c>
      <c r="I681">
        <v>900</v>
      </c>
      <c r="J681" t="str" cm="1">
        <f t="array" ref="J681">_xlfn.IFS(E681&gt;=65,"Elderly",E681&gt;=50,"Seniors",E681&gt;=35,"Adult",E681&gt;=20,"Young Adult",E681&gt;=10,"Teenager")</f>
        <v>Seniors</v>
      </c>
      <c r="K681" t="str" cm="1">
        <f t="array" ref="K681">_xlfn.IFS(E681&gt;=60,"61-70",E681&gt;=50,"51-60",E681&gt;=40,"41-50",E681&gt;=30,"31-40",E681&gt;=20,"21-30",E681&gt;=10,"11-20")</f>
        <v>51-60</v>
      </c>
    </row>
    <row r="682" spans="1:11" x14ac:dyDescent="0.3">
      <c r="A682">
        <v>681</v>
      </c>
      <c r="B682" s="1">
        <v>45121</v>
      </c>
      <c r="C682" t="s">
        <v>693</v>
      </c>
      <c r="D682" t="s">
        <v>12</v>
      </c>
      <c r="E682">
        <v>43</v>
      </c>
      <c r="F682" t="s">
        <v>15</v>
      </c>
      <c r="G682">
        <v>2</v>
      </c>
      <c r="H682">
        <v>30</v>
      </c>
      <c r="I682">
        <v>60</v>
      </c>
      <c r="J682" t="str" cm="1">
        <f t="array" ref="J682">_xlfn.IFS(E682&gt;=65,"Elderly",E682&gt;=50,"Seniors",E682&gt;=35,"Adult",E682&gt;=20,"Young Adult",E682&gt;=10,"Teenager")</f>
        <v>Adult</v>
      </c>
      <c r="K682" t="str" cm="1">
        <f t="array" ref="K682">_xlfn.IFS(E682&gt;=60,"61-70",E682&gt;=50,"51-60",E682&gt;=40,"41-50",E682&gt;=30,"31-40",E682&gt;=20,"21-30",E682&gt;=10,"11-20")</f>
        <v>41-50</v>
      </c>
    </row>
    <row r="683" spans="1:11" x14ac:dyDescent="0.3">
      <c r="A683">
        <v>682</v>
      </c>
      <c r="B683" s="1">
        <v>45171</v>
      </c>
      <c r="C683" t="s">
        <v>694</v>
      </c>
      <c r="D683" t="s">
        <v>9</v>
      </c>
      <c r="E683">
        <v>46</v>
      </c>
      <c r="F683" t="s">
        <v>10</v>
      </c>
      <c r="G683">
        <v>4</v>
      </c>
      <c r="H683">
        <v>300</v>
      </c>
      <c r="I683">
        <v>1200</v>
      </c>
      <c r="J683" t="str" cm="1">
        <f t="array" ref="J683">_xlfn.IFS(E683&gt;=65,"Elderly",E683&gt;=50,"Seniors",E683&gt;=35,"Adult",E683&gt;=20,"Young Adult",E683&gt;=10,"Teenager")</f>
        <v>Adult</v>
      </c>
      <c r="K683" t="str" cm="1">
        <f t="array" ref="K683">_xlfn.IFS(E683&gt;=60,"61-70",E683&gt;=50,"51-60",E683&gt;=40,"41-50",E683&gt;=30,"31-40",E683&gt;=20,"21-30",E683&gt;=10,"11-20")</f>
        <v>41-50</v>
      </c>
    </row>
    <row r="684" spans="1:11" x14ac:dyDescent="0.3">
      <c r="A684">
        <v>683</v>
      </c>
      <c r="B684" s="1">
        <v>44930</v>
      </c>
      <c r="C684" t="s">
        <v>695</v>
      </c>
      <c r="D684" t="s">
        <v>9</v>
      </c>
      <c r="E684">
        <v>38</v>
      </c>
      <c r="F684" t="s">
        <v>10</v>
      </c>
      <c r="G684">
        <v>2</v>
      </c>
      <c r="H684">
        <v>500</v>
      </c>
      <c r="I684">
        <v>1000</v>
      </c>
      <c r="J684" t="str" cm="1">
        <f t="array" ref="J684">_xlfn.IFS(E684&gt;=65,"Elderly",E684&gt;=50,"Seniors",E684&gt;=35,"Adult",E684&gt;=20,"Young Adult",E684&gt;=10,"Teenager")</f>
        <v>Adult</v>
      </c>
      <c r="K684" t="str" cm="1">
        <f t="array" ref="K684">_xlfn.IFS(E684&gt;=60,"61-70",E684&gt;=50,"51-60",E684&gt;=40,"41-50",E684&gt;=30,"31-40",E684&gt;=20,"21-30",E684&gt;=10,"11-20")</f>
        <v>31-40</v>
      </c>
    </row>
    <row r="685" spans="1:11" x14ac:dyDescent="0.3">
      <c r="A685">
        <v>684</v>
      </c>
      <c r="B685" s="1">
        <v>45107</v>
      </c>
      <c r="C685" t="s">
        <v>696</v>
      </c>
      <c r="D685" t="s">
        <v>12</v>
      </c>
      <c r="E685">
        <v>28</v>
      </c>
      <c r="F685" t="s">
        <v>13</v>
      </c>
      <c r="G685">
        <v>2</v>
      </c>
      <c r="H685">
        <v>500</v>
      </c>
      <c r="I685">
        <v>1000</v>
      </c>
      <c r="J685" t="str" cm="1">
        <f t="array" ref="J685">_xlfn.IFS(E685&gt;=65,"Elderly",E685&gt;=50,"Seniors",E685&gt;=35,"Adult",E685&gt;=20,"Young Adult",E685&gt;=10,"Teenager")</f>
        <v>Young Adult</v>
      </c>
      <c r="K685" t="str" cm="1">
        <f t="array" ref="K685">_xlfn.IFS(E685&gt;=60,"61-70",E685&gt;=50,"51-60",E685&gt;=40,"41-50",E685&gt;=30,"31-40",E685&gt;=20,"21-30",E685&gt;=10,"11-20")</f>
        <v>21-30</v>
      </c>
    </row>
    <row r="686" spans="1:11" x14ac:dyDescent="0.3">
      <c r="A686">
        <v>685</v>
      </c>
      <c r="B686" s="1">
        <v>45079</v>
      </c>
      <c r="C686" t="s">
        <v>697</v>
      </c>
      <c r="D686" t="s">
        <v>9</v>
      </c>
      <c r="E686">
        <v>57</v>
      </c>
      <c r="F686" t="s">
        <v>15</v>
      </c>
      <c r="G686">
        <v>2</v>
      </c>
      <c r="H686">
        <v>25</v>
      </c>
      <c r="I686">
        <v>50</v>
      </c>
      <c r="J686" t="str" cm="1">
        <f t="array" ref="J686">_xlfn.IFS(E686&gt;=65,"Elderly",E686&gt;=50,"Seniors",E686&gt;=35,"Adult",E686&gt;=20,"Young Adult",E686&gt;=10,"Teenager")</f>
        <v>Seniors</v>
      </c>
      <c r="K686" t="str" cm="1">
        <f t="array" ref="K686">_xlfn.IFS(E686&gt;=60,"61-70",E686&gt;=50,"51-60",E686&gt;=40,"41-50",E686&gt;=30,"31-40",E686&gt;=20,"21-30",E686&gt;=10,"11-20")</f>
        <v>51-60</v>
      </c>
    </row>
    <row r="687" spans="1:11" x14ac:dyDescent="0.3">
      <c r="A687">
        <v>686</v>
      </c>
      <c r="B687" s="1">
        <v>45126</v>
      </c>
      <c r="C687" t="s">
        <v>698</v>
      </c>
      <c r="D687" t="s">
        <v>12</v>
      </c>
      <c r="E687">
        <v>28</v>
      </c>
      <c r="F687" t="s">
        <v>15</v>
      </c>
      <c r="G687">
        <v>4</v>
      </c>
      <c r="H687">
        <v>50</v>
      </c>
      <c r="I687">
        <v>200</v>
      </c>
      <c r="J687" t="str" cm="1">
        <f t="array" ref="J687">_xlfn.IFS(E687&gt;=65,"Elderly",E687&gt;=50,"Seniors",E687&gt;=35,"Adult",E687&gt;=20,"Young Adult",E687&gt;=10,"Teenager")</f>
        <v>Young Adult</v>
      </c>
      <c r="K687" t="str" cm="1">
        <f t="array" ref="K687">_xlfn.IFS(E687&gt;=60,"61-70",E687&gt;=50,"51-60",E687&gt;=40,"41-50",E687&gt;=30,"31-40",E687&gt;=20,"21-30",E687&gt;=10,"11-20")</f>
        <v>21-30</v>
      </c>
    </row>
    <row r="688" spans="1:11" x14ac:dyDescent="0.3">
      <c r="A688">
        <v>687</v>
      </c>
      <c r="B688" s="1">
        <v>45141</v>
      </c>
      <c r="C688" t="s">
        <v>699</v>
      </c>
      <c r="D688" t="s">
        <v>12</v>
      </c>
      <c r="E688">
        <v>53</v>
      </c>
      <c r="F688" t="s">
        <v>15</v>
      </c>
      <c r="G688">
        <v>1</v>
      </c>
      <c r="H688">
        <v>300</v>
      </c>
      <c r="I688">
        <v>300</v>
      </c>
      <c r="J688" t="str" cm="1">
        <f t="array" ref="J688">_xlfn.IFS(E688&gt;=65,"Elderly",E688&gt;=50,"Seniors",E688&gt;=35,"Adult",E688&gt;=20,"Young Adult",E688&gt;=10,"Teenager")</f>
        <v>Seniors</v>
      </c>
      <c r="K688" t="str" cm="1">
        <f t="array" ref="K688">_xlfn.IFS(E688&gt;=60,"61-70",E688&gt;=50,"51-60",E688&gt;=40,"41-50",E688&gt;=30,"31-40",E688&gt;=20,"21-30",E688&gt;=10,"11-20")</f>
        <v>51-60</v>
      </c>
    </row>
    <row r="689" spans="1:11" x14ac:dyDescent="0.3">
      <c r="A689">
        <v>688</v>
      </c>
      <c r="B689" s="1">
        <v>45202</v>
      </c>
      <c r="C689" t="s">
        <v>700</v>
      </c>
      <c r="D689" t="s">
        <v>9</v>
      </c>
      <c r="E689">
        <v>56</v>
      </c>
      <c r="F689" t="s">
        <v>13</v>
      </c>
      <c r="G689">
        <v>4</v>
      </c>
      <c r="H689">
        <v>25</v>
      </c>
      <c r="I689">
        <v>100</v>
      </c>
      <c r="J689" t="str" cm="1">
        <f t="array" ref="J689">_xlfn.IFS(E689&gt;=65,"Elderly",E689&gt;=50,"Seniors",E689&gt;=35,"Adult",E689&gt;=20,"Young Adult",E689&gt;=10,"Teenager")</f>
        <v>Seniors</v>
      </c>
      <c r="K689" t="str" cm="1">
        <f t="array" ref="K689">_xlfn.IFS(E689&gt;=60,"61-70",E689&gt;=50,"51-60",E689&gt;=40,"41-50",E689&gt;=30,"31-40",E689&gt;=20,"21-30",E689&gt;=10,"11-20")</f>
        <v>51-60</v>
      </c>
    </row>
    <row r="690" spans="1:11" x14ac:dyDescent="0.3">
      <c r="A690">
        <v>689</v>
      </c>
      <c r="B690" s="1">
        <v>45206</v>
      </c>
      <c r="C690" t="s">
        <v>701</v>
      </c>
      <c r="D690" t="s">
        <v>9</v>
      </c>
      <c r="E690">
        <v>57</v>
      </c>
      <c r="F690" t="s">
        <v>15</v>
      </c>
      <c r="G690">
        <v>2</v>
      </c>
      <c r="H690">
        <v>50</v>
      </c>
      <c r="I690">
        <v>100</v>
      </c>
      <c r="J690" t="str" cm="1">
        <f t="array" ref="J690">_xlfn.IFS(E690&gt;=65,"Elderly",E690&gt;=50,"Seniors",E690&gt;=35,"Adult",E690&gt;=20,"Young Adult",E690&gt;=10,"Teenager")</f>
        <v>Seniors</v>
      </c>
      <c r="K690" t="str" cm="1">
        <f t="array" ref="K690">_xlfn.IFS(E690&gt;=60,"61-70",E690&gt;=50,"51-60",E690&gt;=40,"41-50",E690&gt;=30,"31-40",E690&gt;=20,"21-30",E690&gt;=10,"11-20")</f>
        <v>51-60</v>
      </c>
    </row>
    <row r="691" spans="1:11" x14ac:dyDescent="0.3">
      <c r="A691">
        <v>690</v>
      </c>
      <c r="B691" s="1">
        <v>45235</v>
      </c>
      <c r="C691" t="s">
        <v>702</v>
      </c>
      <c r="D691" t="s">
        <v>12</v>
      </c>
      <c r="E691">
        <v>52</v>
      </c>
      <c r="F691" t="s">
        <v>13</v>
      </c>
      <c r="G691">
        <v>3</v>
      </c>
      <c r="H691">
        <v>300</v>
      </c>
      <c r="I691">
        <v>900</v>
      </c>
      <c r="J691" t="str" cm="1">
        <f t="array" ref="J691">_xlfn.IFS(E691&gt;=65,"Elderly",E691&gt;=50,"Seniors",E691&gt;=35,"Adult",E691&gt;=20,"Young Adult",E691&gt;=10,"Teenager")</f>
        <v>Seniors</v>
      </c>
      <c r="K691" t="str" cm="1">
        <f t="array" ref="K691">_xlfn.IFS(E691&gt;=60,"61-70",E691&gt;=50,"51-60",E691&gt;=40,"41-50",E691&gt;=30,"31-40",E691&gt;=20,"21-30",E691&gt;=10,"11-20")</f>
        <v>51-60</v>
      </c>
    </row>
    <row r="692" spans="1:11" x14ac:dyDescent="0.3">
      <c r="A692">
        <v>691</v>
      </c>
      <c r="B692" s="1">
        <v>45039</v>
      </c>
      <c r="C692" t="s">
        <v>703</v>
      </c>
      <c r="D692" t="s">
        <v>12</v>
      </c>
      <c r="E692">
        <v>51</v>
      </c>
      <c r="F692" t="s">
        <v>13</v>
      </c>
      <c r="G692">
        <v>3</v>
      </c>
      <c r="H692">
        <v>30</v>
      </c>
      <c r="I692">
        <v>90</v>
      </c>
      <c r="J692" t="str" cm="1">
        <f t="array" ref="J692">_xlfn.IFS(E692&gt;=65,"Elderly",E692&gt;=50,"Seniors",E692&gt;=35,"Adult",E692&gt;=20,"Young Adult",E692&gt;=10,"Teenager")</f>
        <v>Seniors</v>
      </c>
      <c r="K692" t="str" cm="1">
        <f t="array" ref="K692">_xlfn.IFS(E692&gt;=60,"61-70",E692&gt;=50,"51-60",E692&gt;=40,"41-50",E692&gt;=30,"31-40",E692&gt;=20,"21-30",E692&gt;=10,"11-20")</f>
        <v>51-60</v>
      </c>
    </row>
    <row r="693" spans="1:11" x14ac:dyDescent="0.3">
      <c r="A693">
        <v>692</v>
      </c>
      <c r="B693" s="1">
        <v>45176</v>
      </c>
      <c r="C693" t="s">
        <v>704</v>
      </c>
      <c r="D693" t="s">
        <v>12</v>
      </c>
      <c r="E693">
        <v>64</v>
      </c>
      <c r="F693" t="s">
        <v>13</v>
      </c>
      <c r="G693">
        <v>2</v>
      </c>
      <c r="H693">
        <v>50</v>
      </c>
      <c r="I693">
        <v>100</v>
      </c>
      <c r="J693" t="str" cm="1">
        <f t="array" ref="J693">_xlfn.IFS(E693&gt;=65,"Elderly",E693&gt;=50,"Seniors",E693&gt;=35,"Adult",E693&gt;=20,"Young Adult",E693&gt;=10,"Teenager")</f>
        <v>Seniors</v>
      </c>
      <c r="K693" t="str" cm="1">
        <f t="array" ref="K693">_xlfn.IFS(E693&gt;=60,"61-70",E693&gt;=50,"51-60",E693&gt;=40,"41-50",E693&gt;=30,"31-40",E693&gt;=20,"21-30",E693&gt;=10,"11-20")</f>
        <v>61-70</v>
      </c>
    </row>
    <row r="694" spans="1:11" x14ac:dyDescent="0.3">
      <c r="A694">
        <v>693</v>
      </c>
      <c r="B694" s="1">
        <v>45039</v>
      </c>
      <c r="C694" t="s">
        <v>705</v>
      </c>
      <c r="D694" t="s">
        <v>9</v>
      </c>
      <c r="E694">
        <v>41</v>
      </c>
      <c r="F694" t="s">
        <v>10</v>
      </c>
      <c r="G694">
        <v>3</v>
      </c>
      <c r="H694">
        <v>500</v>
      </c>
      <c r="I694">
        <v>1500</v>
      </c>
      <c r="J694" t="str" cm="1">
        <f t="array" ref="J694">_xlfn.IFS(E694&gt;=65,"Elderly",E694&gt;=50,"Seniors",E694&gt;=35,"Adult",E694&gt;=20,"Young Adult",E694&gt;=10,"Teenager")</f>
        <v>Adult</v>
      </c>
      <c r="K694" t="str" cm="1">
        <f t="array" ref="K694">_xlfn.IFS(E694&gt;=60,"61-70",E694&gt;=50,"51-60",E694&gt;=40,"41-50",E694&gt;=30,"31-40",E694&gt;=20,"21-30",E694&gt;=10,"11-20")</f>
        <v>41-50</v>
      </c>
    </row>
    <row r="695" spans="1:11" x14ac:dyDescent="0.3">
      <c r="A695">
        <v>694</v>
      </c>
      <c r="B695" s="1">
        <v>45066</v>
      </c>
      <c r="C695" t="s">
        <v>706</v>
      </c>
      <c r="D695" t="s">
        <v>12</v>
      </c>
      <c r="E695">
        <v>39</v>
      </c>
      <c r="F695" t="s">
        <v>15</v>
      </c>
      <c r="G695">
        <v>2</v>
      </c>
      <c r="H695">
        <v>25</v>
      </c>
      <c r="I695">
        <v>50</v>
      </c>
      <c r="J695" t="str" cm="1">
        <f t="array" ref="J695">_xlfn.IFS(E695&gt;=65,"Elderly",E695&gt;=50,"Seniors",E695&gt;=35,"Adult",E695&gt;=20,"Young Adult",E695&gt;=10,"Teenager")</f>
        <v>Adult</v>
      </c>
      <c r="K695" t="str" cm="1">
        <f t="array" ref="K695">_xlfn.IFS(E695&gt;=60,"61-70",E695&gt;=50,"51-60",E695&gt;=40,"41-50",E695&gt;=30,"31-40",E695&gt;=20,"21-30",E695&gt;=10,"11-20")</f>
        <v>31-40</v>
      </c>
    </row>
    <row r="696" spans="1:11" x14ac:dyDescent="0.3">
      <c r="A696">
        <v>695</v>
      </c>
      <c r="B696" s="1">
        <v>45150</v>
      </c>
      <c r="C696" t="s">
        <v>707</v>
      </c>
      <c r="D696" t="s">
        <v>12</v>
      </c>
      <c r="E696">
        <v>22</v>
      </c>
      <c r="F696" t="s">
        <v>15</v>
      </c>
      <c r="G696">
        <v>3</v>
      </c>
      <c r="H696">
        <v>50</v>
      </c>
      <c r="I696">
        <v>150</v>
      </c>
      <c r="J696" t="str" cm="1">
        <f t="array" ref="J696">_xlfn.IFS(E696&gt;=65,"Elderly",E696&gt;=50,"Seniors",E696&gt;=35,"Adult",E696&gt;=20,"Young Adult",E696&gt;=10,"Teenager")</f>
        <v>Young Adult</v>
      </c>
      <c r="K696" t="str" cm="1">
        <f t="array" ref="K696">_xlfn.IFS(E696&gt;=60,"61-70",E696&gt;=50,"51-60",E696&gt;=40,"41-50",E696&gt;=30,"31-40",E696&gt;=20,"21-30",E696&gt;=10,"11-20")</f>
        <v>21-30</v>
      </c>
    </row>
    <row r="697" spans="1:11" x14ac:dyDescent="0.3">
      <c r="A697">
        <v>696</v>
      </c>
      <c r="B697" s="1">
        <v>45175</v>
      </c>
      <c r="C697" t="s">
        <v>708</v>
      </c>
      <c r="D697" t="s">
        <v>12</v>
      </c>
      <c r="E697">
        <v>50</v>
      </c>
      <c r="F697" t="s">
        <v>13</v>
      </c>
      <c r="G697">
        <v>4</v>
      </c>
      <c r="H697">
        <v>50</v>
      </c>
      <c r="I697">
        <v>200</v>
      </c>
      <c r="J697" t="str" cm="1">
        <f t="array" ref="J697">_xlfn.IFS(E697&gt;=65,"Elderly",E697&gt;=50,"Seniors",E697&gt;=35,"Adult",E697&gt;=20,"Young Adult",E697&gt;=10,"Teenager")</f>
        <v>Seniors</v>
      </c>
      <c r="K697" t="str" cm="1">
        <f t="array" ref="K697">_xlfn.IFS(E697&gt;=60,"61-70",E697&gt;=50,"51-60",E697&gt;=40,"41-50",E697&gt;=30,"31-40",E697&gt;=20,"21-30",E697&gt;=10,"11-20")</f>
        <v>51-60</v>
      </c>
    </row>
    <row r="698" spans="1:11" x14ac:dyDescent="0.3">
      <c r="A698">
        <v>697</v>
      </c>
      <c r="B698" s="1">
        <v>44941</v>
      </c>
      <c r="C698" t="s">
        <v>709</v>
      </c>
      <c r="D698" t="s">
        <v>9</v>
      </c>
      <c r="E698">
        <v>53</v>
      </c>
      <c r="F698" t="s">
        <v>13</v>
      </c>
      <c r="G698">
        <v>1</v>
      </c>
      <c r="H698">
        <v>500</v>
      </c>
      <c r="I698">
        <v>500</v>
      </c>
      <c r="J698" t="str" cm="1">
        <f t="array" ref="J698">_xlfn.IFS(E698&gt;=65,"Elderly",E698&gt;=50,"Seniors",E698&gt;=35,"Adult",E698&gt;=20,"Young Adult",E698&gt;=10,"Teenager")</f>
        <v>Seniors</v>
      </c>
      <c r="K698" t="str" cm="1">
        <f t="array" ref="K698">_xlfn.IFS(E698&gt;=60,"61-70",E698&gt;=50,"51-60",E698&gt;=40,"41-50",E698&gt;=30,"31-40",E698&gt;=20,"21-30",E698&gt;=10,"11-20")</f>
        <v>51-60</v>
      </c>
    </row>
    <row r="699" spans="1:11" x14ac:dyDescent="0.3">
      <c r="A699">
        <v>698</v>
      </c>
      <c r="B699" s="1">
        <v>45126</v>
      </c>
      <c r="C699" t="s">
        <v>710</v>
      </c>
      <c r="D699" t="s">
        <v>12</v>
      </c>
      <c r="E699">
        <v>64</v>
      </c>
      <c r="F699" t="s">
        <v>15</v>
      </c>
      <c r="G699">
        <v>1</v>
      </c>
      <c r="H699">
        <v>300</v>
      </c>
      <c r="I699">
        <v>300</v>
      </c>
      <c r="J699" t="str" cm="1">
        <f t="array" ref="J699">_xlfn.IFS(E699&gt;=65,"Elderly",E699&gt;=50,"Seniors",E699&gt;=35,"Adult",E699&gt;=20,"Young Adult",E699&gt;=10,"Teenager")</f>
        <v>Seniors</v>
      </c>
      <c r="K699" t="str" cm="1">
        <f t="array" ref="K699">_xlfn.IFS(E699&gt;=60,"61-70",E699&gt;=50,"51-60",E699&gt;=40,"41-50",E699&gt;=30,"31-40",E699&gt;=20,"21-30",E699&gt;=10,"11-20")</f>
        <v>61-70</v>
      </c>
    </row>
    <row r="700" spans="1:11" x14ac:dyDescent="0.3">
      <c r="A700">
        <v>699</v>
      </c>
      <c r="B700" s="1">
        <v>45099</v>
      </c>
      <c r="C700" t="s">
        <v>711</v>
      </c>
      <c r="D700" t="s">
        <v>12</v>
      </c>
      <c r="E700">
        <v>37</v>
      </c>
      <c r="F700" t="s">
        <v>13</v>
      </c>
      <c r="G700">
        <v>4</v>
      </c>
      <c r="H700">
        <v>30</v>
      </c>
      <c r="I700">
        <v>120</v>
      </c>
      <c r="J700" t="str" cm="1">
        <f t="array" ref="J700">_xlfn.IFS(E700&gt;=65,"Elderly",E700&gt;=50,"Seniors",E700&gt;=35,"Adult",E700&gt;=20,"Young Adult",E700&gt;=10,"Teenager")</f>
        <v>Adult</v>
      </c>
      <c r="K700" t="str" cm="1">
        <f t="array" ref="K700">_xlfn.IFS(E700&gt;=60,"61-70",E700&gt;=50,"51-60",E700&gt;=40,"41-50",E700&gt;=30,"31-40",E700&gt;=20,"21-30",E700&gt;=10,"11-20")</f>
        <v>31-40</v>
      </c>
    </row>
    <row r="701" spans="1:11" x14ac:dyDescent="0.3">
      <c r="A701">
        <v>700</v>
      </c>
      <c r="B701" s="1">
        <v>45269</v>
      </c>
      <c r="C701" t="s">
        <v>712</v>
      </c>
      <c r="D701" t="s">
        <v>9</v>
      </c>
      <c r="E701">
        <v>36</v>
      </c>
      <c r="F701" t="s">
        <v>15</v>
      </c>
      <c r="G701">
        <v>4</v>
      </c>
      <c r="H701">
        <v>500</v>
      </c>
      <c r="I701">
        <v>2000</v>
      </c>
      <c r="J701" t="str" cm="1">
        <f t="array" ref="J701">_xlfn.IFS(E701&gt;=65,"Elderly",E701&gt;=50,"Seniors",E701&gt;=35,"Adult",E701&gt;=20,"Young Adult",E701&gt;=10,"Teenager")</f>
        <v>Adult</v>
      </c>
      <c r="K701" t="str" cm="1">
        <f t="array" ref="K701">_xlfn.IFS(E701&gt;=60,"61-70",E701&gt;=50,"51-60",E701&gt;=40,"41-50",E701&gt;=30,"31-40",E701&gt;=20,"21-30",E701&gt;=10,"11-20")</f>
        <v>31-40</v>
      </c>
    </row>
    <row r="702" spans="1:11" x14ac:dyDescent="0.3">
      <c r="A702">
        <v>701</v>
      </c>
      <c r="B702" s="1">
        <v>45274</v>
      </c>
      <c r="C702" t="s">
        <v>713</v>
      </c>
      <c r="D702" t="s">
        <v>12</v>
      </c>
      <c r="E702">
        <v>52</v>
      </c>
      <c r="F702" t="s">
        <v>10</v>
      </c>
      <c r="G702">
        <v>2</v>
      </c>
      <c r="H702">
        <v>30</v>
      </c>
      <c r="I702">
        <v>60</v>
      </c>
      <c r="J702" t="str" cm="1">
        <f t="array" ref="J702">_xlfn.IFS(E702&gt;=65,"Elderly",E702&gt;=50,"Seniors",E702&gt;=35,"Adult",E702&gt;=20,"Young Adult",E702&gt;=10,"Teenager")</f>
        <v>Seniors</v>
      </c>
      <c r="K702" t="str" cm="1">
        <f t="array" ref="K702">_xlfn.IFS(E702&gt;=60,"61-70",E702&gt;=50,"51-60",E702&gt;=40,"41-50",E702&gt;=30,"31-40",E702&gt;=20,"21-30",E702&gt;=10,"11-20")</f>
        <v>51-60</v>
      </c>
    </row>
    <row r="703" spans="1:11" x14ac:dyDescent="0.3">
      <c r="A703">
        <v>702</v>
      </c>
      <c r="B703" s="1">
        <v>45134</v>
      </c>
      <c r="C703" t="s">
        <v>714</v>
      </c>
      <c r="D703" t="s">
        <v>12</v>
      </c>
      <c r="E703">
        <v>60</v>
      </c>
      <c r="F703" t="s">
        <v>13</v>
      </c>
      <c r="G703">
        <v>2</v>
      </c>
      <c r="H703">
        <v>300</v>
      </c>
      <c r="I703">
        <v>600</v>
      </c>
      <c r="J703" t="str" cm="1">
        <f t="array" ref="J703">_xlfn.IFS(E703&gt;=65,"Elderly",E703&gt;=50,"Seniors",E703&gt;=35,"Adult",E703&gt;=20,"Young Adult",E703&gt;=10,"Teenager")</f>
        <v>Seniors</v>
      </c>
      <c r="K703" t="str" cm="1">
        <f t="array" ref="K703">_xlfn.IFS(E703&gt;=60,"61-70",E703&gt;=50,"51-60",E703&gt;=40,"41-50",E703&gt;=30,"31-40",E703&gt;=20,"21-30",E703&gt;=10,"11-20")</f>
        <v>61-70</v>
      </c>
    </row>
    <row r="704" spans="1:11" x14ac:dyDescent="0.3">
      <c r="A704">
        <v>703</v>
      </c>
      <c r="B704" s="1">
        <v>45011</v>
      </c>
      <c r="C704" t="s">
        <v>715</v>
      </c>
      <c r="D704" t="s">
        <v>9</v>
      </c>
      <c r="E704">
        <v>34</v>
      </c>
      <c r="F704" t="s">
        <v>15</v>
      </c>
      <c r="G704">
        <v>2</v>
      </c>
      <c r="H704">
        <v>50</v>
      </c>
      <c r="I704">
        <v>100</v>
      </c>
      <c r="J704" t="str" cm="1">
        <f t="array" ref="J704">_xlfn.IFS(E704&gt;=65,"Elderly",E704&gt;=50,"Seniors",E704&gt;=35,"Adult",E704&gt;=20,"Young Adult",E704&gt;=10,"Teenager")</f>
        <v>Young Adult</v>
      </c>
      <c r="K704" t="str" cm="1">
        <f t="array" ref="K704">_xlfn.IFS(E704&gt;=60,"61-70",E704&gt;=50,"51-60",E704&gt;=40,"41-50",E704&gt;=30,"31-40",E704&gt;=20,"21-30",E704&gt;=10,"11-20")</f>
        <v>31-40</v>
      </c>
    </row>
    <row r="705" spans="1:11" x14ac:dyDescent="0.3">
      <c r="A705">
        <v>704</v>
      </c>
      <c r="B705" s="1">
        <v>45166</v>
      </c>
      <c r="C705" t="s">
        <v>716</v>
      </c>
      <c r="D705" t="s">
        <v>12</v>
      </c>
      <c r="E705">
        <v>62</v>
      </c>
      <c r="F705" t="s">
        <v>13</v>
      </c>
      <c r="G705">
        <v>3</v>
      </c>
      <c r="H705">
        <v>30</v>
      </c>
      <c r="I705">
        <v>90</v>
      </c>
      <c r="J705" t="str" cm="1">
        <f t="array" ref="J705">_xlfn.IFS(E705&gt;=65,"Elderly",E705&gt;=50,"Seniors",E705&gt;=35,"Adult",E705&gt;=20,"Young Adult",E705&gt;=10,"Teenager")</f>
        <v>Seniors</v>
      </c>
      <c r="K705" t="str" cm="1">
        <f t="array" ref="K705">_xlfn.IFS(E705&gt;=60,"61-70",E705&gt;=50,"51-60",E705&gt;=40,"41-50",E705&gt;=30,"31-40",E705&gt;=20,"21-30",E705&gt;=10,"11-20")</f>
        <v>61-70</v>
      </c>
    </row>
    <row r="706" spans="1:11" x14ac:dyDescent="0.3">
      <c r="A706">
        <v>705</v>
      </c>
      <c r="B706" s="1">
        <v>44992</v>
      </c>
      <c r="C706" t="s">
        <v>717</v>
      </c>
      <c r="D706" t="s">
        <v>9</v>
      </c>
      <c r="E706">
        <v>60</v>
      </c>
      <c r="F706" t="s">
        <v>15</v>
      </c>
      <c r="G706">
        <v>2</v>
      </c>
      <c r="H706">
        <v>25</v>
      </c>
      <c r="I706">
        <v>50</v>
      </c>
      <c r="J706" t="str" cm="1">
        <f t="array" ref="J706">_xlfn.IFS(E706&gt;=65,"Elderly",E706&gt;=50,"Seniors",E706&gt;=35,"Adult",E706&gt;=20,"Young Adult",E706&gt;=10,"Teenager")</f>
        <v>Seniors</v>
      </c>
      <c r="K706" t="str" cm="1">
        <f t="array" ref="K706">_xlfn.IFS(E706&gt;=60,"61-70",E706&gt;=50,"51-60",E706&gt;=40,"41-50",E706&gt;=30,"31-40",E706&gt;=20,"21-30",E706&gt;=10,"11-20")</f>
        <v>61-70</v>
      </c>
    </row>
    <row r="707" spans="1:11" x14ac:dyDescent="0.3">
      <c r="A707">
        <v>706</v>
      </c>
      <c r="B707" s="1">
        <v>45245</v>
      </c>
      <c r="C707" t="s">
        <v>718</v>
      </c>
      <c r="D707" t="s">
        <v>9</v>
      </c>
      <c r="E707">
        <v>51</v>
      </c>
      <c r="F707" t="s">
        <v>15</v>
      </c>
      <c r="G707">
        <v>4</v>
      </c>
      <c r="H707">
        <v>25</v>
      </c>
      <c r="I707">
        <v>100</v>
      </c>
      <c r="J707" t="str" cm="1">
        <f t="array" ref="J707">_xlfn.IFS(E707&gt;=65,"Elderly",E707&gt;=50,"Seniors",E707&gt;=35,"Adult",E707&gt;=20,"Young Adult",E707&gt;=10,"Teenager")</f>
        <v>Seniors</v>
      </c>
      <c r="K707" t="str" cm="1">
        <f t="array" ref="K707">_xlfn.IFS(E707&gt;=60,"61-70",E707&gt;=50,"51-60",E707&gt;=40,"41-50",E707&gt;=30,"31-40",E707&gt;=20,"21-30",E707&gt;=10,"11-20")</f>
        <v>51-60</v>
      </c>
    </row>
    <row r="708" spans="1:11" x14ac:dyDescent="0.3">
      <c r="A708">
        <v>707</v>
      </c>
      <c r="B708" s="1">
        <v>45200</v>
      </c>
      <c r="C708" t="s">
        <v>719</v>
      </c>
      <c r="D708" t="s">
        <v>12</v>
      </c>
      <c r="E708">
        <v>26</v>
      </c>
      <c r="F708" t="s">
        <v>13</v>
      </c>
      <c r="G708">
        <v>1</v>
      </c>
      <c r="H708">
        <v>500</v>
      </c>
      <c r="I708">
        <v>500</v>
      </c>
      <c r="J708" t="str" cm="1">
        <f t="array" ref="J708">_xlfn.IFS(E708&gt;=65,"Elderly",E708&gt;=50,"Seniors",E708&gt;=35,"Adult",E708&gt;=20,"Young Adult",E708&gt;=10,"Teenager")</f>
        <v>Young Adult</v>
      </c>
      <c r="K708" t="str" cm="1">
        <f t="array" ref="K708">_xlfn.IFS(E708&gt;=60,"61-70",E708&gt;=50,"51-60",E708&gt;=40,"41-50",E708&gt;=30,"31-40",E708&gt;=20,"21-30",E708&gt;=10,"11-20")</f>
        <v>21-30</v>
      </c>
    </row>
    <row r="709" spans="1:11" x14ac:dyDescent="0.3">
      <c r="A709">
        <v>708</v>
      </c>
      <c r="B709" s="1">
        <v>44940</v>
      </c>
      <c r="C709" t="s">
        <v>720</v>
      </c>
      <c r="D709" t="s">
        <v>12</v>
      </c>
      <c r="E709">
        <v>43</v>
      </c>
      <c r="F709" t="s">
        <v>10</v>
      </c>
      <c r="G709">
        <v>3</v>
      </c>
      <c r="H709">
        <v>300</v>
      </c>
      <c r="I709">
        <v>900</v>
      </c>
      <c r="J709" t="str" cm="1">
        <f t="array" ref="J709">_xlfn.IFS(E709&gt;=65,"Elderly",E709&gt;=50,"Seniors",E709&gt;=35,"Adult",E709&gt;=20,"Young Adult",E709&gt;=10,"Teenager")</f>
        <v>Adult</v>
      </c>
      <c r="K709" t="str" cm="1">
        <f t="array" ref="K709">_xlfn.IFS(E709&gt;=60,"61-70",E709&gt;=50,"51-60",E709&gt;=40,"41-50",E709&gt;=30,"31-40",E709&gt;=20,"21-30",E709&gt;=10,"11-20")</f>
        <v>41-50</v>
      </c>
    </row>
    <row r="710" spans="1:11" x14ac:dyDescent="0.3">
      <c r="A710">
        <v>709</v>
      </c>
      <c r="B710" s="1">
        <v>45128</v>
      </c>
      <c r="C710" t="s">
        <v>721</v>
      </c>
      <c r="D710" t="s">
        <v>12</v>
      </c>
      <c r="E710">
        <v>19</v>
      </c>
      <c r="F710" t="s">
        <v>15</v>
      </c>
      <c r="G710">
        <v>2</v>
      </c>
      <c r="H710">
        <v>500</v>
      </c>
      <c r="I710">
        <v>1000</v>
      </c>
      <c r="J710" t="str" cm="1">
        <f t="array" ref="J710">_xlfn.IFS(E710&gt;=65,"Elderly",E710&gt;=50,"Seniors",E710&gt;=35,"Adult",E710&gt;=20,"Young Adult",E710&gt;=10,"Teenager")</f>
        <v>Teenager</v>
      </c>
      <c r="K710" t="str" cm="1">
        <f t="array" ref="K710">_xlfn.IFS(E710&gt;=60,"61-70",E710&gt;=50,"51-60",E710&gt;=40,"41-50",E710&gt;=30,"31-40",E710&gt;=20,"21-30",E710&gt;=10,"11-20")</f>
        <v>11-20</v>
      </c>
    </row>
    <row r="711" spans="1:11" x14ac:dyDescent="0.3">
      <c r="A711">
        <v>710</v>
      </c>
      <c r="B711" s="1">
        <v>45230</v>
      </c>
      <c r="C711" t="s">
        <v>722</v>
      </c>
      <c r="D711" t="s">
        <v>12</v>
      </c>
      <c r="E711">
        <v>26</v>
      </c>
      <c r="F711" t="s">
        <v>15</v>
      </c>
      <c r="G711">
        <v>3</v>
      </c>
      <c r="H711">
        <v>500</v>
      </c>
      <c r="I711">
        <v>1500</v>
      </c>
      <c r="J711" t="str" cm="1">
        <f t="array" ref="J711">_xlfn.IFS(E711&gt;=65,"Elderly",E711&gt;=50,"Seniors",E711&gt;=35,"Adult",E711&gt;=20,"Young Adult",E711&gt;=10,"Teenager")</f>
        <v>Young Adult</v>
      </c>
      <c r="K711" t="str" cm="1">
        <f t="array" ref="K711">_xlfn.IFS(E711&gt;=60,"61-70",E711&gt;=50,"51-60",E711&gt;=40,"41-50",E711&gt;=30,"31-40",E711&gt;=20,"21-30",E711&gt;=10,"11-20")</f>
        <v>21-30</v>
      </c>
    </row>
    <row r="712" spans="1:11" x14ac:dyDescent="0.3">
      <c r="A712">
        <v>711</v>
      </c>
      <c r="B712" s="1">
        <v>45215</v>
      </c>
      <c r="C712" t="s">
        <v>723</v>
      </c>
      <c r="D712" t="s">
        <v>9</v>
      </c>
      <c r="E712">
        <v>26</v>
      </c>
      <c r="F712" t="s">
        <v>15</v>
      </c>
      <c r="G712">
        <v>3</v>
      </c>
      <c r="H712">
        <v>500</v>
      </c>
      <c r="I712">
        <v>1500</v>
      </c>
      <c r="J712" t="str" cm="1">
        <f t="array" ref="J712">_xlfn.IFS(E712&gt;=65,"Elderly",E712&gt;=50,"Seniors",E712&gt;=35,"Adult",E712&gt;=20,"Young Adult",E712&gt;=10,"Teenager")</f>
        <v>Young Adult</v>
      </c>
      <c r="K712" t="str" cm="1">
        <f t="array" ref="K712">_xlfn.IFS(E712&gt;=60,"61-70",E712&gt;=50,"51-60",E712&gt;=40,"41-50",E712&gt;=30,"31-40",E712&gt;=20,"21-30",E712&gt;=10,"11-20")</f>
        <v>21-30</v>
      </c>
    </row>
    <row r="713" spans="1:11" x14ac:dyDescent="0.3">
      <c r="A713">
        <v>712</v>
      </c>
      <c r="B713" s="1">
        <v>45266</v>
      </c>
      <c r="C713" t="s">
        <v>724</v>
      </c>
      <c r="D713" t="s">
        <v>12</v>
      </c>
      <c r="E713">
        <v>57</v>
      </c>
      <c r="F713" t="s">
        <v>10</v>
      </c>
      <c r="G713">
        <v>2</v>
      </c>
      <c r="H713">
        <v>25</v>
      </c>
      <c r="I713">
        <v>50</v>
      </c>
      <c r="J713" t="str" cm="1">
        <f t="array" ref="J713">_xlfn.IFS(E713&gt;=65,"Elderly",E713&gt;=50,"Seniors",E713&gt;=35,"Adult",E713&gt;=20,"Young Adult",E713&gt;=10,"Teenager")</f>
        <v>Seniors</v>
      </c>
      <c r="K713" t="str" cm="1">
        <f t="array" ref="K713">_xlfn.IFS(E713&gt;=60,"61-70",E713&gt;=50,"51-60",E713&gt;=40,"41-50",E713&gt;=30,"31-40",E713&gt;=20,"21-30",E713&gt;=10,"11-20")</f>
        <v>51-60</v>
      </c>
    </row>
    <row r="714" spans="1:11" x14ac:dyDescent="0.3">
      <c r="A714">
        <v>713</v>
      </c>
      <c r="B714" s="1">
        <v>44940</v>
      </c>
      <c r="C714" t="s">
        <v>725</v>
      </c>
      <c r="D714" t="s">
        <v>9</v>
      </c>
      <c r="E714">
        <v>34</v>
      </c>
      <c r="F714" t="s">
        <v>10</v>
      </c>
      <c r="G714">
        <v>3</v>
      </c>
      <c r="H714">
        <v>25</v>
      </c>
      <c r="I714">
        <v>75</v>
      </c>
      <c r="J714" t="str" cm="1">
        <f t="array" ref="J714">_xlfn.IFS(E714&gt;=65,"Elderly",E714&gt;=50,"Seniors",E714&gt;=35,"Adult",E714&gt;=20,"Young Adult",E714&gt;=10,"Teenager")</f>
        <v>Young Adult</v>
      </c>
      <c r="K714" t="str" cm="1">
        <f t="array" ref="K714">_xlfn.IFS(E714&gt;=60,"61-70",E714&gt;=50,"51-60",E714&gt;=40,"41-50",E714&gt;=30,"31-40",E714&gt;=20,"21-30",E714&gt;=10,"11-20")</f>
        <v>31-40</v>
      </c>
    </row>
    <row r="715" spans="1:11" x14ac:dyDescent="0.3">
      <c r="A715">
        <v>714</v>
      </c>
      <c r="B715" s="1">
        <v>44969</v>
      </c>
      <c r="C715" t="s">
        <v>726</v>
      </c>
      <c r="D715" t="s">
        <v>12</v>
      </c>
      <c r="E715">
        <v>18</v>
      </c>
      <c r="F715" t="s">
        <v>13</v>
      </c>
      <c r="G715">
        <v>1</v>
      </c>
      <c r="H715">
        <v>500</v>
      </c>
      <c r="I715">
        <v>500</v>
      </c>
      <c r="J715" t="str" cm="1">
        <f t="array" ref="J715">_xlfn.IFS(E715&gt;=65,"Elderly",E715&gt;=50,"Seniors",E715&gt;=35,"Adult",E715&gt;=20,"Young Adult",E715&gt;=10,"Teenager")</f>
        <v>Teenager</v>
      </c>
      <c r="K715" t="str" cm="1">
        <f t="array" ref="K715">_xlfn.IFS(E715&gt;=60,"61-70",E715&gt;=50,"51-60",E715&gt;=40,"41-50",E715&gt;=30,"31-40",E715&gt;=20,"21-30",E715&gt;=10,"11-20")</f>
        <v>11-20</v>
      </c>
    </row>
    <row r="716" spans="1:11" x14ac:dyDescent="0.3">
      <c r="A716">
        <v>715</v>
      </c>
      <c r="B716" s="1">
        <v>45256</v>
      </c>
      <c r="C716" t="s">
        <v>727</v>
      </c>
      <c r="D716" t="s">
        <v>12</v>
      </c>
      <c r="E716">
        <v>42</v>
      </c>
      <c r="F716" t="s">
        <v>10</v>
      </c>
      <c r="G716">
        <v>4</v>
      </c>
      <c r="H716">
        <v>25</v>
      </c>
      <c r="I716">
        <v>100</v>
      </c>
      <c r="J716" t="str" cm="1">
        <f t="array" ref="J716">_xlfn.IFS(E716&gt;=65,"Elderly",E716&gt;=50,"Seniors",E716&gt;=35,"Adult",E716&gt;=20,"Young Adult",E716&gt;=10,"Teenager")</f>
        <v>Adult</v>
      </c>
      <c r="K716" t="str" cm="1">
        <f t="array" ref="K716">_xlfn.IFS(E716&gt;=60,"61-70",E716&gt;=50,"51-60",E716&gt;=40,"41-50",E716&gt;=30,"31-40",E716&gt;=20,"21-30",E716&gt;=10,"11-20")</f>
        <v>41-50</v>
      </c>
    </row>
    <row r="717" spans="1:11" x14ac:dyDescent="0.3">
      <c r="A717">
        <v>716</v>
      </c>
      <c r="B717" s="1">
        <v>45146</v>
      </c>
      <c r="C717" t="s">
        <v>728</v>
      </c>
      <c r="D717" t="s">
        <v>12</v>
      </c>
      <c r="E717">
        <v>60</v>
      </c>
      <c r="F717" t="s">
        <v>13</v>
      </c>
      <c r="G717">
        <v>4</v>
      </c>
      <c r="H717">
        <v>300</v>
      </c>
      <c r="I717">
        <v>1200</v>
      </c>
      <c r="J717" t="str" cm="1">
        <f t="array" ref="J717">_xlfn.IFS(E717&gt;=65,"Elderly",E717&gt;=50,"Seniors",E717&gt;=35,"Adult",E717&gt;=20,"Young Adult",E717&gt;=10,"Teenager")</f>
        <v>Seniors</v>
      </c>
      <c r="K717" t="str" cm="1">
        <f t="array" ref="K717">_xlfn.IFS(E717&gt;=60,"61-70",E717&gt;=50,"51-60",E717&gt;=40,"41-50",E717&gt;=30,"31-40",E717&gt;=20,"21-30",E717&gt;=10,"11-20")</f>
        <v>61-70</v>
      </c>
    </row>
    <row r="718" spans="1:11" x14ac:dyDescent="0.3">
      <c r="A718">
        <v>717</v>
      </c>
      <c r="B718" s="1">
        <v>44996</v>
      </c>
      <c r="C718" t="s">
        <v>729</v>
      </c>
      <c r="D718" t="s">
        <v>9</v>
      </c>
      <c r="E718">
        <v>57</v>
      </c>
      <c r="F718" t="s">
        <v>13</v>
      </c>
      <c r="G718">
        <v>1</v>
      </c>
      <c r="H718">
        <v>500</v>
      </c>
      <c r="I718">
        <v>500</v>
      </c>
      <c r="J718" t="str" cm="1">
        <f t="array" ref="J718">_xlfn.IFS(E718&gt;=65,"Elderly",E718&gt;=50,"Seniors",E718&gt;=35,"Adult",E718&gt;=20,"Young Adult",E718&gt;=10,"Teenager")</f>
        <v>Seniors</v>
      </c>
      <c r="K718" t="str" cm="1">
        <f t="array" ref="K718">_xlfn.IFS(E718&gt;=60,"61-70",E718&gt;=50,"51-60",E718&gt;=40,"41-50",E718&gt;=30,"31-40",E718&gt;=20,"21-30",E718&gt;=10,"11-20")</f>
        <v>51-60</v>
      </c>
    </row>
    <row r="719" spans="1:11" x14ac:dyDescent="0.3">
      <c r="A719">
        <v>718</v>
      </c>
      <c r="B719" s="1">
        <v>45163</v>
      </c>
      <c r="C719" t="s">
        <v>730</v>
      </c>
      <c r="D719" t="s">
        <v>12</v>
      </c>
      <c r="E719">
        <v>59</v>
      </c>
      <c r="F719" t="s">
        <v>10</v>
      </c>
      <c r="G719">
        <v>3</v>
      </c>
      <c r="H719">
        <v>25</v>
      </c>
      <c r="I719">
        <v>75</v>
      </c>
      <c r="J719" t="str" cm="1">
        <f t="array" ref="J719">_xlfn.IFS(E719&gt;=65,"Elderly",E719&gt;=50,"Seniors",E719&gt;=35,"Adult",E719&gt;=20,"Young Adult",E719&gt;=10,"Teenager")</f>
        <v>Seniors</v>
      </c>
      <c r="K719" t="str" cm="1">
        <f t="array" ref="K719">_xlfn.IFS(E719&gt;=60,"61-70",E719&gt;=50,"51-60",E719&gt;=40,"41-50",E719&gt;=30,"31-40",E719&gt;=20,"21-30",E719&gt;=10,"11-20")</f>
        <v>51-60</v>
      </c>
    </row>
    <row r="720" spans="1:11" x14ac:dyDescent="0.3">
      <c r="A720">
        <v>719</v>
      </c>
      <c r="B720" s="1">
        <v>45020</v>
      </c>
      <c r="C720" t="s">
        <v>731</v>
      </c>
      <c r="D720" t="s">
        <v>12</v>
      </c>
      <c r="E720">
        <v>42</v>
      </c>
      <c r="F720" t="s">
        <v>13</v>
      </c>
      <c r="G720">
        <v>2</v>
      </c>
      <c r="H720">
        <v>30</v>
      </c>
      <c r="I720">
        <v>60</v>
      </c>
      <c r="J720" t="str" cm="1">
        <f t="array" ref="J720">_xlfn.IFS(E720&gt;=65,"Elderly",E720&gt;=50,"Seniors",E720&gt;=35,"Adult",E720&gt;=20,"Young Adult",E720&gt;=10,"Teenager")</f>
        <v>Adult</v>
      </c>
      <c r="K720" t="str" cm="1">
        <f t="array" ref="K720">_xlfn.IFS(E720&gt;=60,"61-70",E720&gt;=50,"51-60",E720&gt;=40,"41-50",E720&gt;=30,"31-40",E720&gt;=20,"21-30",E720&gt;=10,"11-20")</f>
        <v>41-50</v>
      </c>
    </row>
    <row r="721" spans="1:11" x14ac:dyDescent="0.3">
      <c r="A721">
        <v>720</v>
      </c>
      <c r="B721" s="1">
        <v>44952</v>
      </c>
      <c r="C721" t="s">
        <v>732</v>
      </c>
      <c r="D721" t="s">
        <v>12</v>
      </c>
      <c r="E721">
        <v>56</v>
      </c>
      <c r="F721" t="s">
        <v>10</v>
      </c>
      <c r="G721">
        <v>3</v>
      </c>
      <c r="H721">
        <v>500</v>
      </c>
      <c r="I721">
        <v>1500</v>
      </c>
      <c r="J721" t="str" cm="1">
        <f t="array" ref="J721">_xlfn.IFS(E721&gt;=65,"Elderly",E721&gt;=50,"Seniors",E721&gt;=35,"Adult",E721&gt;=20,"Young Adult",E721&gt;=10,"Teenager")</f>
        <v>Seniors</v>
      </c>
      <c r="K721" t="str" cm="1">
        <f t="array" ref="K721">_xlfn.IFS(E721&gt;=60,"61-70",E721&gt;=50,"51-60",E721&gt;=40,"41-50",E721&gt;=30,"31-40",E721&gt;=20,"21-30",E721&gt;=10,"11-20")</f>
        <v>51-60</v>
      </c>
    </row>
    <row r="722" spans="1:11" x14ac:dyDescent="0.3">
      <c r="A722">
        <v>721</v>
      </c>
      <c r="B722" s="1">
        <v>45060</v>
      </c>
      <c r="C722" t="s">
        <v>733</v>
      </c>
      <c r="D722" t="s">
        <v>12</v>
      </c>
      <c r="E722">
        <v>52</v>
      </c>
      <c r="F722" t="s">
        <v>13</v>
      </c>
      <c r="G722">
        <v>1</v>
      </c>
      <c r="H722">
        <v>500</v>
      </c>
      <c r="I722">
        <v>500</v>
      </c>
      <c r="J722" t="str" cm="1">
        <f t="array" ref="J722">_xlfn.IFS(E722&gt;=65,"Elderly",E722&gt;=50,"Seniors",E722&gt;=35,"Adult",E722&gt;=20,"Young Adult",E722&gt;=10,"Teenager")</f>
        <v>Seniors</v>
      </c>
      <c r="K722" t="str" cm="1">
        <f t="array" ref="K722">_xlfn.IFS(E722&gt;=60,"61-70",E722&gt;=50,"51-60",E722&gt;=40,"41-50",E722&gt;=30,"31-40",E722&gt;=20,"21-30",E722&gt;=10,"11-20")</f>
        <v>51-60</v>
      </c>
    </row>
    <row r="723" spans="1:11" x14ac:dyDescent="0.3">
      <c r="A723">
        <v>722</v>
      </c>
      <c r="B723" s="1">
        <v>45121</v>
      </c>
      <c r="C723" t="s">
        <v>734</v>
      </c>
      <c r="D723" t="s">
        <v>9</v>
      </c>
      <c r="E723">
        <v>20</v>
      </c>
      <c r="F723" t="s">
        <v>10</v>
      </c>
      <c r="G723">
        <v>3</v>
      </c>
      <c r="H723">
        <v>300</v>
      </c>
      <c r="I723">
        <v>900</v>
      </c>
      <c r="J723" t="str" cm="1">
        <f t="array" ref="J723">_xlfn.IFS(E723&gt;=65,"Elderly",E723&gt;=50,"Seniors",E723&gt;=35,"Adult",E723&gt;=20,"Young Adult",E723&gt;=10,"Teenager")</f>
        <v>Young Adult</v>
      </c>
      <c r="K723" t="str" cm="1">
        <f t="array" ref="K723">_xlfn.IFS(E723&gt;=60,"61-70",E723&gt;=50,"51-60",E723&gt;=40,"41-50",E723&gt;=30,"31-40",E723&gt;=20,"21-30",E723&gt;=10,"11-20")</f>
        <v>21-30</v>
      </c>
    </row>
    <row r="724" spans="1:11" x14ac:dyDescent="0.3">
      <c r="A724">
        <v>723</v>
      </c>
      <c r="B724" s="1">
        <v>45094</v>
      </c>
      <c r="C724" t="s">
        <v>735</v>
      </c>
      <c r="D724" t="s">
        <v>12</v>
      </c>
      <c r="E724">
        <v>54</v>
      </c>
      <c r="F724" t="s">
        <v>10</v>
      </c>
      <c r="G724">
        <v>4</v>
      </c>
      <c r="H724">
        <v>50</v>
      </c>
      <c r="I724">
        <v>200</v>
      </c>
      <c r="J724" t="str" cm="1">
        <f t="array" ref="J724">_xlfn.IFS(E724&gt;=65,"Elderly",E724&gt;=50,"Seniors",E724&gt;=35,"Adult",E724&gt;=20,"Young Adult",E724&gt;=10,"Teenager")</f>
        <v>Seniors</v>
      </c>
      <c r="K724" t="str" cm="1">
        <f t="array" ref="K724">_xlfn.IFS(E724&gt;=60,"61-70",E724&gt;=50,"51-60",E724&gt;=40,"41-50",E724&gt;=30,"31-40",E724&gt;=20,"21-30",E724&gt;=10,"11-20")</f>
        <v>51-60</v>
      </c>
    </row>
    <row r="725" spans="1:11" x14ac:dyDescent="0.3">
      <c r="A725">
        <v>724</v>
      </c>
      <c r="B725" s="1">
        <v>45035</v>
      </c>
      <c r="C725" t="s">
        <v>736</v>
      </c>
      <c r="D725" t="s">
        <v>9</v>
      </c>
      <c r="E725">
        <v>61</v>
      </c>
      <c r="F725" t="s">
        <v>13</v>
      </c>
      <c r="G725">
        <v>3</v>
      </c>
      <c r="H725">
        <v>50</v>
      </c>
      <c r="I725">
        <v>150</v>
      </c>
      <c r="J725" t="str" cm="1">
        <f t="array" ref="J725">_xlfn.IFS(E725&gt;=65,"Elderly",E725&gt;=50,"Seniors",E725&gt;=35,"Adult",E725&gt;=20,"Young Adult",E725&gt;=10,"Teenager")</f>
        <v>Seniors</v>
      </c>
      <c r="K725" t="str" cm="1">
        <f t="array" ref="K725">_xlfn.IFS(E725&gt;=60,"61-70",E725&gt;=50,"51-60",E725&gt;=40,"41-50",E725&gt;=30,"31-40",E725&gt;=20,"21-30",E725&gt;=10,"11-20")</f>
        <v>61-70</v>
      </c>
    </row>
    <row r="726" spans="1:11" x14ac:dyDescent="0.3">
      <c r="A726">
        <v>725</v>
      </c>
      <c r="B726" s="1">
        <v>45159</v>
      </c>
      <c r="C726" t="s">
        <v>737</v>
      </c>
      <c r="D726" t="s">
        <v>9</v>
      </c>
      <c r="E726">
        <v>61</v>
      </c>
      <c r="F726" t="s">
        <v>15</v>
      </c>
      <c r="G726">
        <v>1</v>
      </c>
      <c r="H726">
        <v>300</v>
      </c>
      <c r="I726">
        <v>300</v>
      </c>
      <c r="J726" t="str" cm="1">
        <f t="array" ref="J726">_xlfn.IFS(E726&gt;=65,"Elderly",E726&gt;=50,"Seniors",E726&gt;=35,"Adult",E726&gt;=20,"Young Adult",E726&gt;=10,"Teenager")</f>
        <v>Seniors</v>
      </c>
      <c r="K726" t="str" cm="1">
        <f t="array" ref="K726">_xlfn.IFS(E726&gt;=60,"61-70",E726&gt;=50,"51-60",E726&gt;=40,"41-50",E726&gt;=30,"31-40",E726&gt;=20,"21-30",E726&gt;=10,"11-20")</f>
        <v>61-70</v>
      </c>
    </row>
    <row r="727" spans="1:11" x14ac:dyDescent="0.3">
      <c r="A727">
        <v>726</v>
      </c>
      <c r="B727" s="1">
        <v>45094</v>
      </c>
      <c r="C727" t="s">
        <v>738</v>
      </c>
      <c r="D727" t="s">
        <v>9</v>
      </c>
      <c r="E727">
        <v>47</v>
      </c>
      <c r="F727" t="s">
        <v>13</v>
      </c>
      <c r="G727">
        <v>4</v>
      </c>
      <c r="H727">
        <v>300</v>
      </c>
      <c r="I727">
        <v>1200</v>
      </c>
      <c r="J727" t="str" cm="1">
        <f t="array" ref="J727">_xlfn.IFS(E727&gt;=65,"Elderly",E727&gt;=50,"Seniors",E727&gt;=35,"Adult",E727&gt;=20,"Young Adult",E727&gt;=10,"Teenager")</f>
        <v>Adult</v>
      </c>
      <c r="K727" t="str" cm="1">
        <f t="array" ref="K727">_xlfn.IFS(E727&gt;=60,"61-70",E727&gt;=50,"51-60",E727&gt;=40,"41-50",E727&gt;=30,"31-40",E727&gt;=20,"21-30",E727&gt;=10,"11-20")</f>
        <v>41-50</v>
      </c>
    </row>
    <row r="728" spans="1:11" x14ac:dyDescent="0.3">
      <c r="A728">
        <v>727</v>
      </c>
      <c r="B728" s="1">
        <v>45099</v>
      </c>
      <c r="C728" t="s">
        <v>739</v>
      </c>
      <c r="D728" t="s">
        <v>9</v>
      </c>
      <c r="E728">
        <v>55</v>
      </c>
      <c r="F728" t="s">
        <v>10</v>
      </c>
      <c r="G728">
        <v>3</v>
      </c>
      <c r="H728">
        <v>300</v>
      </c>
      <c r="I728">
        <v>900</v>
      </c>
      <c r="J728" t="str" cm="1">
        <f t="array" ref="J728">_xlfn.IFS(E728&gt;=65,"Elderly",E728&gt;=50,"Seniors",E728&gt;=35,"Adult",E728&gt;=20,"Young Adult",E728&gt;=10,"Teenager")</f>
        <v>Seniors</v>
      </c>
      <c r="K728" t="str" cm="1">
        <f t="array" ref="K728">_xlfn.IFS(E728&gt;=60,"61-70",E728&gt;=50,"51-60",E728&gt;=40,"41-50",E728&gt;=30,"31-40",E728&gt;=20,"21-30",E728&gt;=10,"11-20")</f>
        <v>51-60</v>
      </c>
    </row>
    <row r="729" spans="1:11" x14ac:dyDescent="0.3">
      <c r="A729">
        <v>728</v>
      </c>
      <c r="B729" s="1">
        <v>45121</v>
      </c>
      <c r="C729" t="s">
        <v>740</v>
      </c>
      <c r="D729" t="s">
        <v>9</v>
      </c>
      <c r="E729">
        <v>51</v>
      </c>
      <c r="F729" t="s">
        <v>15</v>
      </c>
      <c r="G729">
        <v>3</v>
      </c>
      <c r="H729">
        <v>50</v>
      </c>
      <c r="I729">
        <v>150</v>
      </c>
      <c r="J729" t="str" cm="1">
        <f t="array" ref="J729">_xlfn.IFS(E729&gt;=65,"Elderly",E729&gt;=50,"Seniors",E729&gt;=35,"Adult",E729&gt;=20,"Young Adult",E729&gt;=10,"Teenager")</f>
        <v>Seniors</v>
      </c>
      <c r="K729" t="str" cm="1">
        <f t="array" ref="K729">_xlfn.IFS(E729&gt;=60,"61-70",E729&gt;=50,"51-60",E729&gt;=40,"41-50",E729&gt;=30,"31-40",E729&gt;=20,"21-30",E729&gt;=10,"11-20")</f>
        <v>51-60</v>
      </c>
    </row>
    <row r="730" spans="1:11" x14ac:dyDescent="0.3">
      <c r="A730">
        <v>729</v>
      </c>
      <c r="B730" s="1">
        <v>45069</v>
      </c>
      <c r="C730" t="s">
        <v>741</v>
      </c>
      <c r="D730" t="s">
        <v>9</v>
      </c>
      <c r="E730">
        <v>29</v>
      </c>
      <c r="F730" t="s">
        <v>13</v>
      </c>
      <c r="G730">
        <v>4</v>
      </c>
      <c r="H730">
        <v>300</v>
      </c>
      <c r="I730">
        <v>1200</v>
      </c>
      <c r="J730" t="str" cm="1">
        <f t="array" ref="J730">_xlfn.IFS(E730&gt;=65,"Elderly",E730&gt;=50,"Seniors",E730&gt;=35,"Adult",E730&gt;=20,"Young Adult",E730&gt;=10,"Teenager")</f>
        <v>Young Adult</v>
      </c>
      <c r="K730" t="str" cm="1">
        <f t="array" ref="K730">_xlfn.IFS(E730&gt;=60,"61-70",E730&gt;=50,"51-60",E730&gt;=40,"41-50",E730&gt;=30,"31-40",E730&gt;=20,"21-30",E730&gt;=10,"11-20")</f>
        <v>21-30</v>
      </c>
    </row>
    <row r="731" spans="1:11" x14ac:dyDescent="0.3">
      <c r="A731">
        <v>730</v>
      </c>
      <c r="B731" s="1">
        <v>45142</v>
      </c>
      <c r="C731" t="s">
        <v>742</v>
      </c>
      <c r="D731" t="s">
        <v>12</v>
      </c>
      <c r="E731">
        <v>36</v>
      </c>
      <c r="F731" t="s">
        <v>13</v>
      </c>
      <c r="G731">
        <v>2</v>
      </c>
      <c r="H731">
        <v>25</v>
      </c>
      <c r="I731">
        <v>50</v>
      </c>
      <c r="J731" t="str" cm="1">
        <f t="array" ref="J731">_xlfn.IFS(E731&gt;=65,"Elderly",E731&gt;=50,"Seniors",E731&gt;=35,"Adult",E731&gt;=20,"Young Adult",E731&gt;=10,"Teenager")</f>
        <v>Adult</v>
      </c>
      <c r="K731" t="str" cm="1">
        <f t="array" ref="K731">_xlfn.IFS(E731&gt;=60,"61-70",E731&gt;=50,"51-60",E731&gt;=40,"41-50",E731&gt;=30,"31-40",E731&gt;=20,"21-30",E731&gt;=10,"11-20")</f>
        <v>31-40</v>
      </c>
    </row>
    <row r="732" spans="1:11" x14ac:dyDescent="0.3">
      <c r="A732">
        <v>731</v>
      </c>
      <c r="B732" s="1">
        <v>45056</v>
      </c>
      <c r="C732" t="s">
        <v>743</v>
      </c>
      <c r="D732" t="s">
        <v>9</v>
      </c>
      <c r="E732">
        <v>54</v>
      </c>
      <c r="F732" t="s">
        <v>13</v>
      </c>
      <c r="G732">
        <v>4</v>
      </c>
      <c r="H732">
        <v>500</v>
      </c>
      <c r="I732">
        <v>2000</v>
      </c>
      <c r="J732" t="str" cm="1">
        <f t="array" ref="J732">_xlfn.IFS(E732&gt;=65,"Elderly",E732&gt;=50,"Seniors",E732&gt;=35,"Adult",E732&gt;=20,"Young Adult",E732&gt;=10,"Teenager")</f>
        <v>Seniors</v>
      </c>
      <c r="K732" t="str" cm="1">
        <f t="array" ref="K732">_xlfn.IFS(E732&gt;=60,"61-70",E732&gt;=50,"51-60",E732&gt;=40,"41-50",E732&gt;=30,"31-40",E732&gt;=20,"21-30",E732&gt;=10,"11-20")</f>
        <v>51-60</v>
      </c>
    </row>
    <row r="733" spans="1:11" x14ac:dyDescent="0.3">
      <c r="A733">
        <v>732</v>
      </c>
      <c r="B733" s="1">
        <v>44968</v>
      </c>
      <c r="C733" t="s">
        <v>744</v>
      </c>
      <c r="D733" t="s">
        <v>9</v>
      </c>
      <c r="E733">
        <v>61</v>
      </c>
      <c r="F733" t="s">
        <v>15</v>
      </c>
      <c r="G733">
        <v>2</v>
      </c>
      <c r="H733">
        <v>500</v>
      </c>
      <c r="I733">
        <v>1000</v>
      </c>
      <c r="J733" t="str" cm="1">
        <f t="array" ref="J733">_xlfn.IFS(E733&gt;=65,"Elderly",E733&gt;=50,"Seniors",E733&gt;=35,"Adult",E733&gt;=20,"Young Adult",E733&gt;=10,"Teenager")</f>
        <v>Seniors</v>
      </c>
      <c r="K733" t="str" cm="1">
        <f t="array" ref="K733">_xlfn.IFS(E733&gt;=60,"61-70",E733&gt;=50,"51-60",E733&gt;=40,"41-50",E733&gt;=30,"31-40",E733&gt;=20,"21-30",E733&gt;=10,"11-20")</f>
        <v>61-70</v>
      </c>
    </row>
    <row r="734" spans="1:11" x14ac:dyDescent="0.3">
      <c r="A734">
        <v>733</v>
      </c>
      <c r="B734" s="1">
        <v>45167</v>
      </c>
      <c r="C734" t="s">
        <v>745</v>
      </c>
      <c r="D734" t="s">
        <v>9</v>
      </c>
      <c r="E734">
        <v>34</v>
      </c>
      <c r="F734" t="s">
        <v>10</v>
      </c>
      <c r="G734">
        <v>1</v>
      </c>
      <c r="H734">
        <v>30</v>
      </c>
      <c r="I734">
        <v>30</v>
      </c>
      <c r="J734" t="str" cm="1">
        <f t="array" ref="J734">_xlfn.IFS(E734&gt;=65,"Elderly",E734&gt;=50,"Seniors",E734&gt;=35,"Adult",E734&gt;=20,"Young Adult",E734&gt;=10,"Teenager")</f>
        <v>Young Adult</v>
      </c>
      <c r="K734" t="str" cm="1">
        <f t="array" ref="K734">_xlfn.IFS(E734&gt;=60,"61-70",E734&gt;=50,"51-60",E734&gt;=40,"41-50",E734&gt;=30,"31-40",E734&gt;=20,"21-30",E734&gt;=10,"11-20")</f>
        <v>31-40</v>
      </c>
    </row>
    <row r="735" spans="1:11" x14ac:dyDescent="0.3">
      <c r="A735">
        <v>734</v>
      </c>
      <c r="B735" s="1">
        <v>44936</v>
      </c>
      <c r="C735" t="s">
        <v>746</v>
      </c>
      <c r="D735" t="s">
        <v>12</v>
      </c>
      <c r="E735">
        <v>27</v>
      </c>
      <c r="F735" t="s">
        <v>13</v>
      </c>
      <c r="G735">
        <v>1</v>
      </c>
      <c r="H735">
        <v>30</v>
      </c>
      <c r="I735">
        <v>30</v>
      </c>
      <c r="J735" t="str" cm="1">
        <f t="array" ref="J735">_xlfn.IFS(E735&gt;=65,"Elderly",E735&gt;=50,"Seniors",E735&gt;=35,"Adult",E735&gt;=20,"Young Adult",E735&gt;=10,"Teenager")</f>
        <v>Young Adult</v>
      </c>
      <c r="K735" t="str" cm="1">
        <f t="array" ref="K735">_xlfn.IFS(E735&gt;=60,"61-70",E735&gt;=50,"51-60",E735&gt;=40,"41-50",E735&gt;=30,"31-40",E735&gt;=20,"21-30",E735&gt;=10,"11-20")</f>
        <v>21-30</v>
      </c>
    </row>
    <row r="736" spans="1:11" x14ac:dyDescent="0.3">
      <c r="A736">
        <v>735</v>
      </c>
      <c r="B736" s="1">
        <v>45203</v>
      </c>
      <c r="C736" t="s">
        <v>747</v>
      </c>
      <c r="D736" t="s">
        <v>12</v>
      </c>
      <c r="E736">
        <v>64</v>
      </c>
      <c r="F736" t="s">
        <v>13</v>
      </c>
      <c r="G736">
        <v>4</v>
      </c>
      <c r="H736">
        <v>500</v>
      </c>
      <c r="I736">
        <v>2000</v>
      </c>
      <c r="J736" t="str" cm="1">
        <f t="array" ref="J736">_xlfn.IFS(E736&gt;=65,"Elderly",E736&gt;=50,"Seniors",E736&gt;=35,"Adult",E736&gt;=20,"Young Adult",E736&gt;=10,"Teenager")</f>
        <v>Seniors</v>
      </c>
      <c r="K736" t="str" cm="1">
        <f t="array" ref="K736">_xlfn.IFS(E736&gt;=60,"61-70",E736&gt;=50,"51-60",E736&gt;=40,"41-50",E736&gt;=30,"31-40",E736&gt;=20,"21-30",E736&gt;=10,"11-20")</f>
        <v>61-70</v>
      </c>
    </row>
    <row r="737" spans="1:11" x14ac:dyDescent="0.3">
      <c r="A737">
        <v>736</v>
      </c>
      <c r="B737" s="1">
        <v>44953</v>
      </c>
      <c r="C737" t="s">
        <v>748</v>
      </c>
      <c r="D737" t="s">
        <v>9</v>
      </c>
      <c r="E737">
        <v>29</v>
      </c>
      <c r="F737" t="s">
        <v>13</v>
      </c>
      <c r="G737">
        <v>4</v>
      </c>
      <c r="H737">
        <v>25</v>
      </c>
      <c r="I737">
        <v>100</v>
      </c>
      <c r="J737" t="str" cm="1">
        <f t="array" ref="J737">_xlfn.IFS(E737&gt;=65,"Elderly",E737&gt;=50,"Seniors",E737&gt;=35,"Adult",E737&gt;=20,"Young Adult",E737&gt;=10,"Teenager")</f>
        <v>Young Adult</v>
      </c>
      <c r="K737" t="str" cm="1">
        <f t="array" ref="K737">_xlfn.IFS(E737&gt;=60,"61-70",E737&gt;=50,"51-60",E737&gt;=40,"41-50",E737&gt;=30,"31-40",E737&gt;=20,"21-30",E737&gt;=10,"11-20")</f>
        <v>21-30</v>
      </c>
    </row>
    <row r="738" spans="1:11" x14ac:dyDescent="0.3">
      <c r="A738">
        <v>737</v>
      </c>
      <c r="B738" s="1">
        <v>45106</v>
      </c>
      <c r="C738" t="s">
        <v>749</v>
      </c>
      <c r="D738" t="s">
        <v>12</v>
      </c>
      <c r="E738">
        <v>33</v>
      </c>
      <c r="F738" t="s">
        <v>13</v>
      </c>
      <c r="G738">
        <v>1</v>
      </c>
      <c r="H738">
        <v>50</v>
      </c>
      <c r="I738">
        <v>50</v>
      </c>
      <c r="J738" t="str" cm="1">
        <f t="array" ref="J738">_xlfn.IFS(E738&gt;=65,"Elderly",E738&gt;=50,"Seniors",E738&gt;=35,"Adult",E738&gt;=20,"Young Adult",E738&gt;=10,"Teenager")</f>
        <v>Young Adult</v>
      </c>
      <c r="K738" t="str" cm="1">
        <f t="array" ref="K738">_xlfn.IFS(E738&gt;=60,"61-70",E738&gt;=50,"51-60",E738&gt;=40,"41-50",E738&gt;=30,"31-40",E738&gt;=20,"21-30",E738&gt;=10,"11-20")</f>
        <v>31-40</v>
      </c>
    </row>
    <row r="739" spans="1:11" x14ac:dyDescent="0.3">
      <c r="A739">
        <v>738</v>
      </c>
      <c r="B739" s="1">
        <v>45041</v>
      </c>
      <c r="C739" t="s">
        <v>750</v>
      </c>
      <c r="D739" t="s">
        <v>9</v>
      </c>
      <c r="E739">
        <v>41</v>
      </c>
      <c r="F739" t="s">
        <v>13</v>
      </c>
      <c r="G739">
        <v>2</v>
      </c>
      <c r="H739">
        <v>50</v>
      </c>
      <c r="I739">
        <v>100</v>
      </c>
      <c r="J739" t="str" cm="1">
        <f t="array" ref="J739">_xlfn.IFS(E739&gt;=65,"Elderly",E739&gt;=50,"Seniors",E739&gt;=35,"Adult",E739&gt;=20,"Young Adult",E739&gt;=10,"Teenager")</f>
        <v>Adult</v>
      </c>
      <c r="K739" t="str" cm="1">
        <f t="array" ref="K739">_xlfn.IFS(E739&gt;=60,"61-70",E739&gt;=50,"51-60",E739&gt;=40,"41-50",E739&gt;=30,"31-40",E739&gt;=20,"21-30",E739&gt;=10,"11-20")</f>
        <v>41-50</v>
      </c>
    </row>
    <row r="740" spans="1:11" x14ac:dyDescent="0.3">
      <c r="A740">
        <v>739</v>
      </c>
      <c r="B740" s="1">
        <v>45259</v>
      </c>
      <c r="C740" t="s">
        <v>751</v>
      </c>
      <c r="D740" t="s">
        <v>9</v>
      </c>
      <c r="E740">
        <v>36</v>
      </c>
      <c r="F740" t="s">
        <v>10</v>
      </c>
      <c r="G740">
        <v>1</v>
      </c>
      <c r="H740">
        <v>25</v>
      </c>
      <c r="I740">
        <v>25</v>
      </c>
      <c r="J740" t="str" cm="1">
        <f t="array" ref="J740">_xlfn.IFS(E740&gt;=65,"Elderly",E740&gt;=50,"Seniors",E740&gt;=35,"Adult",E740&gt;=20,"Young Adult",E740&gt;=10,"Teenager")</f>
        <v>Adult</v>
      </c>
      <c r="K740" t="str" cm="1">
        <f t="array" ref="K740">_xlfn.IFS(E740&gt;=60,"61-70",E740&gt;=50,"51-60",E740&gt;=40,"41-50",E740&gt;=30,"31-40",E740&gt;=20,"21-30",E740&gt;=10,"11-20")</f>
        <v>31-40</v>
      </c>
    </row>
    <row r="741" spans="1:11" x14ac:dyDescent="0.3">
      <c r="A741">
        <v>740</v>
      </c>
      <c r="B741" s="1">
        <v>44962</v>
      </c>
      <c r="C741" t="s">
        <v>752</v>
      </c>
      <c r="D741" t="s">
        <v>12</v>
      </c>
      <c r="E741">
        <v>25</v>
      </c>
      <c r="F741" t="s">
        <v>10</v>
      </c>
      <c r="G741">
        <v>4</v>
      </c>
      <c r="H741">
        <v>50</v>
      </c>
      <c r="I741">
        <v>200</v>
      </c>
      <c r="J741" t="str" cm="1">
        <f t="array" ref="J741">_xlfn.IFS(E741&gt;=65,"Elderly",E741&gt;=50,"Seniors",E741&gt;=35,"Adult",E741&gt;=20,"Young Adult",E741&gt;=10,"Teenager")</f>
        <v>Young Adult</v>
      </c>
      <c r="K741" t="str" cm="1">
        <f t="array" ref="K741">_xlfn.IFS(E741&gt;=60,"61-70",E741&gt;=50,"51-60",E741&gt;=40,"41-50",E741&gt;=30,"31-40",E741&gt;=20,"21-30",E741&gt;=10,"11-20")</f>
        <v>21-30</v>
      </c>
    </row>
    <row r="742" spans="1:11" x14ac:dyDescent="0.3">
      <c r="A742">
        <v>741</v>
      </c>
      <c r="B742" s="1">
        <v>45260</v>
      </c>
      <c r="C742" t="s">
        <v>753</v>
      </c>
      <c r="D742" t="s">
        <v>9</v>
      </c>
      <c r="E742">
        <v>48</v>
      </c>
      <c r="F742" t="s">
        <v>13</v>
      </c>
      <c r="G742">
        <v>1</v>
      </c>
      <c r="H742">
        <v>300</v>
      </c>
      <c r="I742">
        <v>300</v>
      </c>
      <c r="J742" t="str" cm="1">
        <f t="array" ref="J742">_xlfn.IFS(E742&gt;=65,"Elderly",E742&gt;=50,"Seniors",E742&gt;=35,"Adult",E742&gt;=20,"Young Adult",E742&gt;=10,"Teenager")</f>
        <v>Adult</v>
      </c>
      <c r="K742" t="str" cm="1">
        <f t="array" ref="K742">_xlfn.IFS(E742&gt;=60,"61-70",E742&gt;=50,"51-60",E742&gt;=40,"41-50",E742&gt;=30,"31-40",E742&gt;=20,"21-30",E742&gt;=10,"11-20")</f>
        <v>41-50</v>
      </c>
    </row>
    <row r="743" spans="1:11" x14ac:dyDescent="0.3">
      <c r="A743">
        <v>742</v>
      </c>
      <c r="B743" s="1">
        <v>44947</v>
      </c>
      <c r="C743" t="s">
        <v>754</v>
      </c>
      <c r="D743" t="s">
        <v>12</v>
      </c>
      <c r="E743">
        <v>38</v>
      </c>
      <c r="F743" t="s">
        <v>15</v>
      </c>
      <c r="G743">
        <v>4</v>
      </c>
      <c r="H743">
        <v>500</v>
      </c>
      <c r="I743">
        <v>2000</v>
      </c>
      <c r="J743" t="str" cm="1">
        <f t="array" ref="J743">_xlfn.IFS(E743&gt;=65,"Elderly",E743&gt;=50,"Seniors",E743&gt;=35,"Adult",E743&gt;=20,"Young Adult",E743&gt;=10,"Teenager")</f>
        <v>Adult</v>
      </c>
      <c r="K743" t="str" cm="1">
        <f t="array" ref="K743">_xlfn.IFS(E743&gt;=60,"61-70",E743&gt;=50,"51-60",E743&gt;=40,"41-50",E743&gt;=30,"31-40",E743&gt;=20,"21-30",E743&gt;=10,"11-20")</f>
        <v>31-40</v>
      </c>
    </row>
    <row r="744" spans="1:11" x14ac:dyDescent="0.3">
      <c r="A744">
        <v>743</v>
      </c>
      <c r="B744" s="1">
        <v>44942</v>
      </c>
      <c r="C744" t="s">
        <v>755</v>
      </c>
      <c r="D744" t="s">
        <v>12</v>
      </c>
      <c r="E744">
        <v>34</v>
      </c>
      <c r="F744" t="s">
        <v>10</v>
      </c>
      <c r="G744">
        <v>4</v>
      </c>
      <c r="H744">
        <v>500</v>
      </c>
      <c r="I744">
        <v>2000</v>
      </c>
      <c r="J744" t="str" cm="1">
        <f t="array" ref="J744">_xlfn.IFS(E744&gt;=65,"Elderly",E744&gt;=50,"Seniors",E744&gt;=35,"Adult",E744&gt;=20,"Young Adult",E744&gt;=10,"Teenager")</f>
        <v>Young Adult</v>
      </c>
      <c r="K744" t="str" cm="1">
        <f t="array" ref="K744">_xlfn.IFS(E744&gt;=60,"61-70",E744&gt;=50,"51-60",E744&gt;=40,"41-50",E744&gt;=30,"31-40",E744&gt;=20,"21-30",E744&gt;=10,"11-20")</f>
        <v>31-40</v>
      </c>
    </row>
    <row r="745" spans="1:11" x14ac:dyDescent="0.3">
      <c r="A745">
        <v>744</v>
      </c>
      <c r="B745" s="1">
        <v>45053</v>
      </c>
      <c r="C745" t="s">
        <v>756</v>
      </c>
      <c r="D745" t="s">
        <v>9</v>
      </c>
      <c r="E745">
        <v>40</v>
      </c>
      <c r="F745" t="s">
        <v>15</v>
      </c>
      <c r="G745">
        <v>1</v>
      </c>
      <c r="H745">
        <v>25</v>
      </c>
      <c r="I745">
        <v>25</v>
      </c>
      <c r="J745" t="str" cm="1">
        <f t="array" ref="J745">_xlfn.IFS(E745&gt;=65,"Elderly",E745&gt;=50,"Seniors",E745&gt;=35,"Adult",E745&gt;=20,"Young Adult",E745&gt;=10,"Teenager")</f>
        <v>Adult</v>
      </c>
      <c r="K745" t="str" cm="1">
        <f t="array" ref="K745">_xlfn.IFS(E745&gt;=60,"61-70",E745&gt;=50,"51-60",E745&gt;=40,"41-50",E745&gt;=30,"31-40",E745&gt;=20,"21-30",E745&gt;=10,"11-20")</f>
        <v>41-50</v>
      </c>
    </row>
    <row r="746" spans="1:11" x14ac:dyDescent="0.3">
      <c r="A746">
        <v>745</v>
      </c>
      <c r="B746" s="1">
        <v>45029</v>
      </c>
      <c r="C746" t="s">
        <v>757</v>
      </c>
      <c r="D746" t="s">
        <v>9</v>
      </c>
      <c r="E746">
        <v>54</v>
      </c>
      <c r="F746" t="s">
        <v>10</v>
      </c>
      <c r="G746">
        <v>2</v>
      </c>
      <c r="H746">
        <v>50</v>
      </c>
      <c r="I746">
        <v>100</v>
      </c>
      <c r="J746" t="str" cm="1">
        <f t="array" ref="J746">_xlfn.IFS(E746&gt;=65,"Elderly",E746&gt;=50,"Seniors",E746&gt;=35,"Adult",E746&gt;=20,"Young Adult",E746&gt;=10,"Teenager")</f>
        <v>Seniors</v>
      </c>
      <c r="K746" t="str" cm="1">
        <f t="array" ref="K746">_xlfn.IFS(E746&gt;=60,"61-70",E746&gt;=50,"51-60",E746&gt;=40,"41-50",E746&gt;=30,"31-40",E746&gt;=20,"21-30",E746&gt;=10,"11-20")</f>
        <v>51-60</v>
      </c>
    </row>
    <row r="747" spans="1:11" x14ac:dyDescent="0.3">
      <c r="A747">
        <v>746</v>
      </c>
      <c r="B747" s="1">
        <v>44937</v>
      </c>
      <c r="C747" t="s">
        <v>758</v>
      </c>
      <c r="D747" t="s">
        <v>12</v>
      </c>
      <c r="E747">
        <v>33</v>
      </c>
      <c r="F747" t="s">
        <v>13</v>
      </c>
      <c r="G747">
        <v>3</v>
      </c>
      <c r="H747">
        <v>30</v>
      </c>
      <c r="I747">
        <v>90</v>
      </c>
      <c r="J747" t="str" cm="1">
        <f t="array" ref="J747">_xlfn.IFS(E747&gt;=65,"Elderly",E747&gt;=50,"Seniors",E747&gt;=35,"Adult",E747&gt;=20,"Young Adult",E747&gt;=10,"Teenager")</f>
        <v>Young Adult</v>
      </c>
      <c r="K747" t="str" cm="1">
        <f t="array" ref="K747">_xlfn.IFS(E747&gt;=60,"61-70",E747&gt;=50,"51-60",E747&gt;=40,"41-50",E747&gt;=30,"31-40",E747&gt;=20,"21-30",E747&gt;=10,"11-20")</f>
        <v>31-40</v>
      </c>
    </row>
    <row r="748" spans="1:11" x14ac:dyDescent="0.3">
      <c r="A748">
        <v>747</v>
      </c>
      <c r="B748" s="1">
        <v>45245</v>
      </c>
      <c r="C748" t="s">
        <v>759</v>
      </c>
      <c r="D748" t="s">
        <v>9</v>
      </c>
      <c r="E748">
        <v>23</v>
      </c>
      <c r="F748" t="s">
        <v>10</v>
      </c>
      <c r="G748">
        <v>1</v>
      </c>
      <c r="H748">
        <v>30</v>
      </c>
      <c r="I748">
        <v>30</v>
      </c>
      <c r="J748" t="str" cm="1">
        <f t="array" ref="J748">_xlfn.IFS(E748&gt;=65,"Elderly",E748&gt;=50,"Seniors",E748&gt;=35,"Adult",E748&gt;=20,"Young Adult",E748&gt;=10,"Teenager")</f>
        <v>Young Adult</v>
      </c>
      <c r="K748" t="str" cm="1">
        <f t="array" ref="K748">_xlfn.IFS(E748&gt;=60,"61-70",E748&gt;=50,"51-60",E748&gt;=40,"41-50",E748&gt;=30,"31-40",E748&gt;=20,"21-30",E748&gt;=10,"11-20")</f>
        <v>21-30</v>
      </c>
    </row>
    <row r="749" spans="1:11" x14ac:dyDescent="0.3">
      <c r="A749">
        <v>748</v>
      </c>
      <c r="B749" s="1">
        <v>45005</v>
      </c>
      <c r="C749" t="s">
        <v>760</v>
      </c>
      <c r="D749" t="s">
        <v>9</v>
      </c>
      <c r="E749">
        <v>25</v>
      </c>
      <c r="F749" t="s">
        <v>13</v>
      </c>
      <c r="G749">
        <v>3</v>
      </c>
      <c r="H749">
        <v>50</v>
      </c>
      <c r="I749">
        <v>150</v>
      </c>
      <c r="J749" t="str" cm="1">
        <f t="array" ref="J749">_xlfn.IFS(E749&gt;=65,"Elderly",E749&gt;=50,"Seniors",E749&gt;=35,"Adult",E749&gt;=20,"Young Adult",E749&gt;=10,"Teenager")</f>
        <v>Young Adult</v>
      </c>
      <c r="K749" t="str" cm="1">
        <f t="array" ref="K749">_xlfn.IFS(E749&gt;=60,"61-70",E749&gt;=50,"51-60",E749&gt;=40,"41-50",E749&gt;=30,"31-40",E749&gt;=20,"21-30",E749&gt;=10,"11-20")</f>
        <v>21-30</v>
      </c>
    </row>
    <row r="750" spans="1:11" x14ac:dyDescent="0.3">
      <c r="A750">
        <v>749</v>
      </c>
      <c r="B750" s="1">
        <v>45049</v>
      </c>
      <c r="C750" t="s">
        <v>761</v>
      </c>
      <c r="D750" t="s">
        <v>9</v>
      </c>
      <c r="E750">
        <v>42</v>
      </c>
      <c r="F750" t="s">
        <v>10</v>
      </c>
      <c r="G750">
        <v>1</v>
      </c>
      <c r="H750">
        <v>30</v>
      </c>
      <c r="I750">
        <v>30</v>
      </c>
      <c r="J750" t="str" cm="1">
        <f t="array" ref="J750">_xlfn.IFS(E750&gt;=65,"Elderly",E750&gt;=50,"Seniors",E750&gt;=35,"Adult",E750&gt;=20,"Young Adult",E750&gt;=10,"Teenager")</f>
        <v>Adult</v>
      </c>
      <c r="K750" t="str" cm="1">
        <f t="array" ref="K750">_xlfn.IFS(E750&gt;=60,"61-70",E750&gt;=50,"51-60",E750&gt;=40,"41-50",E750&gt;=30,"31-40",E750&gt;=20,"21-30",E750&gt;=10,"11-20")</f>
        <v>41-50</v>
      </c>
    </row>
    <row r="751" spans="1:11" x14ac:dyDescent="0.3">
      <c r="A751">
        <v>750</v>
      </c>
      <c r="B751" s="1">
        <v>44991</v>
      </c>
      <c r="C751" t="s">
        <v>762</v>
      </c>
      <c r="D751" t="s">
        <v>12</v>
      </c>
      <c r="E751">
        <v>35</v>
      </c>
      <c r="F751" t="s">
        <v>13</v>
      </c>
      <c r="G751">
        <v>3</v>
      </c>
      <c r="H751">
        <v>25</v>
      </c>
      <c r="I751">
        <v>75</v>
      </c>
      <c r="J751" t="str" cm="1">
        <f t="array" ref="J751">_xlfn.IFS(E751&gt;=65,"Elderly",E751&gt;=50,"Seniors",E751&gt;=35,"Adult",E751&gt;=20,"Young Adult",E751&gt;=10,"Teenager")</f>
        <v>Adult</v>
      </c>
      <c r="K751" t="str" cm="1">
        <f t="array" ref="K751">_xlfn.IFS(E751&gt;=60,"61-70",E751&gt;=50,"51-60",E751&gt;=40,"41-50",E751&gt;=30,"31-40",E751&gt;=20,"21-30",E751&gt;=10,"11-20")</f>
        <v>31-40</v>
      </c>
    </row>
    <row r="752" spans="1:11" x14ac:dyDescent="0.3">
      <c r="A752">
        <v>751</v>
      </c>
      <c r="B752" s="1">
        <v>45169</v>
      </c>
      <c r="C752" t="s">
        <v>763</v>
      </c>
      <c r="D752" t="s">
        <v>12</v>
      </c>
      <c r="E752">
        <v>42</v>
      </c>
      <c r="F752" t="s">
        <v>13</v>
      </c>
      <c r="G752">
        <v>2</v>
      </c>
      <c r="H752">
        <v>25</v>
      </c>
      <c r="I752">
        <v>50</v>
      </c>
      <c r="J752" t="str" cm="1">
        <f t="array" ref="J752">_xlfn.IFS(E752&gt;=65,"Elderly",E752&gt;=50,"Seniors",E752&gt;=35,"Adult",E752&gt;=20,"Young Adult",E752&gt;=10,"Teenager")</f>
        <v>Adult</v>
      </c>
      <c r="K752" t="str" cm="1">
        <f t="array" ref="K752">_xlfn.IFS(E752&gt;=60,"61-70",E752&gt;=50,"51-60",E752&gt;=40,"41-50",E752&gt;=30,"31-40",E752&gt;=20,"21-30",E752&gt;=10,"11-20")</f>
        <v>41-50</v>
      </c>
    </row>
    <row r="753" spans="1:11" x14ac:dyDescent="0.3">
      <c r="A753">
        <v>752</v>
      </c>
      <c r="B753" s="1">
        <v>45269</v>
      </c>
      <c r="C753" t="s">
        <v>764</v>
      </c>
      <c r="D753" t="s">
        <v>9</v>
      </c>
      <c r="E753">
        <v>29</v>
      </c>
      <c r="F753" t="s">
        <v>13</v>
      </c>
      <c r="G753">
        <v>2</v>
      </c>
      <c r="H753">
        <v>50</v>
      </c>
      <c r="I753">
        <v>100</v>
      </c>
      <c r="J753" t="str" cm="1">
        <f t="array" ref="J753">_xlfn.IFS(E753&gt;=65,"Elderly",E753&gt;=50,"Seniors",E753&gt;=35,"Adult",E753&gt;=20,"Young Adult",E753&gt;=10,"Teenager")</f>
        <v>Young Adult</v>
      </c>
      <c r="K753" t="str" cm="1">
        <f t="array" ref="K753">_xlfn.IFS(E753&gt;=60,"61-70",E753&gt;=50,"51-60",E753&gt;=40,"41-50",E753&gt;=30,"31-40",E753&gt;=20,"21-30",E753&gt;=10,"11-20")</f>
        <v>21-30</v>
      </c>
    </row>
    <row r="754" spans="1:11" x14ac:dyDescent="0.3">
      <c r="A754">
        <v>753</v>
      </c>
      <c r="B754" s="1">
        <v>44985</v>
      </c>
      <c r="C754" t="s">
        <v>765</v>
      </c>
      <c r="D754" t="s">
        <v>12</v>
      </c>
      <c r="E754">
        <v>32</v>
      </c>
      <c r="F754" t="s">
        <v>13</v>
      </c>
      <c r="G754">
        <v>1</v>
      </c>
      <c r="H754">
        <v>30</v>
      </c>
      <c r="I754">
        <v>30</v>
      </c>
      <c r="J754" t="str" cm="1">
        <f t="array" ref="J754">_xlfn.IFS(E754&gt;=65,"Elderly",E754&gt;=50,"Seniors",E754&gt;=35,"Adult",E754&gt;=20,"Young Adult",E754&gt;=10,"Teenager")</f>
        <v>Young Adult</v>
      </c>
      <c r="K754" t="str" cm="1">
        <f t="array" ref="K754">_xlfn.IFS(E754&gt;=60,"61-70",E754&gt;=50,"51-60",E754&gt;=40,"41-50",E754&gt;=30,"31-40",E754&gt;=20,"21-30",E754&gt;=10,"11-20")</f>
        <v>31-40</v>
      </c>
    </row>
    <row r="755" spans="1:11" x14ac:dyDescent="0.3">
      <c r="A755">
        <v>754</v>
      </c>
      <c r="B755" s="1">
        <v>45215</v>
      </c>
      <c r="C755" t="s">
        <v>766</v>
      </c>
      <c r="D755" t="s">
        <v>12</v>
      </c>
      <c r="E755">
        <v>43</v>
      </c>
      <c r="F755" t="s">
        <v>15</v>
      </c>
      <c r="G755">
        <v>4</v>
      </c>
      <c r="H755">
        <v>25</v>
      </c>
      <c r="I755">
        <v>100</v>
      </c>
      <c r="J755" t="str" cm="1">
        <f t="array" ref="J755">_xlfn.IFS(E755&gt;=65,"Elderly",E755&gt;=50,"Seniors",E755&gt;=35,"Adult",E755&gt;=20,"Young Adult",E755&gt;=10,"Teenager")</f>
        <v>Adult</v>
      </c>
      <c r="K755" t="str" cm="1">
        <f t="array" ref="K755">_xlfn.IFS(E755&gt;=60,"61-70",E755&gt;=50,"51-60",E755&gt;=40,"41-50",E755&gt;=30,"31-40",E755&gt;=20,"21-30",E755&gt;=10,"11-20")</f>
        <v>41-50</v>
      </c>
    </row>
    <row r="756" spans="1:11" x14ac:dyDescent="0.3">
      <c r="A756">
        <v>755</v>
      </c>
      <c r="B756" s="1">
        <v>45038</v>
      </c>
      <c r="C756" t="s">
        <v>767</v>
      </c>
      <c r="D756" t="s">
        <v>12</v>
      </c>
      <c r="E756">
        <v>58</v>
      </c>
      <c r="F756" t="s">
        <v>13</v>
      </c>
      <c r="G756">
        <v>3</v>
      </c>
      <c r="H756">
        <v>25</v>
      </c>
      <c r="I756">
        <v>75</v>
      </c>
      <c r="J756" t="str" cm="1">
        <f t="array" ref="J756">_xlfn.IFS(E756&gt;=65,"Elderly",E756&gt;=50,"Seniors",E756&gt;=35,"Adult",E756&gt;=20,"Young Adult",E756&gt;=10,"Teenager")</f>
        <v>Seniors</v>
      </c>
      <c r="K756" t="str" cm="1">
        <f t="array" ref="K756">_xlfn.IFS(E756&gt;=60,"61-70",E756&gt;=50,"51-60",E756&gt;=40,"41-50",E756&gt;=30,"31-40",E756&gt;=20,"21-30",E756&gt;=10,"11-20")</f>
        <v>51-60</v>
      </c>
    </row>
    <row r="757" spans="1:11" x14ac:dyDescent="0.3">
      <c r="A757">
        <v>756</v>
      </c>
      <c r="B757" s="1">
        <v>45165</v>
      </c>
      <c r="C757" t="s">
        <v>768</v>
      </c>
      <c r="D757" t="s">
        <v>12</v>
      </c>
      <c r="E757">
        <v>62</v>
      </c>
      <c r="F757" t="s">
        <v>15</v>
      </c>
      <c r="G757">
        <v>4</v>
      </c>
      <c r="H757">
        <v>300</v>
      </c>
      <c r="I757">
        <v>1200</v>
      </c>
      <c r="J757" t="str" cm="1">
        <f t="array" ref="J757">_xlfn.IFS(E757&gt;=65,"Elderly",E757&gt;=50,"Seniors",E757&gt;=35,"Adult",E757&gt;=20,"Young Adult",E757&gt;=10,"Teenager")</f>
        <v>Seniors</v>
      </c>
      <c r="K757" t="str" cm="1">
        <f t="array" ref="K757">_xlfn.IFS(E757&gt;=60,"61-70",E757&gt;=50,"51-60",E757&gt;=40,"41-50",E757&gt;=30,"31-40",E757&gt;=20,"21-30",E757&gt;=10,"11-20")</f>
        <v>61-70</v>
      </c>
    </row>
    <row r="758" spans="1:11" x14ac:dyDescent="0.3">
      <c r="A758">
        <v>757</v>
      </c>
      <c r="B758" s="1">
        <v>45285</v>
      </c>
      <c r="C758" t="s">
        <v>769</v>
      </c>
      <c r="D758" t="s">
        <v>12</v>
      </c>
      <c r="E758">
        <v>43</v>
      </c>
      <c r="F758" t="s">
        <v>15</v>
      </c>
      <c r="G758">
        <v>4</v>
      </c>
      <c r="H758">
        <v>300</v>
      </c>
      <c r="I758">
        <v>1200</v>
      </c>
      <c r="J758" t="str" cm="1">
        <f t="array" ref="J758">_xlfn.IFS(E758&gt;=65,"Elderly",E758&gt;=50,"Seniors",E758&gt;=35,"Adult",E758&gt;=20,"Young Adult",E758&gt;=10,"Teenager")</f>
        <v>Adult</v>
      </c>
      <c r="K758" t="str" cm="1">
        <f t="array" ref="K758">_xlfn.IFS(E758&gt;=60,"61-70",E758&gt;=50,"51-60",E758&gt;=40,"41-50",E758&gt;=30,"31-40",E758&gt;=20,"21-30",E758&gt;=10,"11-20")</f>
        <v>41-50</v>
      </c>
    </row>
    <row r="759" spans="1:11" x14ac:dyDescent="0.3">
      <c r="A759">
        <v>758</v>
      </c>
      <c r="B759" s="1">
        <v>45058</v>
      </c>
      <c r="C759" t="s">
        <v>770</v>
      </c>
      <c r="D759" t="s">
        <v>9</v>
      </c>
      <c r="E759">
        <v>64</v>
      </c>
      <c r="F759" t="s">
        <v>13</v>
      </c>
      <c r="G759">
        <v>4</v>
      </c>
      <c r="H759">
        <v>25</v>
      </c>
      <c r="I759">
        <v>100</v>
      </c>
      <c r="J759" t="str" cm="1">
        <f t="array" ref="J759">_xlfn.IFS(E759&gt;=65,"Elderly",E759&gt;=50,"Seniors",E759&gt;=35,"Adult",E759&gt;=20,"Young Adult",E759&gt;=10,"Teenager")</f>
        <v>Seniors</v>
      </c>
      <c r="K759" t="str" cm="1">
        <f t="array" ref="K759">_xlfn.IFS(E759&gt;=60,"61-70",E759&gt;=50,"51-60",E759&gt;=40,"41-50",E759&gt;=30,"31-40",E759&gt;=20,"21-30",E759&gt;=10,"11-20")</f>
        <v>61-70</v>
      </c>
    </row>
    <row r="760" spans="1:11" x14ac:dyDescent="0.3">
      <c r="A760">
        <v>759</v>
      </c>
      <c r="B760" s="1">
        <v>45115</v>
      </c>
      <c r="C760" t="s">
        <v>771</v>
      </c>
      <c r="D760" t="s">
        <v>9</v>
      </c>
      <c r="E760">
        <v>49</v>
      </c>
      <c r="F760" t="s">
        <v>15</v>
      </c>
      <c r="G760">
        <v>2</v>
      </c>
      <c r="H760">
        <v>50</v>
      </c>
      <c r="I760">
        <v>100</v>
      </c>
      <c r="J760" t="str" cm="1">
        <f t="array" ref="J760">_xlfn.IFS(E760&gt;=65,"Elderly",E760&gt;=50,"Seniors",E760&gt;=35,"Adult",E760&gt;=20,"Young Adult",E760&gt;=10,"Teenager")</f>
        <v>Adult</v>
      </c>
      <c r="K760" t="str" cm="1">
        <f t="array" ref="K760">_xlfn.IFS(E760&gt;=60,"61-70",E760&gt;=50,"51-60",E760&gt;=40,"41-50",E760&gt;=30,"31-40",E760&gt;=20,"21-30",E760&gt;=10,"11-20")</f>
        <v>41-50</v>
      </c>
    </row>
    <row r="761" spans="1:11" x14ac:dyDescent="0.3">
      <c r="A761">
        <v>760</v>
      </c>
      <c r="B761" s="1">
        <v>45012</v>
      </c>
      <c r="C761" t="s">
        <v>772</v>
      </c>
      <c r="D761" t="s">
        <v>9</v>
      </c>
      <c r="E761">
        <v>27</v>
      </c>
      <c r="F761" t="s">
        <v>10</v>
      </c>
      <c r="G761">
        <v>1</v>
      </c>
      <c r="H761">
        <v>500</v>
      </c>
      <c r="I761">
        <v>500</v>
      </c>
      <c r="J761" t="str" cm="1">
        <f t="array" ref="J761">_xlfn.IFS(E761&gt;=65,"Elderly",E761&gt;=50,"Seniors",E761&gt;=35,"Adult",E761&gt;=20,"Young Adult",E761&gt;=10,"Teenager")</f>
        <v>Young Adult</v>
      </c>
      <c r="K761" t="str" cm="1">
        <f t="array" ref="K761">_xlfn.IFS(E761&gt;=60,"61-70",E761&gt;=50,"51-60",E761&gt;=40,"41-50",E761&gt;=30,"31-40",E761&gt;=20,"21-30",E761&gt;=10,"11-20")</f>
        <v>21-30</v>
      </c>
    </row>
    <row r="762" spans="1:11" x14ac:dyDescent="0.3">
      <c r="A762">
        <v>761</v>
      </c>
      <c r="B762" s="1">
        <v>45237</v>
      </c>
      <c r="C762" t="s">
        <v>773</v>
      </c>
      <c r="D762" t="s">
        <v>12</v>
      </c>
      <c r="E762">
        <v>33</v>
      </c>
      <c r="F762" t="s">
        <v>13</v>
      </c>
      <c r="G762">
        <v>1</v>
      </c>
      <c r="H762">
        <v>500</v>
      </c>
      <c r="I762">
        <v>500</v>
      </c>
      <c r="J762" t="str" cm="1">
        <f t="array" ref="J762">_xlfn.IFS(E762&gt;=65,"Elderly",E762&gt;=50,"Seniors",E762&gt;=35,"Adult",E762&gt;=20,"Young Adult",E762&gt;=10,"Teenager")</f>
        <v>Young Adult</v>
      </c>
      <c r="K762" t="str" cm="1">
        <f t="array" ref="K762">_xlfn.IFS(E762&gt;=60,"61-70",E762&gt;=50,"51-60",E762&gt;=40,"41-50",E762&gt;=30,"31-40",E762&gt;=20,"21-30",E762&gt;=10,"11-20")</f>
        <v>31-40</v>
      </c>
    </row>
    <row r="763" spans="1:11" x14ac:dyDescent="0.3">
      <c r="A763">
        <v>762</v>
      </c>
      <c r="B763" s="1">
        <v>45237</v>
      </c>
      <c r="C763" t="s">
        <v>774</v>
      </c>
      <c r="D763" t="s">
        <v>12</v>
      </c>
      <c r="E763">
        <v>24</v>
      </c>
      <c r="F763" t="s">
        <v>15</v>
      </c>
      <c r="G763">
        <v>2</v>
      </c>
      <c r="H763">
        <v>25</v>
      </c>
      <c r="I763">
        <v>50</v>
      </c>
      <c r="J763" t="str" cm="1">
        <f t="array" ref="J763">_xlfn.IFS(E763&gt;=65,"Elderly",E763&gt;=50,"Seniors",E763&gt;=35,"Adult",E763&gt;=20,"Young Adult",E763&gt;=10,"Teenager")</f>
        <v>Young Adult</v>
      </c>
      <c r="K763" t="str" cm="1">
        <f t="array" ref="K763">_xlfn.IFS(E763&gt;=60,"61-70",E763&gt;=50,"51-60",E763&gt;=40,"41-50",E763&gt;=30,"31-40",E763&gt;=20,"21-30",E763&gt;=10,"11-20")</f>
        <v>21-30</v>
      </c>
    </row>
    <row r="764" spans="1:11" x14ac:dyDescent="0.3">
      <c r="A764">
        <v>763</v>
      </c>
      <c r="B764" s="1">
        <v>44985</v>
      </c>
      <c r="C764" t="s">
        <v>775</v>
      </c>
      <c r="D764" t="s">
        <v>9</v>
      </c>
      <c r="E764">
        <v>34</v>
      </c>
      <c r="F764" t="s">
        <v>13</v>
      </c>
      <c r="G764">
        <v>2</v>
      </c>
      <c r="H764">
        <v>25</v>
      </c>
      <c r="I764">
        <v>50</v>
      </c>
      <c r="J764" t="str" cm="1">
        <f t="array" ref="J764">_xlfn.IFS(E764&gt;=65,"Elderly",E764&gt;=50,"Seniors",E764&gt;=35,"Adult",E764&gt;=20,"Young Adult",E764&gt;=10,"Teenager")</f>
        <v>Young Adult</v>
      </c>
      <c r="K764" t="str" cm="1">
        <f t="array" ref="K764">_xlfn.IFS(E764&gt;=60,"61-70",E764&gt;=50,"51-60",E764&gt;=40,"41-50",E764&gt;=30,"31-40",E764&gt;=20,"21-30",E764&gt;=10,"11-20")</f>
        <v>31-40</v>
      </c>
    </row>
    <row r="765" spans="1:11" x14ac:dyDescent="0.3">
      <c r="A765">
        <v>764</v>
      </c>
      <c r="B765" s="1">
        <v>45010</v>
      </c>
      <c r="C765" t="s">
        <v>776</v>
      </c>
      <c r="D765" t="s">
        <v>12</v>
      </c>
      <c r="E765">
        <v>40</v>
      </c>
      <c r="F765" t="s">
        <v>13</v>
      </c>
      <c r="G765">
        <v>1</v>
      </c>
      <c r="H765">
        <v>25</v>
      </c>
      <c r="I765">
        <v>25</v>
      </c>
      <c r="J765" t="str" cm="1">
        <f t="array" ref="J765">_xlfn.IFS(E765&gt;=65,"Elderly",E765&gt;=50,"Seniors",E765&gt;=35,"Adult",E765&gt;=20,"Young Adult",E765&gt;=10,"Teenager")</f>
        <v>Adult</v>
      </c>
      <c r="K765" t="str" cm="1">
        <f t="array" ref="K765">_xlfn.IFS(E765&gt;=60,"61-70",E765&gt;=50,"51-60",E765&gt;=40,"41-50",E765&gt;=30,"31-40",E765&gt;=20,"21-30",E765&gt;=10,"11-20")</f>
        <v>41-50</v>
      </c>
    </row>
    <row r="766" spans="1:11" x14ac:dyDescent="0.3">
      <c r="A766">
        <v>765</v>
      </c>
      <c r="B766" s="1">
        <v>45086</v>
      </c>
      <c r="C766" t="s">
        <v>777</v>
      </c>
      <c r="D766" t="s">
        <v>9</v>
      </c>
      <c r="E766">
        <v>43</v>
      </c>
      <c r="F766" t="s">
        <v>13</v>
      </c>
      <c r="G766">
        <v>4</v>
      </c>
      <c r="H766">
        <v>50</v>
      </c>
      <c r="I766">
        <v>200</v>
      </c>
      <c r="J766" t="str" cm="1">
        <f t="array" ref="J766">_xlfn.IFS(E766&gt;=65,"Elderly",E766&gt;=50,"Seniors",E766&gt;=35,"Adult",E766&gt;=20,"Young Adult",E766&gt;=10,"Teenager")</f>
        <v>Adult</v>
      </c>
      <c r="K766" t="str" cm="1">
        <f t="array" ref="K766">_xlfn.IFS(E766&gt;=60,"61-70",E766&gt;=50,"51-60",E766&gt;=40,"41-50",E766&gt;=30,"31-40",E766&gt;=20,"21-30",E766&gt;=10,"11-20")</f>
        <v>41-50</v>
      </c>
    </row>
    <row r="767" spans="1:11" x14ac:dyDescent="0.3">
      <c r="A767">
        <v>766</v>
      </c>
      <c r="B767" s="1">
        <v>44982</v>
      </c>
      <c r="C767" t="s">
        <v>778</v>
      </c>
      <c r="D767" t="s">
        <v>9</v>
      </c>
      <c r="E767">
        <v>38</v>
      </c>
      <c r="F767" t="s">
        <v>15</v>
      </c>
      <c r="G767">
        <v>3</v>
      </c>
      <c r="H767">
        <v>300</v>
      </c>
      <c r="I767">
        <v>900</v>
      </c>
      <c r="J767" t="str" cm="1">
        <f t="array" ref="J767">_xlfn.IFS(E767&gt;=65,"Elderly",E767&gt;=50,"Seniors",E767&gt;=35,"Adult",E767&gt;=20,"Young Adult",E767&gt;=10,"Teenager")</f>
        <v>Adult</v>
      </c>
      <c r="K767" t="str" cm="1">
        <f t="array" ref="K767">_xlfn.IFS(E767&gt;=60,"61-70",E767&gt;=50,"51-60",E767&gt;=40,"41-50",E767&gt;=30,"31-40",E767&gt;=20,"21-30",E767&gt;=10,"11-20")</f>
        <v>31-40</v>
      </c>
    </row>
    <row r="768" spans="1:11" x14ac:dyDescent="0.3">
      <c r="A768">
        <v>767</v>
      </c>
      <c r="B768" s="1">
        <v>45223</v>
      </c>
      <c r="C768" t="s">
        <v>779</v>
      </c>
      <c r="D768" t="s">
        <v>9</v>
      </c>
      <c r="E768">
        <v>39</v>
      </c>
      <c r="F768" t="s">
        <v>10</v>
      </c>
      <c r="G768">
        <v>3</v>
      </c>
      <c r="H768">
        <v>25</v>
      </c>
      <c r="I768">
        <v>75</v>
      </c>
      <c r="J768" t="str" cm="1">
        <f t="array" ref="J768">_xlfn.IFS(E768&gt;=65,"Elderly",E768&gt;=50,"Seniors",E768&gt;=35,"Adult",E768&gt;=20,"Young Adult",E768&gt;=10,"Teenager")</f>
        <v>Adult</v>
      </c>
      <c r="K768" t="str" cm="1">
        <f t="array" ref="K768">_xlfn.IFS(E768&gt;=60,"61-70",E768&gt;=50,"51-60",E768&gt;=40,"41-50",E768&gt;=30,"31-40",E768&gt;=20,"21-30",E768&gt;=10,"11-20")</f>
        <v>31-40</v>
      </c>
    </row>
    <row r="769" spans="1:11" x14ac:dyDescent="0.3">
      <c r="A769">
        <v>768</v>
      </c>
      <c r="B769" s="1">
        <v>44940</v>
      </c>
      <c r="C769" t="s">
        <v>780</v>
      </c>
      <c r="D769" t="s">
        <v>12</v>
      </c>
      <c r="E769">
        <v>24</v>
      </c>
      <c r="F769" t="s">
        <v>10</v>
      </c>
      <c r="G769">
        <v>3</v>
      </c>
      <c r="H769">
        <v>25</v>
      </c>
      <c r="I769">
        <v>75</v>
      </c>
      <c r="J769" t="str" cm="1">
        <f t="array" ref="J769">_xlfn.IFS(E769&gt;=65,"Elderly",E769&gt;=50,"Seniors",E769&gt;=35,"Adult",E769&gt;=20,"Young Adult",E769&gt;=10,"Teenager")</f>
        <v>Young Adult</v>
      </c>
      <c r="K769" t="str" cm="1">
        <f t="array" ref="K769">_xlfn.IFS(E769&gt;=60,"61-70",E769&gt;=50,"51-60",E769&gt;=40,"41-50",E769&gt;=30,"31-40",E769&gt;=20,"21-30",E769&gt;=10,"11-20")</f>
        <v>21-30</v>
      </c>
    </row>
    <row r="770" spans="1:11" x14ac:dyDescent="0.3">
      <c r="A770">
        <v>769</v>
      </c>
      <c r="B770" s="1">
        <v>45086</v>
      </c>
      <c r="C770" t="s">
        <v>781</v>
      </c>
      <c r="D770" t="s">
        <v>12</v>
      </c>
      <c r="E770">
        <v>31</v>
      </c>
      <c r="F770" t="s">
        <v>15</v>
      </c>
      <c r="G770">
        <v>4</v>
      </c>
      <c r="H770">
        <v>30</v>
      </c>
      <c r="I770">
        <v>120</v>
      </c>
      <c r="J770" t="str" cm="1">
        <f t="array" ref="J770">_xlfn.IFS(E770&gt;=65,"Elderly",E770&gt;=50,"Seniors",E770&gt;=35,"Adult",E770&gt;=20,"Young Adult",E770&gt;=10,"Teenager")</f>
        <v>Young Adult</v>
      </c>
      <c r="K770" t="str" cm="1">
        <f t="array" ref="K770">_xlfn.IFS(E770&gt;=60,"61-70",E770&gt;=50,"51-60",E770&gt;=40,"41-50",E770&gt;=30,"31-40",E770&gt;=20,"21-30",E770&gt;=10,"11-20")</f>
        <v>31-40</v>
      </c>
    </row>
    <row r="771" spans="1:11" x14ac:dyDescent="0.3">
      <c r="A771">
        <v>770</v>
      </c>
      <c r="B771" s="1">
        <v>45221</v>
      </c>
      <c r="C771" t="s">
        <v>782</v>
      </c>
      <c r="D771" t="s">
        <v>9</v>
      </c>
      <c r="E771">
        <v>32</v>
      </c>
      <c r="F771" t="s">
        <v>13</v>
      </c>
      <c r="G771">
        <v>1</v>
      </c>
      <c r="H771">
        <v>50</v>
      </c>
      <c r="I771">
        <v>50</v>
      </c>
      <c r="J771" t="str" cm="1">
        <f t="array" ref="J771">_xlfn.IFS(E771&gt;=65,"Elderly",E771&gt;=50,"Seniors",E771&gt;=35,"Adult",E771&gt;=20,"Young Adult",E771&gt;=10,"Teenager")</f>
        <v>Young Adult</v>
      </c>
      <c r="K771" t="str" cm="1">
        <f t="array" ref="K771">_xlfn.IFS(E771&gt;=60,"61-70",E771&gt;=50,"51-60",E771&gt;=40,"41-50",E771&gt;=30,"31-40",E771&gt;=20,"21-30",E771&gt;=10,"11-20")</f>
        <v>31-40</v>
      </c>
    </row>
    <row r="772" spans="1:11" x14ac:dyDescent="0.3">
      <c r="A772">
        <v>771</v>
      </c>
      <c r="B772" s="1">
        <v>45273</v>
      </c>
      <c r="C772" t="s">
        <v>783</v>
      </c>
      <c r="D772" t="s">
        <v>9</v>
      </c>
      <c r="E772">
        <v>24</v>
      </c>
      <c r="F772" t="s">
        <v>15</v>
      </c>
      <c r="G772">
        <v>2</v>
      </c>
      <c r="H772">
        <v>25</v>
      </c>
      <c r="I772">
        <v>50</v>
      </c>
      <c r="J772" t="str" cm="1">
        <f t="array" ref="J772">_xlfn.IFS(E772&gt;=65,"Elderly",E772&gt;=50,"Seniors",E772&gt;=35,"Adult",E772&gt;=20,"Young Adult",E772&gt;=10,"Teenager")</f>
        <v>Young Adult</v>
      </c>
      <c r="K772" t="str" cm="1">
        <f t="array" ref="K772">_xlfn.IFS(E772&gt;=60,"61-70",E772&gt;=50,"51-60",E772&gt;=40,"41-50",E772&gt;=30,"31-40",E772&gt;=20,"21-30",E772&gt;=10,"11-20")</f>
        <v>21-30</v>
      </c>
    </row>
    <row r="773" spans="1:11" x14ac:dyDescent="0.3">
      <c r="A773">
        <v>772</v>
      </c>
      <c r="B773" s="1">
        <v>45119</v>
      </c>
      <c r="C773" t="s">
        <v>784</v>
      </c>
      <c r="D773" t="s">
        <v>9</v>
      </c>
      <c r="E773">
        <v>26</v>
      </c>
      <c r="F773" t="s">
        <v>15</v>
      </c>
      <c r="G773">
        <v>1</v>
      </c>
      <c r="H773">
        <v>30</v>
      </c>
      <c r="I773">
        <v>30</v>
      </c>
      <c r="J773" t="str" cm="1">
        <f t="array" ref="J773">_xlfn.IFS(E773&gt;=65,"Elderly",E773&gt;=50,"Seniors",E773&gt;=35,"Adult",E773&gt;=20,"Young Adult",E773&gt;=10,"Teenager")</f>
        <v>Young Adult</v>
      </c>
      <c r="K773" t="str" cm="1">
        <f t="array" ref="K773">_xlfn.IFS(E773&gt;=60,"61-70",E773&gt;=50,"51-60",E773&gt;=40,"41-50",E773&gt;=30,"31-40",E773&gt;=20,"21-30",E773&gt;=10,"11-20")</f>
        <v>21-30</v>
      </c>
    </row>
    <row r="774" spans="1:11" x14ac:dyDescent="0.3">
      <c r="A774">
        <v>773</v>
      </c>
      <c r="B774" s="1">
        <v>45130</v>
      </c>
      <c r="C774" t="s">
        <v>785</v>
      </c>
      <c r="D774" t="s">
        <v>9</v>
      </c>
      <c r="E774">
        <v>25</v>
      </c>
      <c r="F774" t="s">
        <v>15</v>
      </c>
      <c r="G774">
        <v>4</v>
      </c>
      <c r="H774">
        <v>500</v>
      </c>
      <c r="I774">
        <v>2000</v>
      </c>
      <c r="J774" t="str" cm="1">
        <f t="array" ref="J774">_xlfn.IFS(E774&gt;=65,"Elderly",E774&gt;=50,"Seniors",E774&gt;=35,"Adult",E774&gt;=20,"Young Adult",E774&gt;=10,"Teenager")</f>
        <v>Young Adult</v>
      </c>
      <c r="K774" t="str" cm="1">
        <f t="array" ref="K774">_xlfn.IFS(E774&gt;=60,"61-70",E774&gt;=50,"51-60",E774&gt;=40,"41-50",E774&gt;=30,"31-40",E774&gt;=20,"21-30",E774&gt;=10,"11-20")</f>
        <v>21-30</v>
      </c>
    </row>
    <row r="775" spans="1:11" x14ac:dyDescent="0.3">
      <c r="A775">
        <v>774</v>
      </c>
      <c r="B775" s="1">
        <v>45028</v>
      </c>
      <c r="C775" t="s">
        <v>786</v>
      </c>
      <c r="D775" t="s">
        <v>12</v>
      </c>
      <c r="E775">
        <v>40</v>
      </c>
      <c r="F775" t="s">
        <v>13</v>
      </c>
      <c r="G775">
        <v>2</v>
      </c>
      <c r="H775">
        <v>25</v>
      </c>
      <c r="I775">
        <v>50</v>
      </c>
      <c r="J775" t="str" cm="1">
        <f t="array" ref="J775">_xlfn.IFS(E775&gt;=65,"Elderly",E775&gt;=50,"Seniors",E775&gt;=35,"Adult",E775&gt;=20,"Young Adult",E775&gt;=10,"Teenager")</f>
        <v>Adult</v>
      </c>
      <c r="K775" t="str" cm="1">
        <f t="array" ref="K775">_xlfn.IFS(E775&gt;=60,"61-70",E775&gt;=50,"51-60",E775&gt;=40,"41-50",E775&gt;=30,"31-40",E775&gt;=20,"21-30",E775&gt;=10,"11-20")</f>
        <v>41-50</v>
      </c>
    </row>
    <row r="776" spans="1:11" x14ac:dyDescent="0.3">
      <c r="A776">
        <v>775</v>
      </c>
      <c r="B776" s="1">
        <v>44965</v>
      </c>
      <c r="C776" t="s">
        <v>787</v>
      </c>
      <c r="D776" t="s">
        <v>12</v>
      </c>
      <c r="E776">
        <v>46</v>
      </c>
      <c r="F776" t="s">
        <v>15</v>
      </c>
      <c r="G776">
        <v>4</v>
      </c>
      <c r="H776">
        <v>25</v>
      </c>
      <c r="I776">
        <v>100</v>
      </c>
      <c r="J776" t="str" cm="1">
        <f t="array" ref="J776">_xlfn.IFS(E776&gt;=65,"Elderly",E776&gt;=50,"Seniors",E776&gt;=35,"Adult",E776&gt;=20,"Young Adult",E776&gt;=10,"Teenager")</f>
        <v>Adult</v>
      </c>
      <c r="K776" t="str" cm="1">
        <f t="array" ref="K776">_xlfn.IFS(E776&gt;=60,"61-70",E776&gt;=50,"51-60",E776&gt;=40,"41-50",E776&gt;=30,"31-40",E776&gt;=20,"21-30",E776&gt;=10,"11-20")</f>
        <v>41-50</v>
      </c>
    </row>
    <row r="777" spans="1:11" x14ac:dyDescent="0.3">
      <c r="A777">
        <v>776</v>
      </c>
      <c r="B777" s="1">
        <v>45230</v>
      </c>
      <c r="C777" t="s">
        <v>788</v>
      </c>
      <c r="D777" t="s">
        <v>9</v>
      </c>
      <c r="E777">
        <v>35</v>
      </c>
      <c r="F777" t="s">
        <v>13</v>
      </c>
      <c r="G777">
        <v>3</v>
      </c>
      <c r="H777">
        <v>30</v>
      </c>
      <c r="I777">
        <v>90</v>
      </c>
      <c r="J777" t="str" cm="1">
        <f t="array" ref="J777">_xlfn.IFS(E777&gt;=65,"Elderly",E777&gt;=50,"Seniors",E777&gt;=35,"Adult",E777&gt;=20,"Young Adult",E777&gt;=10,"Teenager")</f>
        <v>Adult</v>
      </c>
      <c r="K777" t="str" cm="1">
        <f t="array" ref="K777">_xlfn.IFS(E777&gt;=60,"61-70",E777&gt;=50,"51-60",E777&gt;=40,"41-50",E777&gt;=30,"31-40",E777&gt;=20,"21-30",E777&gt;=10,"11-20")</f>
        <v>31-40</v>
      </c>
    </row>
    <row r="778" spans="1:11" x14ac:dyDescent="0.3">
      <c r="A778">
        <v>777</v>
      </c>
      <c r="B778" s="1">
        <v>45280</v>
      </c>
      <c r="C778" t="s">
        <v>789</v>
      </c>
      <c r="D778" t="s">
        <v>9</v>
      </c>
      <c r="E778">
        <v>48</v>
      </c>
      <c r="F778" t="s">
        <v>15</v>
      </c>
      <c r="G778">
        <v>3</v>
      </c>
      <c r="H778">
        <v>50</v>
      </c>
      <c r="I778">
        <v>150</v>
      </c>
      <c r="J778" t="str" cm="1">
        <f t="array" ref="J778">_xlfn.IFS(E778&gt;=65,"Elderly",E778&gt;=50,"Seniors",E778&gt;=35,"Adult",E778&gt;=20,"Young Adult",E778&gt;=10,"Teenager")</f>
        <v>Adult</v>
      </c>
      <c r="K778" t="str" cm="1">
        <f t="array" ref="K778">_xlfn.IFS(E778&gt;=60,"61-70",E778&gt;=50,"51-60",E778&gt;=40,"41-50",E778&gt;=30,"31-40",E778&gt;=20,"21-30",E778&gt;=10,"11-20")</f>
        <v>41-50</v>
      </c>
    </row>
    <row r="779" spans="1:11" x14ac:dyDescent="0.3">
      <c r="A779">
        <v>778</v>
      </c>
      <c r="B779" s="1">
        <v>45248</v>
      </c>
      <c r="C779" t="s">
        <v>790</v>
      </c>
      <c r="D779" t="s">
        <v>12</v>
      </c>
      <c r="E779">
        <v>47</v>
      </c>
      <c r="F779" t="s">
        <v>10</v>
      </c>
      <c r="G779">
        <v>4</v>
      </c>
      <c r="H779">
        <v>25</v>
      </c>
      <c r="I779">
        <v>100</v>
      </c>
      <c r="J779" t="str" cm="1">
        <f t="array" ref="J779">_xlfn.IFS(E779&gt;=65,"Elderly",E779&gt;=50,"Seniors",E779&gt;=35,"Adult",E779&gt;=20,"Young Adult",E779&gt;=10,"Teenager")</f>
        <v>Adult</v>
      </c>
      <c r="K779" t="str" cm="1">
        <f t="array" ref="K779">_xlfn.IFS(E779&gt;=60,"61-70",E779&gt;=50,"51-60",E779&gt;=40,"41-50",E779&gt;=30,"31-40",E779&gt;=20,"21-30",E779&gt;=10,"11-20")</f>
        <v>41-50</v>
      </c>
    </row>
    <row r="780" spans="1:11" x14ac:dyDescent="0.3">
      <c r="A780">
        <v>779</v>
      </c>
      <c r="B780" s="1">
        <v>45051</v>
      </c>
      <c r="C780" t="s">
        <v>791</v>
      </c>
      <c r="D780" t="s">
        <v>12</v>
      </c>
      <c r="E780">
        <v>56</v>
      </c>
      <c r="F780" t="s">
        <v>15</v>
      </c>
      <c r="G780">
        <v>2</v>
      </c>
      <c r="H780">
        <v>500</v>
      </c>
      <c r="I780">
        <v>1000</v>
      </c>
      <c r="J780" t="str" cm="1">
        <f t="array" ref="J780">_xlfn.IFS(E780&gt;=65,"Elderly",E780&gt;=50,"Seniors",E780&gt;=35,"Adult",E780&gt;=20,"Young Adult",E780&gt;=10,"Teenager")</f>
        <v>Seniors</v>
      </c>
      <c r="K780" t="str" cm="1">
        <f t="array" ref="K780">_xlfn.IFS(E780&gt;=60,"61-70",E780&gt;=50,"51-60",E780&gt;=40,"41-50",E780&gt;=30,"31-40",E780&gt;=20,"21-30",E780&gt;=10,"11-20")</f>
        <v>51-60</v>
      </c>
    </row>
    <row r="781" spans="1:11" x14ac:dyDescent="0.3">
      <c r="A781">
        <v>780</v>
      </c>
      <c r="B781" s="1">
        <v>44979</v>
      </c>
      <c r="C781" t="s">
        <v>792</v>
      </c>
      <c r="D781" t="s">
        <v>9</v>
      </c>
      <c r="E781">
        <v>52</v>
      </c>
      <c r="F781" t="s">
        <v>15</v>
      </c>
      <c r="G781">
        <v>2</v>
      </c>
      <c r="H781">
        <v>25</v>
      </c>
      <c r="I781">
        <v>50</v>
      </c>
      <c r="J781" t="str" cm="1">
        <f t="array" ref="J781">_xlfn.IFS(E781&gt;=65,"Elderly",E781&gt;=50,"Seniors",E781&gt;=35,"Adult",E781&gt;=20,"Young Adult",E781&gt;=10,"Teenager")</f>
        <v>Seniors</v>
      </c>
      <c r="K781" t="str" cm="1">
        <f t="array" ref="K781">_xlfn.IFS(E781&gt;=60,"61-70",E781&gt;=50,"51-60",E781&gt;=40,"41-50",E781&gt;=30,"31-40",E781&gt;=20,"21-30",E781&gt;=10,"11-20")</f>
        <v>51-60</v>
      </c>
    </row>
    <row r="782" spans="1:11" x14ac:dyDescent="0.3">
      <c r="A782">
        <v>781</v>
      </c>
      <c r="B782" s="1">
        <v>45283</v>
      </c>
      <c r="C782" t="s">
        <v>793</v>
      </c>
      <c r="D782" t="s">
        <v>9</v>
      </c>
      <c r="E782">
        <v>35</v>
      </c>
      <c r="F782" t="s">
        <v>10</v>
      </c>
      <c r="G782">
        <v>1</v>
      </c>
      <c r="H782">
        <v>500</v>
      </c>
      <c r="I782">
        <v>500</v>
      </c>
      <c r="J782" t="str" cm="1">
        <f t="array" ref="J782">_xlfn.IFS(E782&gt;=65,"Elderly",E782&gt;=50,"Seniors",E782&gt;=35,"Adult",E782&gt;=20,"Young Adult",E782&gt;=10,"Teenager")</f>
        <v>Adult</v>
      </c>
      <c r="K782" t="str" cm="1">
        <f t="array" ref="K782">_xlfn.IFS(E782&gt;=60,"61-70",E782&gt;=50,"51-60",E782&gt;=40,"41-50",E782&gt;=30,"31-40",E782&gt;=20,"21-30",E782&gt;=10,"11-20")</f>
        <v>31-40</v>
      </c>
    </row>
    <row r="783" spans="1:11" x14ac:dyDescent="0.3">
      <c r="A783">
        <v>782</v>
      </c>
      <c r="B783" s="1">
        <v>45081</v>
      </c>
      <c r="C783" t="s">
        <v>794</v>
      </c>
      <c r="D783" t="s">
        <v>9</v>
      </c>
      <c r="E783">
        <v>59</v>
      </c>
      <c r="F783" t="s">
        <v>13</v>
      </c>
      <c r="G783">
        <v>3</v>
      </c>
      <c r="H783">
        <v>300</v>
      </c>
      <c r="I783">
        <v>900</v>
      </c>
      <c r="J783" t="str" cm="1">
        <f t="array" ref="J783">_xlfn.IFS(E783&gt;=65,"Elderly",E783&gt;=50,"Seniors",E783&gt;=35,"Adult",E783&gt;=20,"Young Adult",E783&gt;=10,"Teenager")</f>
        <v>Seniors</v>
      </c>
      <c r="K783" t="str" cm="1">
        <f t="array" ref="K783">_xlfn.IFS(E783&gt;=60,"61-70",E783&gt;=50,"51-60",E783&gt;=40,"41-50",E783&gt;=30,"31-40",E783&gt;=20,"21-30",E783&gt;=10,"11-20")</f>
        <v>51-60</v>
      </c>
    </row>
    <row r="784" spans="1:11" x14ac:dyDescent="0.3">
      <c r="A784">
        <v>783</v>
      </c>
      <c r="B784" s="1">
        <v>45277</v>
      </c>
      <c r="C784" t="s">
        <v>795</v>
      </c>
      <c r="D784" t="s">
        <v>12</v>
      </c>
      <c r="E784">
        <v>56</v>
      </c>
      <c r="F784" t="s">
        <v>13</v>
      </c>
      <c r="G784">
        <v>1</v>
      </c>
      <c r="H784">
        <v>300</v>
      </c>
      <c r="I784">
        <v>300</v>
      </c>
      <c r="J784" t="str" cm="1">
        <f t="array" ref="J784">_xlfn.IFS(E784&gt;=65,"Elderly",E784&gt;=50,"Seniors",E784&gt;=35,"Adult",E784&gt;=20,"Young Adult",E784&gt;=10,"Teenager")</f>
        <v>Seniors</v>
      </c>
      <c r="K784" t="str" cm="1">
        <f t="array" ref="K784">_xlfn.IFS(E784&gt;=60,"61-70",E784&gt;=50,"51-60",E784&gt;=40,"41-50",E784&gt;=30,"31-40",E784&gt;=20,"21-30",E784&gt;=10,"11-20")</f>
        <v>51-60</v>
      </c>
    </row>
    <row r="785" spans="1:11" x14ac:dyDescent="0.3">
      <c r="A785">
        <v>784</v>
      </c>
      <c r="B785" s="1">
        <v>45234</v>
      </c>
      <c r="C785" t="s">
        <v>796</v>
      </c>
      <c r="D785" t="s">
        <v>12</v>
      </c>
      <c r="E785">
        <v>34</v>
      </c>
      <c r="F785" t="s">
        <v>15</v>
      </c>
      <c r="G785">
        <v>1</v>
      </c>
      <c r="H785">
        <v>500</v>
      </c>
      <c r="I785">
        <v>500</v>
      </c>
      <c r="J785" t="str" cm="1">
        <f t="array" ref="J785">_xlfn.IFS(E785&gt;=65,"Elderly",E785&gt;=50,"Seniors",E785&gt;=35,"Adult",E785&gt;=20,"Young Adult",E785&gt;=10,"Teenager")</f>
        <v>Young Adult</v>
      </c>
      <c r="K785" t="str" cm="1">
        <f t="array" ref="K785">_xlfn.IFS(E785&gt;=60,"61-70",E785&gt;=50,"51-60",E785&gt;=40,"41-50",E785&gt;=30,"31-40",E785&gt;=20,"21-30",E785&gt;=10,"11-20")</f>
        <v>31-40</v>
      </c>
    </row>
    <row r="786" spans="1:11" x14ac:dyDescent="0.3">
      <c r="A786">
        <v>785</v>
      </c>
      <c r="B786" s="1">
        <v>44988</v>
      </c>
      <c r="C786" t="s">
        <v>797</v>
      </c>
      <c r="D786" t="s">
        <v>12</v>
      </c>
      <c r="E786">
        <v>31</v>
      </c>
      <c r="F786" t="s">
        <v>10</v>
      </c>
      <c r="G786">
        <v>4</v>
      </c>
      <c r="H786">
        <v>50</v>
      </c>
      <c r="I786">
        <v>200</v>
      </c>
      <c r="J786" t="str" cm="1">
        <f t="array" ref="J786">_xlfn.IFS(E786&gt;=65,"Elderly",E786&gt;=50,"Seniors",E786&gt;=35,"Adult",E786&gt;=20,"Young Adult",E786&gt;=10,"Teenager")</f>
        <v>Young Adult</v>
      </c>
      <c r="K786" t="str" cm="1">
        <f t="array" ref="K786">_xlfn.IFS(E786&gt;=60,"61-70",E786&gt;=50,"51-60",E786&gt;=40,"41-50",E786&gt;=30,"31-40",E786&gt;=20,"21-30",E786&gt;=10,"11-20")</f>
        <v>31-40</v>
      </c>
    </row>
    <row r="787" spans="1:11" x14ac:dyDescent="0.3">
      <c r="A787">
        <v>786</v>
      </c>
      <c r="B787" s="1">
        <v>45216</v>
      </c>
      <c r="C787" t="s">
        <v>798</v>
      </c>
      <c r="D787" t="s">
        <v>9</v>
      </c>
      <c r="E787">
        <v>48</v>
      </c>
      <c r="F787" t="s">
        <v>13</v>
      </c>
      <c r="G787">
        <v>4</v>
      </c>
      <c r="H787">
        <v>25</v>
      </c>
      <c r="I787">
        <v>100</v>
      </c>
      <c r="J787" t="str" cm="1">
        <f t="array" ref="J787">_xlfn.IFS(E787&gt;=65,"Elderly",E787&gt;=50,"Seniors",E787&gt;=35,"Adult",E787&gt;=20,"Young Adult",E787&gt;=10,"Teenager")</f>
        <v>Adult</v>
      </c>
      <c r="K787" t="str" cm="1">
        <f t="array" ref="K787">_xlfn.IFS(E787&gt;=60,"61-70",E787&gt;=50,"51-60",E787&gt;=40,"41-50",E787&gt;=30,"31-40",E787&gt;=20,"21-30",E787&gt;=10,"11-20")</f>
        <v>41-50</v>
      </c>
    </row>
    <row r="788" spans="1:11" x14ac:dyDescent="0.3">
      <c r="A788">
        <v>787</v>
      </c>
      <c r="B788" s="1">
        <v>44948</v>
      </c>
      <c r="C788" t="s">
        <v>799</v>
      </c>
      <c r="D788" t="s">
        <v>9</v>
      </c>
      <c r="E788">
        <v>41</v>
      </c>
      <c r="F788" t="s">
        <v>15</v>
      </c>
      <c r="G788">
        <v>1</v>
      </c>
      <c r="H788">
        <v>25</v>
      </c>
      <c r="I788">
        <v>25</v>
      </c>
      <c r="J788" t="str" cm="1">
        <f t="array" ref="J788">_xlfn.IFS(E788&gt;=65,"Elderly",E788&gt;=50,"Seniors",E788&gt;=35,"Adult",E788&gt;=20,"Young Adult",E788&gt;=10,"Teenager")</f>
        <v>Adult</v>
      </c>
      <c r="K788" t="str" cm="1">
        <f t="array" ref="K788">_xlfn.IFS(E788&gt;=60,"61-70",E788&gt;=50,"51-60",E788&gt;=40,"41-50",E788&gt;=30,"31-40",E788&gt;=20,"21-30",E788&gt;=10,"11-20")</f>
        <v>41-50</v>
      </c>
    </row>
    <row r="789" spans="1:11" x14ac:dyDescent="0.3">
      <c r="A789">
        <v>788</v>
      </c>
      <c r="B789" s="1">
        <v>45104</v>
      </c>
      <c r="C789" t="s">
        <v>800</v>
      </c>
      <c r="D789" t="s">
        <v>12</v>
      </c>
      <c r="E789">
        <v>52</v>
      </c>
      <c r="F789" t="s">
        <v>10</v>
      </c>
      <c r="G789">
        <v>3</v>
      </c>
      <c r="H789">
        <v>300</v>
      </c>
      <c r="I789">
        <v>900</v>
      </c>
      <c r="J789" t="str" cm="1">
        <f t="array" ref="J789">_xlfn.IFS(E789&gt;=65,"Elderly",E789&gt;=50,"Seniors",E789&gt;=35,"Adult",E789&gt;=20,"Young Adult",E789&gt;=10,"Teenager")</f>
        <v>Seniors</v>
      </c>
      <c r="K789" t="str" cm="1">
        <f t="array" ref="K789">_xlfn.IFS(E789&gt;=60,"61-70",E789&gt;=50,"51-60",E789&gt;=40,"41-50",E789&gt;=30,"31-40",E789&gt;=20,"21-30",E789&gt;=10,"11-20")</f>
        <v>51-60</v>
      </c>
    </row>
    <row r="790" spans="1:11" x14ac:dyDescent="0.3">
      <c r="A790">
        <v>789</v>
      </c>
      <c r="B790" s="1">
        <v>45199</v>
      </c>
      <c r="C790" t="s">
        <v>801</v>
      </c>
      <c r="D790" t="s">
        <v>12</v>
      </c>
      <c r="E790">
        <v>61</v>
      </c>
      <c r="F790" t="s">
        <v>13</v>
      </c>
      <c r="G790">
        <v>4</v>
      </c>
      <c r="H790">
        <v>500</v>
      </c>
      <c r="I790">
        <v>2000</v>
      </c>
      <c r="J790" t="str" cm="1">
        <f t="array" ref="J790">_xlfn.IFS(E790&gt;=65,"Elderly",E790&gt;=50,"Seniors",E790&gt;=35,"Adult",E790&gt;=20,"Young Adult",E790&gt;=10,"Teenager")</f>
        <v>Seniors</v>
      </c>
      <c r="K790" t="str" cm="1">
        <f t="array" ref="K790">_xlfn.IFS(E790&gt;=60,"61-70",E790&gt;=50,"51-60",E790&gt;=40,"41-50",E790&gt;=30,"31-40",E790&gt;=20,"21-30",E790&gt;=10,"11-20")</f>
        <v>61-70</v>
      </c>
    </row>
    <row r="791" spans="1:11" x14ac:dyDescent="0.3">
      <c r="A791">
        <v>790</v>
      </c>
      <c r="B791" s="1">
        <v>45146</v>
      </c>
      <c r="C791" t="s">
        <v>802</v>
      </c>
      <c r="D791" t="s">
        <v>9</v>
      </c>
      <c r="E791">
        <v>62</v>
      </c>
      <c r="F791" t="s">
        <v>13</v>
      </c>
      <c r="G791">
        <v>1</v>
      </c>
      <c r="H791">
        <v>25</v>
      </c>
      <c r="I791">
        <v>25</v>
      </c>
      <c r="J791" t="str" cm="1">
        <f t="array" ref="J791">_xlfn.IFS(E791&gt;=65,"Elderly",E791&gt;=50,"Seniors",E791&gt;=35,"Adult",E791&gt;=20,"Young Adult",E791&gt;=10,"Teenager")</f>
        <v>Seniors</v>
      </c>
      <c r="K791" t="str" cm="1">
        <f t="array" ref="K791">_xlfn.IFS(E791&gt;=60,"61-70",E791&gt;=50,"51-60",E791&gt;=40,"41-50",E791&gt;=30,"31-40",E791&gt;=20,"21-30",E791&gt;=10,"11-20")</f>
        <v>61-70</v>
      </c>
    </row>
    <row r="792" spans="1:11" x14ac:dyDescent="0.3">
      <c r="A792">
        <v>791</v>
      </c>
      <c r="B792" s="1">
        <v>45265</v>
      </c>
      <c r="C792" t="s">
        <v>803</v>
      </c>
      <c r="D792" t="s">
        <v>12</v>
      </c>
      <c r="E792">
        <v>51</v>
      </c>
      <c r="F792" t="s">
        <v>10</v>
      </c>
      <c r="G792">
        <v>1</v>
      </c>
      <c r="H792">
        <v>25</v>
      </c>
      <c r="I792">
        <v>25</v>
      </c>
      <c r="J792" t="str" cm="1">
        <f t="array" ref="J792">_xlfn.IFS(E792&gt;=65,"Elderly",E792&gt;=50,"Seniors",E792&gt;=35,"Adult",E792&gt;=20,"Young Adult",E792&gt;=10,"Teenager")</f>
        <v>Seniors</v>
      </c>
      <c r="K792" t="str" cm="1">
        <f t="array" ref="K792">_xlfn.IFS(E792&gt;=60,"61-70",E792&gt;=50,"51-60",E792&gt;=40,"41-50",E792&gt;=30,"31-40",E792&gt;=20,"21-30",E792&gt;=10,"11-20")</f>
        <v>51-60</v>
      </c>
    </row>
    <row r="793" spans="1:11" x14ac:dyDescent="0.3">
      <c r="A793">
        <v>792</v>
      </c>
      <c r="B793" s="1">
        <v>45116</v>
      </c>
      <c r="C793" t="s">
        <v>804</v>
      </c>
      <c r="D793" t="s">
        <v>12</v>
      </c>
      <c r="E793">
        <v>20</v>
      </c>
      <c r="F793" t="s">
        <v>10</v>
      </c>
      <c r="G793">
        <v>1</v>
      </c>
      <c r="H793">
        <v>50</v>
      </c>
      <c r="I793">
        <v>50</v>
      </c>
      <c r="J793" t="str" cm="1">
        <f t="array" ref="J793">_xlfn.IFS(E793&gt;=65,"Elderly",E793&gt;=50,"Seniors",E793&gt;=35,"Adult",E793&gt;=20,"Young Adult",E793&gt;=10,"Teenager")</f>
        <v>Young Adult</v>
      </c>
      <c r="K793" t="str" cm="1">
        <f t="array" ref="K793">_xlfn.IFS(E793&gt;=60,"61-70",E793&gt;=50,"51-60",E793&gt;=40,"41-50",E793&gt;=30,"31-40",E793&gt;=20,"21-30",E793&gt;=10,"11-20")</f>
        <v>21-30</v>
      </c>
    </row>
    <row r="794" spans="1:11" x14ac:dyDescent="0.3">
      <c r="A794">
        <v>793</v>
      </c>
      <c r="B794" s="1">
        <v>44962</v>
      </c>
      <c r="C794" t="s">
        <v>805</v>
      </c>
      <c r="D794" t="s">
        <v>9</v>
      </c>
      <c r="E794">
        <v>54</v>
      </c>
      <c r="F794" t="s">
        <v>10</v>
      </c>
      <c r="G794">
        <v>1</v>
      </c>
      <c r="H794">
        <v>30</v>
      </c>
      <c r="I794">
        <v>30</v>
      </c>
      <c r="J794" t="str" cm="1">
        <f t="array" ref="J794">_xlfn.IFS(E794&gt;=65,"Elderly",E794&gt;=50,"Seniors",E794&gt;=35,"Adult",E794&gt;=20,"Young Adult",E794&gt;=10,"Teenager")</f>
        <v>Seniors</v>
      </c>
      <c r="K794" t="str" cm="1">
        <f t="array" ref="K794">_xlfn.IFS(E794&gt;=60,"61-70",E794&gt;=50,"51-60",E794&gt;=40,"41-50",E794&gt;=30,"31-40",E794&gt;=20,"21-30",E794&gt;=10,"11-20")</f>
        <v>51-60</v>
      </c>
    </row>
    <row r="795" spans="1:11" x14ac:dyDescent="0.3">
      <c r="A795">
        <v>794</v>
      </c>
      <c r="B795" s="1">
        <v>45186</v>
      </c>
      <c r="C795" t="s">
        <v>806</v>
      </c>
      <c r="D795" t="s">
        <v>12</v>
      </c>
      <c r="E795">
        <v>60</v>
      </c>
      <c r="F795" t="s">
        <v>10</v>
      </c>
      <c r="G795">
        <v>1</v>
      </c>
      <c r="H795">
        <v>300</v>
      </c>
      <c r="I795">
        <v>300</v>
      </c>
      <c r="J795" t="str" cm="1">
        <f t="array" ref="J795">_xlfn.IFS(E795&gt;=65,"Elderly",E795&gt;=50,"Seniors",E795&gt;=35,"Adult",E795&gt;=20,"Young Adult",E795&gt;=10,"Teenager")</f>
        <v>Seniors</v>
      </c>
      <c r="K795" t="str" cm="1">
        <f t="array" ref="K795">_xlfn.IFS(E795&gt;=60,"61-70",E795&gt;=50,"51-60",E795&gt;=40,"41-50",E795&gt;=30,"31-40",E795&gt;=20,"21-30",E795&gt;=10,"11-20")</f>
        <v>61-70</v>
      </c>
    </row>
    <row r="796" spans="1:11" x14ac:dyDescent="0.3">
      <c r="A796">
        <v>795</v>
      </c>
      <c r="B796" s="1">
        <v>45258</v>
      </c>
      <c r="C796" t="s">
        <v>807</v>
      </c>
      <c r="D796" t="s">
        <v>9</v>
      </c>
      <c r="E796">
        <v>57</v>
      </c>
      <c r="F796" t="s">
        <v>15</v>
      </c>
      <c r="G796">
        <v>1</v>
      </c>
      <c r="H796">
        <v>300</v>
      </c>
      <c r="I796">
        <v>300</v>
      </c>
      <c r="J796" t="str" cm="1">
        <f t="array" ref="J796">_xlfn.IFS(E796&gt;=65,"Elderly",E796&gt;=50,"Seniors",E796&gt;=35,"Adult",E796&gt;=20,"Young Adult",E796&gt;=10,"Teenager")</f>
        <v>Seniors</v>
      </c>
      <c r="K796" t="str" cm="1">
        <f t="array" ref="K796">_xlfn.IFS(E796&gt;=60,"61-70",E796&gt;=50,"51-60",E796&gt;=40,"41-50",E796&gt;=30,"31-40",E796&gt;=20,"21-30",E796&gt;=10,"11-20")</f>
        <v>51-60</v>
      </c>
    </row>
    <row r="797" spans="1:11" x14ac:dyDescent="0.3">
      <c r="A797">
        <v>796</v>
      </c>
      <c r="B797" s="1">
        <v>45101</v>
      </c>
      <c r="C797" t="s">
        <v>808</v>
      </c>
      <c r="D797" t="s">
        <v>9</v>
      </c>
      <c r="E797">
        <v>43</v>
      </c>
      <c r="F797" t="s">
        <v>10</v>
      </c>
      <c r="G797">
        <v>4</v>
      </c>
      <c r="H797">
        <v>30</v>
      </c>
      <c r="I797">
        <v>120</v>
      </c>
      <c r="J797" t="str" cm="1">
        <f t="array" ref="J797">_xlfn.IFS(E797&gt;=65,"Elderly",E797&gt;=50,"Seniors",E797&gt;=35,"Adult",E797&gt;=20,"Young Adult",E797&gt;=10,"Teenager")</f>
        <v>Adult</v>
      </c>
      <c r="K797" t="str" cm="1">
        <f t="array" ref="K797">_xlfn.IFS(E797&gt;=60,"61-70",E797&gt;=50,"51-60",E797&gt;=40,"41-50",E797&gt;=30,"31-40",E797&gt;=20,"21-30",E797&gt;=10,"11-20")</f>
        <v>41-50</v>
      </c>
    </row>
    <row r="798" spans="1:11" x14ac:dyDescent="0.3">
      <c r="A798">
        <v>797</v>
      </c>
      <c r="B798" s="1">
        <v>44933</v>
      </c>
      <c r="C798" t="s">
        <v>809</v>
      </c>
      <c r="D798" t="s">
        <v>9</v>
      </c>
      <c r="E798">
        <v>40</v>
      </c>
      <c r="F798" t="s">
        <v>13</v>
      </c>
      <c r="G798">
        <v>3</v>
      </c>
      <c r="H798">
        <v>25</v>
      </c>
      <c r="I798">
        <v>75</v>
      </c>
      <c r="J798" t="str" cm="1">
        <f t="array" ref="J798">_xlfn.IFS(E798&gt;=65,"Elderly",E798&gt;=50,"Seniors",E798&gt;=35,"Adult",E798&gt;=20,"Young Adult",E798&gt;=10,"Teenager")</f>
        <v>Adult</v>
      </c>
      <c r="K798" t="str" cm="1">
        <f t="array" ref="K798">_xlfn.IFS(E798&gt;=60,"61-70",E798&gt;=50,"51-60",E798&gt;=40,"41-50",E798&gt;=30,"31-40",E798&gt;=20,"21-30",E798&gt;=10,"11-20")</f>
        <v>41-50</v>
      </c>
    </row>
    <row r="799" spans="1:11" x14ac:dyDescent="0.3">
      <c r="A799">
        <v>798</v>
      </c>
      <c r="B799" s="1">
        <v>45142</v>
      </c>
      <c r="C799" t="s">
        <v>810</v>
      </c>
      <c r="D799" t="s">
        <v>9</v>
      </c>
      <c r="E799">
        <v>61</v>
      </c>
      <c r="F799" t="s">
        <v>13</v>
      </c>
      <c r="G799">
        <v>1</v>
      </c>
      <c r="H799">
        <v>50</v>
      </c>
      <c r="I799">
        <v>50</v>
      </c>
      <c r="J799" t="str" cm="1">
        <f t="array" ref="J799">_xlfn.IFS(E799&gt;=65,"Elderly",E799&gt;=50,"Seniors",E799&gt;=35,"Adult",E799&gt;=20,"Young Adult",E799&gt;=10,"Teenager")</f>
        <v>Seniors</v>
      </c>
      <c r="K799" t="str" cm="1">
        <f t="array" ref="K799">_xlfn.IFS(E799&gt;=60,"61-70",E799&gt;=50,"51-60",E799&gt;=40,"41-50",E799&gt;=30,"31-40",E799&gt;=20,"21-30",E799&gt;=10,"11-20")</f>
        <v>61-70</v>
      </c>
    </row>
    <row r="800" spans="1:11" x14ac:dyDescent="0.3">
      <c r="A800">
        <v>799</v>
      </c>
      <c r="B800" s="1">
        <v>45177</v>
      </c>
      <c r="C800" t="s">
        <v>811</v>
      </c>
      <c r="D800" t="s">
        <v>9</v>
      </c>
      <c r="E800">
        <v>56</v>
      </c>
      <c r="F800" t="s">
        <v>15</v>
      </c>
      <c r="G800">
        <v>2</v>
      </c>
      <c r="H800">
        <v>50</v>
      </c>
      <c r="I800">
        <v>100</v>
      </c>
      <c r="J800" t="str" cm="1">
        <f t="array" ref="J800">_xlfn.IFS(E800&gt;=65,"Elderly",E800&gt;=50,"Seniors",E800&gt;=35,"Adult",E800&gt;=20,"Young Adult",E800&gt;=10,"Teenager")</f>
        <v>Seniors</v>
      </c>
      <c r="K800" t="str" cm="1">
        <f t="array" ref="K800">_xlfn.IFS(E800&gt;=60,"61-70",E800&gt;=50,"51-60",E800&gt;=40,"41-50",E800&gt;=30,"31-40",E800&gt;=20,"21-30",E800&gt;=10,"11-20")</f>
        <v>51-60</v>
      </c>
    </row>
    <row r="801" spans="1:11" x14ac:dyDescent="0.3">
      <c r="A801">
        <v>800</v>
      </c>
      <c r="B801" s="1">
        <v>44981</v>
      </c>
      <c r="C801" t="s">
        <v>812</v>
      </c>
      <c r="D801" t="s">
        <v>9</v>
      </c>
      <c r="E801">
        <v>32</v>
      </c>
      <c r="F801" t="s">
        <v>13</v>
      </c>
      <c r="G801">
        <v>4</v>
      </c>
      <c r="H801">
        <v>300</v>
      </c>
      <c r="I801">
        <v>1200</v>
      </c>
      <c r="J801" t="str" cm="1">
        <f t="array" ref="J801">_xlfn.IFS(E801&gt;=65,"Elderly",E801&gt;=50,"Seniors",E801&gt;=35,"Adult",E801&gt;=20,"Young Adult",E801&gt;=10,"Teenager")</f>
        <v>Young Adult</v>
      </c>
      <c r="K801" t="str" cm="1">
        <f t="array" ref="K801">_xlfn.IFS(E801&gt;=60,"61-70",E801&gt;=50,"51-60",E801&gt;=40,"41-50",E801&gt;=30,"31-40",E801&gt;=20,"21-30",E801&gt;=10,"11-20")</f>
        <v>31-40</v>
      </c>
    </row>
    <row r="802" spans="1:11" x14ac:dyDescent="0.3">
      <c r="A802">
        <v>801</v>
      </c>
      <c r="B802" s="1">
        <v>45148</v>
      </c>
      <c r="C802" t="s">
        <v>813</v>
      </c>
      <c r="D802" t="s">
        <v>9</v>
      </c>
      <c r="E802">
        <v>21</v>
      </c>
      <c r="F802" t="s">
        <v>13</v>
      </c>
      <c r="G802">
        <v>4</v>
      </c>
      <c r="H802">
        <v>50</v>
      </c>
      <c r="I802">
        <v>200</v>
      </c>
      <c r="J802" t="str" cm="1">
        <f t="array" ref="J802">_xlfn.IFS(E802&gt;=65,"Elderly",E802&gt;=50,"Seniors",E802&gt;=35,"Adult",E802&gt;=20,"Young Adult",E802&gt;=10,"Teenager")</f>
        <v>Young Adult</v>
      </c>
      <c r="K802" t="str" cm="1">
        <f t="array" ref="K802">_xlfn.IFS(E802&gt;=60,"61-70",E802&gt;=50,"51-60",E802&gt;=40,"41-50",E802&gt;=30,"31-40",E802&gt;=20,"21-30",E802&gt;=10,"11-20")</f>
        <v>21-30</v>
      </c>
    </row>
    <row r="803" spans="1:11" x14ac:dyDescent="0.3">
      <c r="A803">
        <v>802</v>
      </c>
      <c r="B803" s="1">
        <v>45112</v>
      </c>
      <c r="C803" t="s">
        <v>814</v>
      </c>
      <c r="D803" t="s">
        <v>12</v>
      </c>
      <c r="E803">
        <v>46</v>
      </c>
      <c r="F803" t="s">
        <v>10</v>
      </c>
      <c r="G803">
        <v>1</v>
      </c>
      <c r="H803">
        <v>30</v>
      </c>
      <c r="I803">
        <v>30</v>
      </c>
      <c r="J803" t="str" cm="1">
        <f t="array" ref="J803">_xlfn.IFS(E803&gt;=65,"Elderly",E803&gt;=50,"Seniors",E803&gt;=35,"Adult",E803&gt;=20,"Young Adult",E803&gt;=10,"Teenager")</f>
        <v>Adult</v>
      </c>
      <c r="K803" t="str" cm="1">
        <f t="array" ref="K803">_xlfn.IFS(E803&gt;=60,"61-70",E803&gt;=50,"51-60",E803&gt;=40,"41-50",E803&gt;=30,"31-40",E803&gt;=20,"21-30",E803&gt;=10,"11-20")</f>
        <v>41-50</v>
      </c>
    </row>
    <row r="804" spans="1:11" x14ac:dyDescent="0.3">
      <c r="A804">
        <v>803</v>
      </c>
      <c r="B804" s="1">
        <v>45252</v>
      </c>
      <c r="C804" t="s">
        <v>815</v>
      </c>
      <c r="D804" t="s">
        <v>9</v>
      </c>
      <c r="E804">
        <v>39</v>
      </c>
      <c r="F804" t="s">
        <v>13</v>
      </c>
      <c r="G804">
        <v>4</v>
      </c>
      <c r="H804">
        <v>25</v>
      </c>
      <c r="I804">
        <v>100</v>
      </c>
      <c r="J804" t="str" cm="1">
        <f t="array" ref="J804">_xlfn.IFS(E804&gt;=65,"Elderly",E804&gt;=50,"Seniors",E804&gt;=35,"Adult",E804&gt;=20,"Young Adult",E804&gt;=10,"Teenager")</f>
        <v>Adult</v>
      </c>
      <c r="K804" t="str" cm="1">
        <f t="array" ref="K804">_xlfn.IFS(E804&gt;=60,"61-70",E804&gt;=50,"51-60",E804&gt;=40,"41-50",E804&gt;=30,"31-40",E804&gt;=20,"21-30",E804&gt;=10,"11-20")</f>
        <v>31-40</v>
      </c>
    </row>
    <row r="805" spans="1:11" x14ac:dyDescent="0.3">
      <c r="A805">
        <v>804</v>
      </c>
      <c r="B805" s="1">
        <v>45162</v>
      </c>
      <c r="C805" t="s">
        <v>816</v>
      </c>
      <c r="D805" t="s">
        <v>9</v>
      </c>
      <c r="E805">
        <v>42</v>
      </c>
      <c r="F805" t="s">
        <v>15</v>
      </c>
      <c r="G805">
        <v>1</v>
      </c>
      <c r="H805">
        <v>30</v>
      </c>
      <c r="I805">
        <v>30</v>
      </c>
      <c r="J805" t="str" cm="1">
        <f t="array" ref="J805">_xlfn.IFS(E805&gt;=65,"Elderly",E805&gt;=50,"Seniors",E805&gt;=35,"Adult",E805&gt;=20,"Young Adult",E805&gt;=10,"Teenager")</f>
        <v>Adult</v>
      </c>
      <c r="K805" t="str" cm="1">
        <f t="array" ref="K805">_xlfn.IFS(E805&gt;=60,"61-70",E805&gt;=50,"51-60",E805&gt;=40,"41-50",E805&gt;=30,"31-40",E805&gt;=20,"21-30",E805&gt;=10,"11-20")</f>
        <v>41-50</v>
      </c>
    </row>
    <row r="806" spans="1:11" x14ac:dyDescent="0.3">
      <c r="A806">
        <v>805</v>
      </c>
      <c r="B806" s="1">
        <v>45289</v>
      </c>
      <c r="C806" t="s">
        <v>817</v>
      </c>
      <c r="D806" t="s">
        <v>12</v>
      </c>
      <c r="E806">
        <v>30</v>
      </c>
      <c r="F806" t="s">
        <v>10</v>
      </c>
      <c r="G806">
        <v>3</v>
      </c>
      <c r="H806">
        <v>500</v>
      </c>
      <c r="I806">
        <v>1500</v>
      </c>
      <c r="J806" t="str" cm="1">
        <f t="array" ref="J806">_xlfn.IFS(E806&gt;=65,"Elderly",E806&gt;=50,"Seniors",E806&gt;=35,"Adult",E806&gt;=20,"Young Adult",E806&gt;=10,"Teenager")</f>
        <v>Young Adult</v>
      </c>
      <c r="K806" t="str" cm="1">
        <f t="array" ref="K806">_xlfn.IFS(E806&gt;=60,"61-70",E806&gt;=50,"51-60",E806&gt;=40,"41-50",E806&gt;=30,"31-40",E806&gt;=20,"21-30",E806&gt;=10,"11-20")</f>
        <v>31-40</v>
      </c>
    </row>
    <row r="807" spans="1:11" x14ac:dyDescent="0.3">
      <c r="A807">
        <v>806</v>
      </c>
      <c r="B807" s="1">
        <v>45005</v>
      </c>
      <c r="C807" t="s">
        <v>818</v>
      </c>
      <c r="D807" t="s">
        <v>12</v>
      </c>
      <c r="E807">
        <v>35</v>
      </c>
      <c r="F807" t="s">
        <v>10</v>
      </c>
      <c r="G807">
        <v>3</v>
      </c>
      <c r="H807">
        <v>300</v>
      </c>
      <c r="I807">
        <v>900</v>
      </c>
      <c r="J807" t="str" cm="1">
        <f t="array" ref="J807">_xlfn.IFS(E807&gt;=65,"Elderly",E807&gt;=50,"Seniors",E807&gt;=35,"Adult",E807&gt;=20,"Young Adult",E807&gt;=10,"Teenager")</f>
        <v>Adult</v>
      </c>
      <c r="K807" t="str" cm="1">
        <f t="array" ref="K807">_xlfn.IFS(E807&gt;=60,"61-70",E807&gt;=50,"51-60",E807&gt;=40,"41-50",E807&gt;=30,"31-40",E807&gt;=20,"21-30",E807&gt;=10,"11-20")</f>
        <v>31-40</v>
      </c>
    </row>
    <row r="808" spans="1:11" x14ac:dyDescent="0.3">
      <c r="A808">
        <v>807</v>
      </c>
      <c r="B808" s="1">
        <v>45149</v>
      </c>
      <c r="C808" t="s">
        <v>819</v>
      </c>
      <c r="D808" t="s">
        <v>12</v>
      </c>
      <c r="E808">
        <v>50</v>
      </c>
      <c r="F808" t="s">
        <v>15</v>
      </c>
      <c r="G808">
        <v>4</v>
      </c>
      <c r="H808">
        <v>50</v>
      </c>
      <c r="I808">
        <v>200</v>
      </c>
      <c r="J808" t="str" cm="1">
        <f t="array" ref="J808">_xlfn.IFS(E808&gt;=65,"Elderly",E808&gt;=50,"Seniors",E808&gt;=35,"Adult",E808&gt;=20,"Young Adult",E808&gt;=10,"Teenager")</f>
        <v>Seniors</v>
      </c>
      <c r="K808" t="str" cm="1">
        <f t="array" ref="K808">_xlfn.IFS(E808&gt;=60,"61-70",E808&gt;=50,"51-60",E808&gt;=40,"41-50",E808&gt;=30,"31-40",E808&gt;=20,"21-30",E808&gt;=10,"11-20")</f>
        <v>51-60</v>
      </c>
    </row>
    <row r="809" spans="1:11" x14ac:dyDescent="0.3">
      <c r="A809">
        <v>808</v>
      </c>
      <c r="B809" s="1">
        <v>45017</v>
      </c>
      <c r="C809" t="s">
        <v>820</v>
      </c>
      <c r="D809" t="s">
        <v>9</v>
      </c>
      <c r="E809">
        <v>33</v>
      </c>
      <c r="F809" t="s">
        <v>10</v>
      </c>
      <c r="G809">
        <v>4</v>
      </c>
      <c r="H809">
        <v>500</v>
      </c>
      <c r="I809">
        <v>2000</v>
      </c>
      <c r="J809" t="str" cm="1">
        <f t="array" ref="J809">_xlfn.IFS(E809&gt;=65,"Elderly",E809&gt;=50,"Seniors",E809&gt;=35,"Adult",E809&gt;=20,"Young Adult",E809&gt;=10,"Teenager")</f>
        <v>Young Adult</v>
      </c>
      <c r="K809" t="str" cm="1">
        <f t="array" ref="K809">_xlfn.IFS(E809&gt;=60,"61-70",E809&gt;=50,"51-60",E809&gt;=40,"41-50",E809&gt;=30,"31-40",E809&gt;=20,"21-30",E809&gt;=10,"11-20")</f>
        <v>31-40</v>
      </c>
    </row>
    <row r="810" spans="1:11" x14ac:dyDescent="0.3">
      <c r="A810">
        <v>809</v>
      </c>
      <c r="B810" s="1">
        <v>45194</v>
      </c>
      <c r="C810" t="s">
        <v>821</v>
      </c>
      <c r="D810" t="s">
        <v>12</v>
      </c>
      <c r="E810">
        <v>62</v>
      </c>
      <c r="F810" t="s">
        <v>10</v>
      </c>
      <c r="G810">
        <v>2</v>
      </c>
      <c r="H810">
        <v>50</v>
      </c>
      <c r="I810">
        <v>100</v>
      </c>
      <c r="J810" t="str" cm="1">
        <f t="array" ref="J810">_xlfn.IFS(E810&gt;=65,"Elderly",E810&gt;=50,"Seniors",E810&gt;=35,"Adult",E810&gt;=20,"Young Adult",E810&gt;=10,"Teenager")</f>
        <v>Seniors</v>
      </c>
      <c r="K810" t="str" cm="1">
        <f t="array" ref="K810">_xlfn.IFS(E810&gt;=60,"61-70",E810&gt;=50,"51-60",E810&gt;=40,"41-50",E810&gt;=30,"31-40",E810&gt;=20,"21-30",E810&gt;=10,"11-20")</f>
        <v>61-70</v>
      </c>
    </row>
    <row r="811" spans="1:11" x14ac:dyDescent="0.3">
      <c r="A811">
        <v>810</v>
      </c>
      <c r="B811" s="1">
        <v>45260</v>
      </c>
      <c r="C811" t="s">
        <v>822</v>
      </c>
      <c r="D811" t="s">
        <v>9</v>
      </c>
      <c r="E811">
        <v>59</v>
      </c>
      <c r="F811" t="s">
        <v>15</v>
      </c>
      <c r="G811">
        <v>4</v>
      </c>
      <c r="H811">
        <v>25</v>
      </c>
      <c r="I811">
        <v>100</v>
      </c>
      <c r="J811" t="str" cm="1">
        <f t="array" ref="J811">_xlfn.IFS(E811&gt;=65,"Elderly",E811&gt;=50,"Seniors",E811&gt;=35,"Adult",E811&gt;=20,"Young Adult",E811&gt;=10,"Teenager")</f>
        <v>Seniors</v>
      </c>
      <c r="K811" t="str" cm="1">
        <f t="array" ref="K811">_xlfn.IFS(E811&gt;=60,"61-70",E811&gt;=50,"51-60",E811&gt;=40,"41-50",E811&gt;=30,"31-40",E811&gt;=20,"21-30",E811&gt;=10,"11-20")</f>
        <v>51-60</v>
      </c>
    </row>
    <row r="812" spans="1:11" x14ac:dyDescent="0.3">
      <c r="A812">
        <v>811</v>
      </c>
      <c r="B812" s="1">
        <v>45065</v>
      </c>
      <c r="C812" t="s">
        <v>823</v>
      </c>
      <c r="D812" t="s">
        <v>9</v>
      </c>
      <c r="E812">
        <v>61</v>
      </c>
      <c r="F812" t="s">
        <v>10</v>
      </c>
      <c r="G812">
        <v>2</v>
      </c>
      <c r="H812">
        <v>25</v>
      </c>
      <c r="I812">
        <v>50</v>
      </c>
      <c r="J812" t="str" cm="1">
        <f t="array" ref="J812">_xlfn.IFS(E812&gt;=65,"Elderly",E812&gt;=50,"Seniors",E812&gt;=35,"Adult",E812&gt;=20,"Young Adult",E812&gt;=10,"Teenager")</f>
        <v>Seniors</v>
      </c>
      <c r="K812" t="str" cm="1">
        <f t="array" ref="K812">_xlfn.IFS(E812&gt;=60,"61-70",E812&gt;=50,"51-60",E812&gt;=40,"41-50",E812&gt;=30,"31-40",E812&gt;=20,"21-30",E812&gt;=10,"11-20")</f>
        <v>61-70</v>
      </c>
    </row>
    <row r="813" spans="1:11" x14ac:dyDescent="0.3">
      <c r="A813">
        <v>812</v>
      </c>
      <c r="B813" s="1">
        <v>45242</v>
      </c>
      <c r="C813" t="s">
        <v>824</v>
      </c>
      <c r="D813" t="s">
        <v>9</v>
      </c>
      <c r="E813">
        <v>19</v>
      </c>
      <c r="F813" t="s">
        <v>15</v>
      </c>
      <c r="G813">
        <v>3</v>
      </c>
      <c r="H813">
        <v>25</v>
      </c>
      <c r="I813">
        <v>75</v>
      </c>
      <c r="J813" t="str" cm="1">
        <f t="array" ref="J813">_xlfn.IFS(E813&gt;=65,"Elderly",E813&gt;=50,"Seniors",E813&gt;=35,"Adult",E813&gt;=20,"Young Adult",E813&gt;=10,"Teenager")</f>
        <v>Teenager</v>
      </c>
      <c r="K813" t="str" cm="1">
        <f t="array" ref="K813">_xlfn.IFS(E813&gt;=60,"61-70",E813&gt;=50,"51-60",E813&gt;=40,"41-50",E813&gt;=30,"31-40",E813&gt;=20,"21-30",E813&gt;=10,"11-20")</f>
        <v>11-20</v>
      </c>
    </row>
    <row r="814" spans="1:11" x14ac:dyDescent="0.3">
      <c r="A814">
        <v>813</v>
      </c>
      <c r="B814" s="1">
        <v>45202</v>
      </c>
      <c r="C814" t="s">
        <v>825</v>
      </c>
      <c r="D814" t="s">
        <v>9</v>
      </c>
      <c r="E814">
        <v>52</v>
      </c>
      <c r="F814" t="s">
        <v>15</v>
      </c>
      <c r="G814">
        <v>3</v>
      </c>
      <c r="H814">
        <v>50</v>
      </c>
      <c r="I814">
        <v>150</v>
      </c>
      <c r="J814" t="str" cm="1">
        <f t="array" ref="J814">_xlfn.IFS(E814&gt;=65,"Elderly",E814&gt;=50,"Seniors",E814&gt;=35,"Adult",E814&gt;=20,"Young Adult",E814&gt;=10,"Teenager")</f>
        <v>Seniors</v>
      </c>
      <c r="K814" t="str" cm="1">
        <f t="array" ref="K814">_xlfn.IFS(E814&gt;=60,"61-70",E814&gt;=50,"51-60",E814&gt;=40,"41-50",E814&gt;=30,"31-40",E814&gt;=20,"21-30",E814&gt;=10,"11-20")</f>
        <v>51-60</v>
      </c>
    </row>
    <row r="815" spans="1:11" x14ac:dyDescent="0.3">
      <c r="A815">
        <v>814</v>
      </c>
      <c r="B815" s="1">
        <v>45174</v>
      </c>
      <c r="C815" t="s">
        <v>826</v>
      </c>
      <c r="D815" t="s">
        <v>12</v>
      </c>
      <c r="E815">
        <v>59</v>
      </c>
      <c r="F815" t="s">
        <v>13</v>
      </c>
      <c r="G815">
        <v>1</v>
      </c>
      <c r="H815">
        <v>500</v>
      </c>
      <c r="I815">
        <v>500</v>
      </c>
      <c r="J815" t="str" cm="1">
        <f t="array" ref="J815">_xlfn.IFS(E815&gt;=65,"Elderly",E815&gt;=50,"Seniors",E815&gt;=35,"Adult",E815&gt;=20,"Young Adult",E815&gt;=10,"Teenager")</f>
        <v>Seniors</v>
      </c>
      <c r="K815" t="str" cm="1">
        <f t="array" ref="K815">_xlfn.IFS(E815&gt;=60,"61-70",E815&gt;=50,"51-60",E815&gt;=40,"41-50",E815&gt;=30,"31-40",E815&gt;=20,"21-30",E815&gt;=10,"11-20")</f>
        <v>51-60</v>
      </c>
    </row>
    <row r="816" spans="1:11" x14ac:dyDescent="0.3">
      <c r="A816">
        <v>815</v>
      </c>
      <c r="B816" s="1">
        <v>45165</v>
      </c>
      <c r="C816" t="s">
        <v>827</v>
      </c>
      <c r="D816" t="s">
        <v>12</v>
      </c>
      <c r="E816">
        <v>51</v>
      </c>
      <c r="F816" t="s">
        <v>13</v>
      </c>
      <c r="G816">
        <v>3</v>
      </c>
      <c r="H816">
        <v>25</v>
      </c>
      <c r="I816">
        <v>75</v>
      </c>
      <c r="J816" t="str" cm="1">
        <f t="array" ref="J816">_xlfn.IFS(E816&gt;=65,"Elderly",E816&gt;=50,"Seniors",E816&gt;=35,"Adult",E816&gt;=20,"Young Adult",E816&gt;=10,"Teenager")</f>
        <v>Seniors</v>
      </c>
      <c r="K816" t="str" cm="1">
        <f t="array" ref="K816">_xlfn.IFS(E816&gt;=60,"61-70",E816&gt;=50,"51-60",E816&gt;=40,"41-50",E816&gt;=30,"31-40",E816&gt;=20,"21-30",E816&gt;=10,"11-20")</f>
        <v>51-60</v>
      </c>
    </row>
    <row r="817" spans="1:11" x14ac:dyDescent="0.3">
      <c r="A817">
        <v>816</v>
      </c>
      <c r="B817" s="1">
        <v>45150</v>
      </c>
      <c r="C817" t="s">
        <v>828</v>
      </c>
      <c r="D817" t="s">
        <v>9</v>
      </c>
      <c r="E817">
        <v>47</v>
      </c>
      <c r="F817" t="s">
        <v>10</v>
      </c>
      <c r="G817">
        <v>2</v>
      </c>
      <c r="H817">
        <v>500</v>
      </c>
      <c r="I817">
        <v>1000</v>
      </c>
      <c r="J817" t="str" cm="1">
        <f t="array" ref="J817">_xlfn.IFS(E817&gt;=65,"Elderly",E817&gt;=50,"Seniors",E817&gt;=35,"Adult",E817&gt;=20,"Young Adult",E817&gt;=10,"Teenager")</f>
        <v>Adult</v>
      </c>
      <c r="K817" t="str" cm="1">
        <f t="array" ref="K817">_xlfn.IFS(E817&gt;=60,"61-70",E817&gt;=50,"51-60",E817&gt;=40,"41-50",E817&gt;=30,"31-40",E817&gt;=20,"21-30",E817&gt;=10,"11-20")</f>
        <v>41-50</v>
      </c>
    </row>
    <row r="818" spans="1:11" x14ac:dyDescent="0.3">
      <c r="A818">
        <v>817</v>
      </c>
      <c r="B818" s="1">
        <v>45230</v>
      </c>
      <c r="C818" t="s">
        <v>829</v>
      </c>
      <c r="D818" t="s">
        <v>9</v>
      </c>
      <c r="E818">
        <v>30</v>
      </c>
      <c r="F818" t="s">
        <v>10</v>
      </c>
      <c r="G818">
        <v>4</v>
      </c>
      <c r="H818">
        <v>50</v>
      </c>
      <c r="I818">
        <v>200</v>
      </c>
      <c r="J818" t="str" cm="1">
        <f t="array" ref="J818">_xlfn.IFS(E818&gt;=65,"Elderly",E818&gt;=50,"Seniors",E818&gt;=35,"Adult",E818&gt;=20,"Young Adult",E818&gt;=10,"Teenager")</f>
        <v>Young Adult</v>
      </c>
      <c r="K818" t="str" cm="1">
        <f t="array" ref="K818">_xlfn.IFS(E818&gt;=60,"61-70",E818&gt;=50,"51-60",E818&gt;=40,"41-50",E818&gt;=30,"31-40",E818&gt;=20,"21-30",E818&gt;=10,"11-20")</f>
        <v>31-40</v>
      </c>
    </row>
    <row r="819" spans="1:11" x14ac:dyDescent="0.3">
      <c r="A819">
        <v>818</v>
      </c>
      <c r="B819" s="1">
        <v>45064</v>
      </c>
      <c r="C819" t="s">
        <v>830</v>
      </c>
      <c r="D819" t="s">
        <v>9</v>
      </c>
      <c r="E819">
        <v>30</v>
      </c>
      <c r="F819" t="s">
        <v>15</v>
      </c>
      <c r="G819">
        <v>1</v>
      </c>
      <c r="H819">
        <v>500</v>
      </c>
      <c r="I819">
        <v>500</v>
      </c>
      <c r="J819" t="str" cm="1">
        <f t="array" ref="J819">_xlfn.IFS(E819&gt;=65,"Elderly",E819&gt;=50,"Seniors",E819&gt;=35,"Adult",E819&gt;=20,"Young Adult",E819&gt;=10,"Teenager")</f>
        <v>Young Adult</v>
      </c>
      <c r="K819" t="str" cm="1">
        <f t="array" ref="K819">_xlfn.IFS(E819&gt;=60,"61-70",E819&gt;=50,"51-60",E819&gt;=40,"41-50",E819&gt;=30,"31-40",E819&gt;=20,"21-30",E819&gt;=10,"11-20")</f>
        <v>31-40</v>
      </c>
    </row>
    <row r="820" spans="1:11" x14ac:dyDescent="0.3">
      <c r="A820">
        <v>819</v>
      </c>
      <c r="B820" s="1">
        <v>45092</v>
      </c>
      <c r="C820" t="s">
        <v>831</v>
      </c>
      <c r="D820" t="s">
        <v>12</v>
      </c>
      <c r="E820">
        <v>35</v>
      </c>
      <c r="F820" t="s">
        <v>10</v>
      </c>
      <c r="G820">
        <v>2</v>
      </c>
      <c r="H820">
        <v>50</v>
      </c>
      <c r="I820">
        <v>100</v>
      </c>
      <c r="J820" t="str" cm="1">
        <f t="array" ref="J820">_xlfn.IFS(E820&gt;=65,"Elderly",E820&gt;=50,"Seniors",E820&gt;=35,"Adult",E820&gt;=20,"Young Adult",E820&gt;=10,"Teenager")</f>
        <v>Adult</v>
      </c>
      <c r="K820" t="str" cm="1">
        <f t="array" ref="K820">_xlfn.IFS(E820&gt;=60,"61-70",E820&gt;=50,"51-60",E820&gt;=40,"41-50",E820&gt;=30,"31-40",E820&gt;=20,"21-30",E820&gt;=10,"11-20")</f>
        <v>31-40</v>
      </c>
    </row>
    <row r="821" spans="1:11" x14ac:dyDescent="0.3">
      <c r="A821">
        <v>820</v>
      </c>
      <c r="B821" s="1">
        <v>45052</v>
      </c>
      <c r="C821" t="s">
        <v>832</v>
      </c>
      <c r="D821" t="s">
        <v>9</v>
      </c>
      <c r="E821">
        <v>49</v>
      </c>
      <c r="F821" t="s">
        <v>15</v>
      </c>
      <c r="G821">
        <v>4</v>
      </c>
      <c r="H821">
        <v>50</v>
      </c>
      <c r="I821">
        <v>200</v>
      </c>
      <c r="J821" t="str" cm="1">
        <f t="array" ref="J821">_xlfn.IFS(E821&gt;=65,"Elderly",E821&gt;=50,"Seniors",E821&gt;=35,"Adult",E821&gt;=20,"Young Adult",E821&gt;=10,"Teenager")</f>
        <v>Adult</v>
      </c>
      <c r="K821" t="str" cm="1">
        <f t="array" ref="K821">_xlfn.IFS(E821&gt;=60,"61-70",E821&gt;=50,"51-60",E821&gt;=40,"41-50",E821&gt;=30,"31-40",E821&gt;=20,"21-30",E821&gt;=10,"11-20")</f>
        <v>41-50</v>
      </c>
    </row>
    <row r="822" spans="1:11" x14ac:dyDescent="0.3">
      <c r="A822">
        <v>821</v>
      </c>
      <c r="B822" s="1">
        <v>44971</v>
      </c>
      <c r="C822" t="s">
        <v>833</v>
      </c>
      <c r="D822" t="s">
        <v>9</v>
      </c>
      <c r="E822">
        <v>49</v>
      </c>
      <c r="F822" t="s">
        <v>15</v>
      </c>
      <c r="G822">
        <v>1</v>
      </c>
      <c r="H822">
        <v>300</v>
      </c>
      <c r="I822">
        <v>300</v>
      </c>
      <c r="J822" t="str" cm="1">
        <f t="array" ref="J822">_xlfn.IFS(E822&gt;=65,"Elderly",E822&gt;=50,"Seniors",E822&gt;=35,"Adult",E822&gt;=20,"Young Adult",E822&gt;=10,"Teenager")</f>
        <v>Adult</v>
      </c>
      <c r="K822" t="str" cm="1">
        <f t="array" ref="K822">_xlfn.IFS(E822&gt;=60,"61-70",E822&gt;=50,"51-60",E822&gt;=40,"41-50",E822&gt;=30,"31-40",E822&gt;=20,"21-30",E822&gt;=10,"11-20")</f>
        <v>41-50</v>
      </c>
    </row>
    <row r="823" spans="1:11" x14ac:dyDescent="0.3">
      <c r="A823">
        <v>822</v>
      </c>
      <c r="B823" s="1">
        <v>45069</v>
      </c>
      <c r="C823" t="s">
        <v>834</v>
      </c>
      <c r="D823" t="s">
        <v>12</v>
      </c>
      <c r="E823">
        <v>52</v>
      </c>
      <c r="F823" t="s">
        <v>10</v>
      </c>
      <c r="G823">
        <v>3</v>
      </c>
      <c r="H823">
        <v>50</v>
      </c>
      <c r="I823">
        <v>150</v>
      </c>
      <c r="J823" t="str" cm="1">
        <f t="array" ref="J823">_xlfn.IFS(E823&gt;=65,"Elderly",E823&gt;=50,"Seniors",E823&gt;=35,"Adult",E823&gt;=20,"Young Adult",E823&gt;=10,"Teenager")</f>
        <v>Seniors</v>
      </c>
      <c r="K823" t="str" cm="1">
        <f t="array" ref="K823">_xlfn.IFS(E823&gt;=60,"61-70",E823&gt;=50,"51-60",E823&gt;=40,"41-50",E823&gt;=30,"31-40",E823&gt;=20,"21-30",E823&gt;=10,"11-20")</f>
        <v>51-60</v>
      </c>
    </row>
    <row r="824" spans="1:11" x14ac:dyDescent="0.3">
      <c r="A824">
        <v>823</v>
      </c>
      <c r="B824" s="1">
        <v>45157</v>
      </c>
      <c r="C824" t="s">
        <v>835</v>
      </c>
      <c r="D824" t="s">
        <v>12</v>
      </c>
      <c r="E824">
        <v>56</v>
      </c>
      <c r="F824" t="s">
        <v>15</v>
      </c>
      <c r="G824">
        <v>2</v>
      </c>
      <c r="H824">
        <v>50</v>
      </c>
      <c r="I824">
        <v>100</v>
      </c>
      <c r="J824" t="str" cm="1">
        <f t="array" ref="J824">_xlfn.IFS(E824&gt;=65,"Elderly",E824&gt;=50,"Seniors",E824&gt;=35,"Adult",E824&gt;=20,"Young Adult",E824&gt;=10,"Teenager")</f>
        <v>Seniors</v>
      </c>
      <c r="K824" t="str" cm="1">
        <f t="array" ref="K824">_xlfn.IFS(E824&gt;=60,"61-70",E824&gt;=50,"51-60",E824&gt;=40,"41-50",E824&gt;=30,"31-40",E824&gt;=20,"21-30",E824&gt;=10,"11-20")</f>
        <v>51-60</v>
      </c>
    </row>
    <row r="825" spans="1:11" x14ac:dyDescent="0.3">
      <c r="A825">
        <v>824</v>
      </c>
      <c r="B825" s="1">
        <v>45051</v>
      </c>
      <c r="C825" t="s">
        <v>836</v>
      </c>
      <c r="D825" t="s">
        <v>9</v>
      </c>
      <c r="E825">
        <v>63</v>
      </c>
      <c r="F825" t="s">
        <v>13</v>
      </c>
      <c r="G825">
        <v>4</v>
      </c>
      <c r="H825">
        <v>30</v>
      </c>
      <c r="I825">
        <v>120</v>
      </c>
      <c r="J825" t="str" cm="1">
        <f t="array" ref="J825">_xlfn.IFS(E825&gt;=65,"Elderly",E825&gt;=50,"Seniors",E825&gt;=35,"Adult",E825&gt;=20,"Young Adult",E825&gt;=10,"Teenager")</f>
        <v>Seniors</v>
      </c>
      <c r="K825" t="str" cm="1">
        <f t="array" ref="K825">_xlfn.IFS(E825&gt;=60,"61-70",E825&gt;=50,"51-60",E825&gt;=40,"41-50",E825&gt;=30,"31-40",E825&gt;=20,"21-30",E825&gt;=10,"11-20")</f>
        <v>61-70</v>
      </c>
    </row>
    <row r="826" spans="1:11" x14ac:dyDescent="0.3">
      <c r="A826">
        <v>825</v>
      </c>
      <c r="B826" s="1">
        <v>45164</v>
      </c>
      <c r="C826" t="s">
        <v>837</v>
      </c>
      <c r="D826" t="s">
        <v>12</v>
      </c>
      <c r="E826">
        <v>46</v>
      </c>
      <c r="F826" t="s">
        <v>10</v>
      </c>
      <c r="G826">
        <v>1</v>
      </c>
      <c r="H826">
        <v>25</v>
      </c>
      <c r="I826">
        <v>25</v>
      </c>
      <c r="J826" t="str" cm="1">
        <f t="array" ref="J826">_xlfn.IFS(E826&gt;=65,"Elderly",E826&gt;=50,"Seniors",E826&gt;=35,"Adult",E826&gt;=20,"Young Adult",E826&gt;=10,"Teenager")</f>
        <v>Adult</v>
      </c>
      <c r="K826" t="str" cm="1">
        <f t="array" ref="K826">_xlfn.IFS(E826&gt;=60,"61-70",E826&gt;=50,"51-60",E826&gt;=40,"41-50",E826&gt;=30,"31-40",E826&gt;=20,"21-30",E826&gt;=10,"11-20")</f>
        <v>41-50</v>
      </c>
    </row>
    <row r="827" spans="1:11" x14ac:dyDescent="0.3">
      <c r="A827">
        <v>826</v>
      </c>
      <c r="B827" s="1">
        <v>45218</v>
      </c>
      <c r="C827" t="s">
        <v>838</v>
      </c>
      <c r="D827" t="s">
        <v>12</v>
      </c>
      <c r="E827">
        <v>46</v>
      </c>
      <c r="F827" t="s">
        <v>13</v>
      </c>
      <c r="G827">
        <v>1</v>
      </c>
      <c r="H827">
        <v>300</v>
      </c>
      <c r="I827">
        <v>300</v>
      </c>
      <c r="J827" t="str" cm="1">
        <f t="array" ref="J827">_xlfn.IFS(E827&gt;=65,"Elderly",E827&gt;=50,"Seniors",E827&gt;=35,"Adult",E827&gt;=20,"Young Adult",E827&gt;=10,"Teenager")</f>
        <v>Adult</v>
      </c>
      <c r="K827" t="str" cm="1">
        <f t="array" ref="K827">_xlfn.IFS(E827&gt;=60,"61-70",E827&gt;=50,"51-60",E827&gt;=40,"41-50",E827&gt;=30,"31-40",E827&gt;=20,"21-30",E827&gt;=10,"11-20")</f>
        <v>41-50</v>
      </c>
    </row>
    <row r="828" spans="1:11" x14ac:dyDescent="0.3">
      <c r="A828">
        <v>827</v>
      </c>
      <c r="B828" s="1">
        <v>45239</v>
      </c>
      <c r="C828" t="s">
        <v>839</v>
      </c>
      <c r="D828" t="s">
        <v>9</v>
      </c>
      <c r="E828">
        <v>61</v>
      </c>
      <c r="F828" t="s">
        <v>10</v>
      </c>
      <c r="G828">
        <v>3</v>
      </c>
      <c r="H828">
        <v>300</v>
      </c>
      <c r="I828">
        <v>900</v>
      </c>
      <c r="J828" t="str" cm="1">
        <f t="array" ref="J828">_xlfn.IFS(E828&gt;=65,"Elderly",E828&gt;=50,"Seniors",E828&gt;=35,"Adult",E828&gt;=20,"Young Adult",E828&gt;=10,"Teenager")</f>
        <v>Seniors</v>
      </c>
      <c r="K828" t="str" cm="1">
        <f t="array" ref="K828">_xlfn.IFS(E828&gt;=60,"61-70",E828&gt;=50,"51-60",E828&gt;=40,"41-50",E828&gt;=30,"31-40",E828&gt;=20,"21-30",E828&gt;=10,"11-20")</f>
        <v>61-70</v>
      </c>
    </row>
    <row r="829" spans="1:11" x14ac:dyDescent="0.3">
      <c r="A829">
        <v>828</v>
      </c>
      <c r="B829" s="1">
        <v>45269</v>
      </c>
      <c r="C829" t="s">
        <v>840</v>
      </c>
      <c r="D829" t="s">
        <v>12</v>
      </c>
      <c r="E829">
        <v>33</v>
      </c>
      <c r="F829" t="s">
        <v>15</v>
      </c>
      <c r="G829">
        <v>4</v>
      </c>
      <c r="H829">
        <v>300</v>
      </c>
      <c r="I829">
        <v>1200</v>
      </c>
      <c r="J829" t="str" cm="1">
        <f t="array" ref="J829">_xlfn.IFS(E829&gt;=65,"Elderly",E829&gt;=50,"Seniors",E829&gt;=35,"Adult",E829&gt;=20,"Young Adult",E829&gt;=10,"Teenager")</f>
        <v>Young Adult</v>
      </c>
      <c r="K829" t="str" cm="1">
        <f t="array" ref="K829">_xlfn.IFS(E829&gt;=60,"61-70",E829&gt;=50,"51-60",E829&gt;=40,"41-50",E829&gt;=30,"31-40",E829&gt;=20,"21-30",E829&gt;=10,"11-20")</f>
        <v>31-40</v>
      </c>
    </row>
    <row r="830" spans="1:11" x14ac:dyDescent="0.3">
      <c r="A830">
        <v>829</v>
      </c>
      <c r="B830" s="1">
        <v>45121</v>
      </c>
      <c r="C830" t="s">
        <v>841</v>
      </c>
      <c r="D830" t="s">
        <v>9</v>
      </c>
      <c r="E830">
        <v>61</v>
      </c>
      <c r="F830" t="s">
        <v>10</v>
      </c>
      <c r="G830">
        <v>3</v>
      </c>
      <c r="H830">
        <v>30</v>
      </c>
      <c r="I830">
        <v>90</v>
      </c>
      <c r="J830" t="str" cm="1">
        <f t="array" ref="J830">_xlfn.IFS(E830&gt;=65,"Elderly",E830&gt;=50,"Seniors",E830&gt;=35,"Adult",E830&gt;=20,"Young Adult",E830&gt;=10,"Teenager")</f>
        <v>Seniors</v>
      </c>
      <c r="K830" t="str" cm="1">
        <f t="array" ref="K830">_xlfn.IFS(E830&gt;=60,"61-70",E830&gt;=50,"51-60",E830&gt;=40,"41-50",E830&gt;=30,"31-40",E830&gt;=20,"21-30",E830&gt;=10,"11-20")</f>
        <v>61-70</v>
      </c>
    </row>
    <row r="831" spans="1:11" x14ac:dyDescent="0.3">
      <c r="A831">
        <v>830</v>
      </c>
      <c r="B831" s="1">
        <v>45099</v>
      </c>
      <c r="C831" t="s">
        <v>842</v>
      </c>
      <c r="D831" t="s">
        <v>12</v>
      </c>
      <c r="E831">
        <v>64</v>
      </c>
      <c r="F831" t="s">
        <v>13</v>
      </c>
      <c r="G831">
        <v>3</v>
      </c>
      <c r="H831">
        <v>50</v>
      </c>
      <c r="I831">
        <v>150</v>
      </c>
      <c r="J831" t="str" cm="1">
        <f t="array" ref="J831">_xlfn.IFS(E831&gt;=65,"Elderly",E831&gt;=50,"Seniors",E831&gt;=35,"Adult",E831&gt;=20,"Young Adult",E831&gt;=10,"Teenager")</f>
        <v>Seniors</v>
      </c>
      <c r="K831" t="str" cm="1">
        <f t="array" ref="K831">_xlfn.IFS(E831&gt;=60,"61-70",E831&gt;=50,"51-60",E831&gt;=40,"41-50",E831&gt;=30,"31-40",E831&gt;=20,"21-30",E831&gt;=10,"11-20")</f>
        <v>61-70</v>
      </c>
    </row>
    <row r="832" spans="1:11" x14ac:dyDescent="0.3">
      <c r="A832">
        <v>831</v>
      </c>
      <c r="B832" s="1">
        <v>44941</v>
      </c>
      <c r="C832" t="s">
        <v>843</v>
      </c>
      <c r="D832" t="s">
        <v>9</v>
      </c>
      <c r="E832">
        <v>27</v>
      </c>
      <c r="F832" t="s">
        <v>15</v>
      </c>
      <c r="G832">
        <v>4</v>
      </c>
      <c r="H832">
        <v>25</v>
      </c>
      <c r="I832">
        <v>100</v>
      </c>
      <c r="J832" t="str" cm="1">
        <f t="array" ref="J832">_xlfn.IFS(E832&gt;=65,"Elderly",E832&gt;=50,"Seniors",E832&gt;=35,"Adult",E832&gt;=20,"Young Adult",E832&gt;=10,"Teenager")</f>
        <v>Young Adult</v>
      </c>
      <c r="K832" t="str" cm="1">
        <f t="array" ref="K832">_xlfn.IFS(E832&gt;=60,"61-70",E832&gt;=50,"51-60",E832&gt;=40,"41-50",E832&gt;=30,"31-40",E832&gt;=20,"21-30",E832&gt;=10,"11-20")</f>
        <v>21-30</v>
      </c>
    </row>
    <row r="833" spans="1:11" x14ac:dyDescent="0.3">
      <c r="A833">
        <v>832</v>
      </c>
      <c r="B833" s="1">
        <v>45180</v>
      </c>
      <c r="C833" t="s">
        <v>844</v>
      </c>
      <c r="D833" t="s">
        <v>9</v>
      </c>
      <c r="E833">
        <v>47</v>
      </c>
      <c r="F833" t="s">
        <v>10</v>
      </c>
      <c r="G833">
        <v>4</v>
      </c>
      <c r="H833">
        <v>500</v>
      </c>
      <c r="I833">
        <v>2000</v>
      </c>
      <c r="J833" t="str" cm="1">
        <f t="array" ref="J833">_xlfn.IFS(E833&gt;=65,"Elderly",E833&gt;=50,"Seniors",E833&gt;=35,"Adult",E833&gt;=20,"Young Adult",E833&gt;=10,"Teenager")</f>
        <v>Adult</v>
      </c>
      <c r="K833" t="str" cm="1">
        <f t="array" ref="K833">_xlfn.IFS(E833&gt;=60,"61-70",E833&gt;=50,"51-60",E833&gt;=40,"41-50",E833&gt;=30,"31-40",E833&gt;=20,"21-30",E833&gt;=10,"11-20")</f>
        <v>41-50</v>
      </c>
    </row>
    <row r="834" spans="1:11" x14ac:dyDescent="0.3">
      <c r="A834">
        <v>833</v>
      </c>
      <c r="B834" s="1">
        <v>45093</v>
      </c>
      <c r="C834" t="s">
        <v>845</v>
      </c>
      <c r="D834" t="s">
        <v>9</v>
      </c>
      <c r="E834">
        <v>42</v>
      </c>
      <c r="F834" t="s">
        <v>10</v>
      </c>
      <c r="G834">
        <v>4</v>
      </c>
      <c r="H834">
        <v>50</v>
      </c>
      <c r="I834">
        <v>200</v>
      </c>
      <c r="J834" t="str" cm="1">
        <f t="array" ref="J834">_xlfn.IFS(E834&gt;=65,"Elderly",E834&gt;=50,"Seniors",E834&gt;=35,"Adult",E834&gt;=20,"Young Adult",E834&gt;=10,"Teenager")</f>
        <v>Adult</v>
      </c>
      <c r="K834" t="str" cm="1">
        <f t="array" ref="K834">_xlfn.IFS(E834&gt;=60,"61-70",E834&gt;=50,"51-60",E834&gt;=40,"41-50",E834&gt;=30,"31-40",E834&gt;=20,"21-30",E834&gt;=10,"11-20")</f>
        <v>41-50</v>
      </c>
    </row>
    <row r="835" spans="1:11" x14ac:dyDescent="0.3">
      <c r="A835">
        <v>834</v>
      </c>
      <c r="B835" s="1">
        <v>45020</v>
      </c>
      <c r="C835" t="s">
        <v>846</v>
      </c>
      <c r="D835" t="s">
        <v>12</v>
      </c>
      <c r="E835">
        <v>56</v>
      </c>
      <c r="F835" t="s">
        <v>10</v>
      </c>
      <c r="G835">
        <v>2</v>
      </c>
      <c r="H835">
        <v>30</v>
      </c>
      <c r="I835">
        <v>60</v>
      </c>
      <c r="J835" t="str" cm="1">
        <f t="array" ref="J835">_xlfn.IFS(E835&gt;=65,"Elderly",E835&gt;=50,"Seniors",E835&gt;=35,"Adult",E835&gt;=20,"Young Adult",E835&gt;=10,"Teenager")</f>
        <v>Seniors</v>
      </c>
      <c r="K835" t="str" cm="1">
        <f t="array" ref="K835">_xlfn.IFS(E835&gt;=60,"61-70",E835&gt;=50,"51-60",E835&gt;=40,"41-50",E835&gt;=30,"31-40",E835&gt;=20,"21-30",E835&gt;=10,"11-20")</f>
        <v>51-60</v>
      </c>
    </row>
    <row r="836" spans="1:11" x14ac:dyDescent="0.3">
      <c r="A836">
        <v>835</v>
      </c>
      <c r="B836" s="1">
        <v>45176</v>
      </c>
      <c r="C836" t="s">
        <v>847</v>
      </c>
      <c r="D836" t="s">
        <v>9</v>
      </c>
      <c r="E836">
        <v>37</v>
      </c>
      <c r="F836" t="s">
        <v>13</v>
      </c>
      <c r="G836">
        <v>4</v>
      </c>
      <c r="H836">
        <v>50</v>
      </c>
      <c r="I836">
        <v>200</v>
      </c>
      <c r="J836" t="str" cm="1">
        <f t="array" ref="J836">_xlfn.IFS(E836&gt;=65,"Elderly",E836&gt;=50,"Seniors",E836&gt;=35,"Adult",E836&gt;=20,"Young Adult",E836&gt;=10,"Teenager")</f>
        <v>Adult</v>
      </c>
      <c r="K836" t="str" cm="1">
        <f t="array" ref="K836">_xlfn.IFS(E836&gt;=60,"61-70",E836&gt;=50,"51-60",E836&gt;=40,"41-50",E836&gt;=30,"31-40",E836&gt;=20,"21-30",E836&gt;=10,"11-20")</f>
        <v>31-40</v>
      </c>
    </row>
    <row r="837" spans="1:11" x14ac:dyDescent="0.3">
      <c r="A837">
        <v>836</v>
      </c>
      <c r="B837" s="1">
        <v>45035</v>
      </c>
      <c r="C837" t="s">
        <v>848</v>
      </c>
      <c r="D837" t="s">
        <v>12</v>
      </c>
      <c r="E837">
        <v>22</v>
      </c>
      <c r="F837" t="s">
        <v>13</v>
      </c>
      <c r="G837">
        <v>1</v>
      </c>
      <c r="H837">
        <v>50</v>
      </c>
      <c r="I837">
        <v>50</v>
      </c>
      <c r="J837" t="str" cm="1">
        <f t="array" ref="J837">_xlfn.IFS(E837&gt;=65,"Elderly",E837&gt;=50,"Seniors",E837&gt;=35,"Adult",E837&gt;=20,"Young Adult",E837&gt;=10,"Teenager")</f>
        <v>Young Adult</v>
      </c>
      <c r="K837" t="str" cm="1">
        <f t="array" ref="K837">_xlfn.IFS(E837&gt;=60,"61-70",E837&gt;=50,"51-60",E837&gt;=40,"41-50",E837&gt;=30,"31-40",E837&gt;=20,"21-30",E837&gt;=10,"11-20")</f>
        <v>21-30</v>
      </c>
    </row>
    <row r="838" spans="1:11" x14ac:dyDescent="0.3">
      <c r="A838">
        <v>837</v>
      </c>
      <c r="B838" s="1">
        <v>45108</v>
      </c>
      <c r="C838" t="s">
        <v>849</v>
      </c>
      <c r="D838" t="s">
        <v>9</v>
      </c>
      <c r="E838">
        <v>18</v>
      </c>
      <c r="F838" t="s">
        <v>10</v>
      </c>
      <c r="G838">
        <v>3</v>
      </c>
      <c r="H838">
        <v>30</v>
      </c>
      <c r="I838">
        <v>90</v>
      </c>
      <c r="J838" t="str" cm="1">
        <f t="array" ref="J838">_xlfn.IFS(E838&gt;=65,"Elderly",E838&gt;=50,"Seniors",E838&gt;=35,"Adult",E838&gt;=20,"Young Adult",E838&gt;=10,"Teenager")</f>
        <v>Teenager</v>
      </c>
      <c r="K838" t="str" cm="1">
        <f t="array" ref="K838">_xlfn.IFS(E838&gt;=60,"61-70",E838&gt;=50,"51-60",E838&gt;=40,"41-50",E838&gt;=30,"31-40",E838&gt;=20,"21-30",E838&gt;=10,"11-20")</f>
        <v>11-20</v>
      </c>
    </row>
    <row r="839" spans="1:11" x14ac:dyDescent="0.3">
      <c r="A839">
        <v>838</v>
      </c>
      <c r="B839" s="1">
        <v>45059</v>
      </c>
      <c r="C839" t="s">
        <v>850</v>
      </c>
      <c r="D839" t="s">
        <v>9</v>
      </c>
      <c r="E839">
        <v>47</v>
      </c>
      <c r="F839" t="s">
        <v>15</v>
      </c>
      <c r="G839">
        <v>2</v>
      </c>
      <c r="H839">
        <v>300</v>
      </c>
      <c r="I839">
        <v>600</v>
      </c>
      <c r="J839" t="str" cm="1">
        <f t="array" ref="J839">_xlfn.IFS(E839&gt;=65,"Elderly",E839&gt;=50,"Seniors",E839&gt;=35,"Adult",E839&gt;=20,"Young Adult",E839&gt;=10,"Teenager")</f>
        <v>Adult</v>
      </c>
      <c r="K839" t="str" cm="1">
        <f t="array" ref="K839">_xlfn.IFS(E839&gt;=60,"61-70",E839&gt;=50,"51-60",E839&gt;=40,"41-50",E839&gt;=30,"31-40",E839&gt;=20,"21-30",E839&gt;=10,"11-20")</f>
        <v>41-50</v>
      </c>
    </row>
    <row r="840" spans="1:11" x14ac:dyDescent="0.3">
      <c r="A840">
        <v>839</v>
      </c>
      <c r="B840" s="1">
        <v>45101</v>
      </c>
      <c r="C840" t="s">
        <v>851</v>
      </c>
      <c r="D840" t="s">
        <v>12</v>
      </c>
      <c r="E840">
        <v>20</v>
      </c>
      <c r="F840" t="s">
        <v>15</v>
      </c>
      <c r="G840">
        <v>4</v>
      </c>
      <c r="H840">
        <v>300</v>
      </c>
      <c r="I840">
        <v>1200</v>
      </c>
      <c r="J840" t="str" cm="1">
        <f t="array" ref="J840">_xlfn.IFS(E840&gt;=65,"Elderly",E840&gt;=50,"Seniors",E840&gt;=35,"Adult",E840&gt;=20,"Young Adult",E840&gt;=10,"Teenager")</f>
        <v>Young Adult</v>
      </c>
      <c r="K840" t="str" cm="1">
        <f t="array" ref="K840">_xlfn.IFS(E840&gt;=60,"61-70",E840&gt;=50,"51-60",E840&gt;=40,"41-50",E840&gt;=30,"31-40",E840&gt;=20,"21-30",E840&gt;=10,"11-20")</f>
        <v>21-30</v>
      </c>
    </row>
    <row r="841" spans="1:11" x14ac:dyDescent="0.3">
      <c r="A841">
        <v>840</v>
      </c>
      <c r="B841" s="1">
        <v>45070</v>
      </c>
      <c r="C841" t="s">
        <v>852</v>
      </c>
      <c r="D841" t="s">
        <v>9</v>
      </c>
      <c r="E841">
        <v>62</v>
      </c>
      <c r="F841" t="s">
        <v>13</v>
      </c>
      <c r="G841">
        <v>2</v>
      </c>
      <c r="H841">
        <v>25</v>
      </c>
      <c r="I841">
        <v>50</v>
      </c>
      <c r="J841" t="str" cm="1">
        <f t="array" ref="J841">_xlfn.IFS(E841&gt;=65,"Elderly",E841&gt;=50,"Seniors",E841&gt;=35,"Adult",E841&gt;=20,"Young Adult",E841&gt;=10,"Teenager")</f>
        <v>Seniors</v>
      </c>
      <c r="K841" t="str" cm="1">
        <f t="array" ref="K841">_xlfn.IFS(E841&gt;=60,"61-70",E841&gt;=50,"51-60",E841&gt;=40,"41-50",E841&gt;=30,"31-40",E841&gt;=20,"21-30",E841&gt;=10,"11-20")</f>
        <v>61-70</v>
      </c>
    </row>
    <row r="842" spans="1:11" x14ac:dyDescent="0.3">
      <c r="A842">
        <v>841</v>
      </c>
      <c r="B842" s="1">
        <v>45232</v>
      </c>
      <c r="C842" t="s">
        <v>853</v>
      </c>
      <c r="D842" t="s">
        <v>9</v>
      </c>
      <c r="E842">
        <v>31</v>
      </c>
      <c r="F842" t="s">
        <v>15</v>
      </c>
      <c r="G842">
        <v>4</v>
      </c>
      <c r="H842">
        <v>25</v>
      </c>
      <c r="I842">
        <v>100</v>
      </c>
      <c r="J842" t="str" cm="1">
        <f t="array" ref="J842">_xlfn.IFS(E842&gt;=65,"Elderly",E842&gt;=50,"Seniors",E842&gt;=35,"Adult",E842&gt;=20,"Young Adult",E842&gt;=10,"Teenager")</f>
        <v>Young Adult</v>
      </c>
      <c r="K842" t="str" cm="1">
        <f t="array" ref="K842">_xlfn.IFS(E842&gt;=60,"61-70",E842&gt;=50,"51-60",E842&gt;=40,"41-50",E842&gt;=30,"31-40",E842&gt;=20,"21-30",E842&gt;=10,"11-20")</f>
        <v>31-40</v>
      </c>
    </row>
    <row r="843" spans="1:11" x14ac:dyDescent="0.3">
      <c r="A843">
        <v>842</v>
      </c>
      <c r="B843" s="1">
        <v>45286</v>
      </c>
      <c r="C843" t="s">
        <v>854</v>
      </c>
      <c r="D843" t="s">
        <v>12</v>
      </c>
      <c r="E843">
        <v>47</v>
      </c>
      <c r="F843" t="s">
        <v>13</v>
      </c>
      <c r="G843">
        <v>2</v>
      </c>
      <c r="H843">
        <v>300</v>
      </c>
      <c r="I843">
        <v>600</v>
      </c>
      <c r="J843" t="str" cm="1">
        <f t="array" ref="J843">_xlfn.IFS(E843&gt;=65,"Elderly",E843&gt;=50,"Seniors",E843&gt;=35,"Adult",E843&gt;=20,"Young Adult",E843&gt;=10,"Teenager")</f>
        <v>Adult</v>
      </c>
      <c r="K843" t="str" cm="1">
        <f t="array" ref="K843">_xlfn.IFS(E843&gt;=60,"61-70",E843&gt;=50,"51-60",E843&gt;=40,"41-50",E843&gt;=30,"31-40",E843&gt;=20,"21-30",E843&gt;=10,"11-20")</f>
        <v>41-50</v>
      </c>
    </row>
    <row r="844" spans="1:11" x14ac:dyDescent="0.3">
      <c r="A844">
        <v>843</v>
      </c>
      <c r="B844" s="1">
        <v>45068</v>
      </c>
      <c r="C844" t="s">
        <v>855</v>
      </c>
      <c r="D844" t="s">
        <v>9</v>
      </c>
      <c r="E844">
        <v>21</v>
      </c>
      <c r="F844" t="s">
        <v>10</v>
      </c>
      <c r="G844">
        <v>3</v>
      </c>
      <c r="H844">
        <v>500</v>
      </c>
      <c r="I844">
        <v>1500</v>
      </c>
      <c r="J844" t="str" cm="1">
        <f t="array" ref="J844">_xlfn.IFS(E844&gt;=65,"Elderly",E844&gt;=50,"Seniors",E844&gt;=35,"Adult",E844&gt;=20,"Young Adult",E844&gt;=10,"Teenager")</f>
        <v>Young Adult</v>
      </c>
      <c r="K844" t="str" cm="1">
        <f t="array" ref="K844">_xlfn.IFS(E844&gt;=60,"61-70",E844&gt;=50,"51-60",E844&gt;=40,"41-50",E844&gt;=30,"31-40",E844&gt;=20,"21-30",E844&gt;=10,"11-20")</f>
        <v>21-30</v>
      </c>
    </row>
    <row r="845" spans="1:11" x14ac:dyDescent="0.3">
      <c r="A845">
        <v>844</v>
      </c>
      <c r="B845" s="1">
        <v>45211</v>
      </c>
      <c r="C845" t="s">
        <v>856</v>
      </c>
      <c r="D845" t="s">
        <v>9</v>
      </c>
      <c r="E845">
        <v>35</v>
      </c>
      <c r="F845" t="s">
        <v>13</v>
      </c>
      <c r="G845">
        <v>3</v>
      </c>
      <c r="H845">
        <v>50</v>
      </c>
      <c r="I845">
        <v>150</v>
      </c>
      <c r="J845" t="str" cm="1">
        <f t="array" ref="J845">_xlfn.IFS(E845&gt;=65,"Elderly",E845&gt;=50,"Seniors",E845&gt;=35,"Adult",E845&gt;=20,"Young Adult",E845&gt;=10,"Teenager")</f>
        <v>Adult</v>
      </c>
      <c r="K845" t="str" cm="1">
        <f t="array" ref="K845">_xlfn.IFS(E845&gt;=60,"61-70",E845&gt;=50,"51-60",E845&gt;=40,"41-50",E845&gt;=30,"31-40",E845&gt;=20,"21-30",E845&gt;=10,"11-20")</f>
        <v>31-40</v>
      </c>
    </row>
    <row r="846" spans="1:11" x14ac:dyDescent="0.3">
      <c r="A846">
        <v>845</v>
      </c>
      <c r="B846" s="1">
        <v>44932</v>
      </c>
      <c r="C846" t="s">
        <v>857</v>
      </c>
      <c r="D846" t="s">
        <v>9</v>
      </c>
      <c r="E846">
        <v>54</v>
      </c>
      <c r="F846" t="s">
        <v>13</v>
      </c>
      <c r="G846">
        <v>1</v>
      </c>
      <c r="H846">
        <v>500</v>
      </c>
      <c r="I846">
        <v>500</v>
      </c>
      <c r="J846" t="str" cm="1">
        <f t="array" ref="J846">_xlfn.IFS(E846&gt;=65,"Elderly",E846&gt;=50,"Seniors",E846&gt;=35,"Adult",E846&gt;=20,"Young Adult",E846&gt;=10,"Teenager")</f>
        <v>Seniors</v>
      </c>
      <c r="K846" t="str" cm="1">
        <f t="array" ref="K846">_xlfn.IFS(E846&gt;=60,"61-70",E846&gt;=50,"51-60",E846&gt;=40,"41-50",E846&gt;=30,"31-40",E846&gt;=20,"21-30",E846&gt;=10,"11-20")</f>
        <v>51-60</v>
      </c>
    </row>
    <row r="847" spans="1:11" x14ac:dyDescent="0.3">
      <c r="A847">
        <v>846</v>
      </c>
      <c r="B847" s="1">
        <v>45191</v>
      </c>
      <c r="C847" t="s">
        <v>858</v>
      </c>
      <c r="D847" t="s">
        <v>9</v>
      </c>
      <c r="E847">
        <v>42</v>
      </c>
      <c r="F847" t="s">
        <v>10</v>
      </c>
      <c r="G847">
        <v>1</v>
      </c>
      <c r="H847">
        <v>50</v>
      </c>
      <c r="I847">
        <v>50</v>
      </c>
      <c r="J847" t="str" cm="1">
        <f t="array" ref="J847">_xlfn.IFS(E847&gt;=65,"Elderly",E847&gt;=50,"Seniors",E847&gt;=35,"Adult",E847&gt;=20,"Young Adult",E847&gt;=10,"Teenager")</f>
        <v>Adult</v>
      </c>
      <c r="K847" t="str" cm="1">
        <f t="array" ref="K847">_xlfn.IFS(E847&gt;=60,"61-70",E847&gt;=50,"51-60",E847&gt;=40,"41-50",E847&gt;=30,"31-40",E847&gt;=20,"21-30",E847&gt;=10,"11-20")</f>
        <v>41-50</v>
      </c>
    </row>
    <row r="848" spans="1:11" x14ac:dyDescent="0.3">
      <c r="A848">
        <v>847</v>
      </c>
      <c r="B848" s="1">
        <v>45024</v>
      </c>
      <c r="C848" t="s">
        <v>859</v>
      </c>
      <c r="D848" t="s">
        <v>12</v>
      </c>
      <c r="E848">
        <v>18</v>
      </c>
      <c r="F848" t="s">
        <v>15</v>
      </c>
      <c r="G848">
        <v>4</v>
      </c>
      <c r="H848">
        <v>300</v>
      </c>
      <c r="I848">
        <v>1200</v>
      </c>
      <c r="J848" t="str" cm="1">
        <f t="array" ref="J848">_xlfn.IFS(E848&gt;=65,"Elderly",E848&gt;=50,"Seniors",E848&gt;=35,"Adult",E848&gt;=20,"Young Adult",E848&gt;=10,"Teenager")</f>
        <v>Teenager</v>
      </c>
      <c r="K848" t="str" cm="1">
        <f t="array" ref="K848">_xlfn.IFS(E848&gt;=60,"61-70",E848&gt;=50,"51-60",E848&gt;=40,"41-50",E848&gt;=30,"31-40",E848&gt;=20,"21-30",E848&gt;=10,"11-20")</f>
        <v>11-20</v>
      </c>
    </row>
    <row r="849" spans="1:11" x14ac:dyDescent="0.3">
      <c r="A849">
        <v>848</v>
      </c>
      <c r="B849" s="1">
        <v>44970</v>
      </c>
      <c r="C849" t="s">
        <v>860</v>
      </c>
      <c r="D849" t="s">
        <v>12</v>
      </c>
      <c r="E849">
        <v>63</v>
      </c>
      <c r="F849" t="s">
        <v>13</v>
      </c>
      <c r="G849">
        <v>3</v>
      </c>
      <c r="H849">
        <v>25</v>
      </c>
      <c r="I849">
        <v>75</v>
      </c>
      <c r="J849" t="str" cm="1">
        <f t="array" ref="J849">_xlfn.IFS(E849&gt;=65,"Elderly",E849&gt;=50,"Seniors",E849&gt;=35,"Adult",E849&gt;=20,"Young Adult",E849&gt;=10,"Teenager")</f>
        <v>Seniors</v>
      </c>
      <c r="K849" t="str" cm="1">
        <f t="array" ref="K849">_xlfn.IFS(E849&gt;=60,"61-70",E849&gt;=50,"51-60",E849&gt;=40,"41-50",E849&gt;=30,"31-40",E849&gt;=20,"21-30",E849&gt;=10,"11-20")</f>
        <v>61-70</v>
      </c>
    </row>
    <row r="850" spans="1:11" x14ac:dyDescent="0.3">
      <c r="A850">
        <v>849</v>
      </c>
      <c r="B850" s="1">
        <v>45050</v>
      </c>
      <c r="C850" t="s">
        <v>861</v>
      </c>
      <c r="D850" t="s">
        <v>9</v>
      </c>
      <c r="E850">
        <v>32</v>
      </c>
      <c r="F850" t="s">
        <v>13</v>
      </c>
      <c r="G850">
        <v>2</v>
      </c>
      <c r="H850">
        <v>25</v>
      </c>
      <c r="I850">
        <v>50</v>
      </c>
      <c r="J850" t="str" cm="1">
        <f t="array" ref="J850">_xlfn.IFS(E850&gt;=65,"Elderly",E850&gt;=50,"Seniors",E850&gt;=35,"Adult",E850&gt;=20,"Young Adult",E850&gt;=10,"Teenager")</f>
        <v>Young Adult</v>
      </c>
      <c r="K850" t="str" cm="1">
        <f t="array" ref="K850">_xlfn.IFS(E850&gt;=60,"61-70",E850&gt;=50,"51-60",E850&gt;=40,"41-50",E850&gt;=30,"31-40",E850&gt;=20,"21-30",E850&gt;=10,"11-20")</f>
        <v>31-40</v>
      </c>
    </row>
    <row r="851" spans="1:11" x14ac:dyDescent="0.3">
      <c r="A851">
        <v>850</v>
      </c>
      <c r="B851" s="1">
        <v>45135</v>
      </c>
      <c r="C851" t="s">
        <v>862</v>
      </c>
      <c r="D851" t="s">
        <v>12</v>
      </c>
      <c r="E851">
        <v>26</v>
      </c>
      <c r="F851" t="s">
        <v>10</v>
      </c>
      <c r="G851">
        <v>2</v>
      </c>
      <c r="H851">
        <v>500</v>
      </c>
      <c r="I851">
        <v>1000</v>
      </c>
      <c r="J851" t="str" cm="1">
        <f t="array" ref="J851">_xlfn.IFS(E851&gt;=65,"Elderly",E851&gt;=50,"Seniors",E851&gt;=35,"Adult",E851&gt;=20,"Young Adult",E851&gt;=10,"Teenager")</f>
        <v>Young Adult</v>
      </c>
      <c r="K851" t="str" cm="1">
        <f t="array" ref="K851">_xlfn.IFS(E851&gt;=60,"61-70",E851&gt;=50,"51-60",E851&gt;=40,"41-50",E851&gt;=30,"31-40",E851&gt;=20,"21-30",E851&gt;=10,"11-20")</f>
        <v>21-30</v>
      </c>
    </row>
    <row r="852" spans="1:11" x14ac:dyDescent="0.3">
      <c r="A852">
        <v>851</v>
      </c>
      <c r="B852" s="1">
        <v>45177</v>
      </c>
      <c r="C852" t="s">
        <v>863</v>
      </c>
      <c r="D852" t="s">
        <v>9</v>
      </c>
      <c r="E852">
        <v>32</v>
      </c>
      <c r="F852" t="s">
        <v>15</v>
      </c>
      <c r="G852">
        <v>2</v>
      </c>
      <c r="H852">
        <v>25</v>
      </c>
      <c r="I852">
        <v>50</v>
      </c>
      <c r="J852" t="str" cm="1">
        <f t="array" ref="J852">_xlfn.IFS(E852&gt;=65,"Elderly",E852&gt;=50,"Seniors",E852&gt;=35,"Adult",E852&gt;=20,"Young Adult",E852&gt;=10,"Teenager")</f>
        <v>Young Adult</v>
      </c>
      <c r="K852" t="str" cm="1">
        <f t="array" ref="K852">_xlfn.IFS(E852&gt;=60,"61-70",E852&gt;=50,"51-60",E852&gt;=40,"41-50",E852&gt;=30,"31-40",E852&gt;=20,"21-30",E852&gt;=10,"11-20")</f>
        <v>31-40</v>
      </c>
    </row>
    <row r="853" spans="1:11" x14ac:dyDescent="0.3">
      <c r="A853">
        <v>852</v>
      </c>
      <c r="B853" s="1">
        <v>45211</v>
      </c>
      <c r="C853" t="s">
        <v>864</v>
      </c>
      <c r="D853" t="s">
        <v>12</v>
      </c>
      <c r="E853">
        <v>41</v>
      </c>
      <c r="F853" t="s">
        <v>13</v>
      </c>
      <c r="G853">
        <v>1</v>
      </c>
      <c r="H853">
        <v>300</v>
      </c>
      <c r="I853">
        <v>300</v>
      </c>
      <c r="J853" t="str" cm="1">
        <f t="array" ref="J853">_xlfn.IFS(E853&gt;=65,"Elderly",E853&gt;=50,"Seniors",E853&gt;=35,"Adult",E853&gt;=20,"Young Adult",E853&gt;=10,"Teenager")</f>
        <v>Adult</v>
      </c>
      <c r="K853" t="str" cm="1">
        <f t="array" ref="K853">_xlfn.IFS(E853&gt;=60,"61-70",E853&gt;=50,"51-60",E853&gt;=40,"41-50",E853&gt;=30,"31-40",E853&gt;=20,"21-30",E853&gt;=10,"11-20")</f>
        <v>41-50</v>
      </c>
    </row>
    <row r="854" spans="1:11" x14ac:dyDescent="0.3">
      <c r="A854">
        <v>853</v>
      </c>
      <c r="B854" s="1">
        <v>45050</v>
      </c>
      <c r="C854" t="s">
        <v>865</v>
      </c>
      <c r="D854" t="s">
        <v>9</v>
      </c>
      <c r="E854">
        <v>21</v>
      </c>
      <c r="F854" t="s">
        <v>10</v>
      </c>
      <c r="G854">
        <v>2</v>
      </c>
      <c r="H854">
        <v>500</v>
      </c>
      <c r="I854">
        <v>1000</v>
      </c>
      <c r="J854" t="str" cm="1">
        <f t="array" ref="J854">_xlfn.IFS(E854&gt;=65,"Elderly",E854&gt;=50,"Seniors",E854&gt;=35,"Adult",E854&gt;=20,"Young Adult",E854&gt;=10,"Teenager")</f>
        <v>Young Adult</v>
      </c>
      <c r="K854" t="str" cm="1">
        <f t="array" ref="K854">_xlfn.IFS(E854&gt;=60,"61-70",E854&gt;=50,"51-60",E854&gt;=40,"41-50",E854&gt;=30,"31-40",E854&gt;=20,"21-30",E854&gt;=10,"11-20")</f>
        <v>21-30</v>
      </c>
    </row>
    <row r="855" spans="1:11" x14ac:dyDescent="0.3">
      <c r="A855">
        <v>854</v>
      </c>
      <c r="B855" s="1">
        <v>45280</v>
      </c>
      <c r="C855" t="s">
        <v>866</v>
      </c>
      <c r="D855" t="s">
        <v>9</v>
      </c>
      <c r="E855">
        <v>29</v>
      </c>
      <c r="F855" t="s">
        <v>13</v>
      </c>
      <c r="G855">
        <v>1</v>
      </c>
      <c r="H855">
        <v>50</v>
      </c>
      <c r="I855">
        <v>50</v>
      </c>
      <c r="J855" t="str" cm="1">
        <f t="array" ref="J855">_xlfn.IFS(E855&gt;=65,"Elderly",E855&gt;=50,"Seniors",E855&gt;=35,"Adult",E855&gt;=20,"Young Adult",E855&gt;=10,"Teenager")</f>
        <v>Young Adult</v>
      </c>
      <c r="K855" t="str" cm="1">
        <f t="array" ref="K855">_xlfn.IFS(E855&gt;=60,"61-70",E855&gt;=50,"51-60",E855&gt;=40,"41-50",E855&gt;=30,"31-40",E855&gt;=20,"21-30",E855&gt;=10,"11-20")</f>
        <v>21-30</v>
      </c>
    </row>
    <row r="856" spans="1:11" x14ac:dyDescent="0.3">
      <c r="A856">
        <v>855</v>
      </c>
      <c r="B856" s="1">
        <v>45170</v>
      </c>
      <c r="C856" t="s">
        <v>867</v>
      </c>
      <c r="D856" t="s">
        <v>9</v>
      </c>
      <c r="E856">
        <v>54</v>
      </c>
      <c r="F856" t="s">
        <v>10</v>
      </c>
      <c r="G856">
        <v>1</v>
      </c>
      <c r="H856">
        <v>25</v>
      </c>
      <c r="I856">
        <v>25</v>
      </c>
      <c r="J856" t="str" cm="1">
        <f t="array" ref="J856">_xlfn.IFS(E856&gt;=65,"Elderly",E856&gt;=50,"Seniors",E856&gt;=35,"Adult",E856&gt;=20,"Young Adult",E856&gt;=10,"Teenager")</f>
        <v>Seniors</v>
      </c>
      <c r="K856" t="str" cm="1">
        <f t="array" ref="K856">_xlfn.IFS(E856&gt;=60,"61-70",E856&gt;=50,"51-60",E856&gt;=40,"41-50",E856&gt;=30,"31-40",E856&gt;=20,"21-30",E856&gt;=10,"11-20")</f>
        <v>51-60</v>
      </c>
    </row>
    <row r="857" spans="1:11" x14ac:dyDescent="0.3">
      <c r="A857">
        <v>856</v>
      </c>
      <c r="B857" s="1">
        <v>45257</v>
      </c>
      <c r="C857" t="s">
        <v>868</v>
      </c>
      <c r="D857" t="s">
        <v>9</v>
      </c>
      <c r="E857">
        <v>54</v>
      </c>
      <c r="F857" t="s">
        <v>15</v>
      </c>
      <c r="G857">
        <v>4</v>
      </c>
      <c r="H857">
        <v>30</v>
      </c>
      <c r="I857">
        <v>120</v>
      </c>
      <c r="J857" t="str" cm="1">
        <f t="array" ref="J857">_xlfn.IFS(E857&gt;=65,"Elderly",E857&gt;=50,"Seniors",E857&gt;=35,"Adult",E857&gt;=20,"Young Adult",E857&gt;=10,"Teenager")</f>
        <v>Seniors</v>
      </c>
      <c r="K857" t="str" cm="1">
        <f t="array" ref="K857">_xlfn.IFS(E857&gt;=60,"61-70",E857&gt;=50,"51-60",E857&gt;=40,"41-50",E857&gt;=30,"31-40",E857&gt;=20,"21-30",E857&gt;=10,"11-20")</f>
        <v>51-60</v>
      </c>
    </row>
    <row r="858" spans="1:11" x14ac:dyDescent="0.3">
      <c r="A858">
        <v>857</v>
      </c>
      <c r="B858" s="1">
        <v>45291</v>
      </c>
      <c r="C858" t="s">
        <v>869</v>
      </c>
      <c r="D858" t="s">
        <v>9</v>
      </c>
      <c r="E858">
        <v>60</v>
      </c>
      <c r="F858" t="s">
        <v>15</v>
      </c>
      <c r="G858">
        <v>2</v>
      </c>
      <c r="H858">
        <v>25</v>
      </c>
      <c r="I858">
        <v>50</v>
      </c>
      <c r="J858" t="str" cm="1">
        <f t="array" ref="J858">_xlfn.IFS(E858&gt;=65,"Elderly",E858&gt;=50,"Seniors",E858&gt;=35,"Adult",E858&gt;=20,"Young Adult",E858&gt;=10,"Teenager")</f>
        <v>Seniors</v>
      </c>
      <c r="K858" t="str" cm="1">
        <f t="array" ref="K858">_xlfn.IFS(E858&gt;=60,"61-70",E858&gt;=50,"51-60",E858&gt;=40,"41-50",E858&gt;=30,"31-40",E858&gt;=20,"21-30",E858&gt;=10,"11-20")</f>
        <v>61-70</v>
      </c>
    </row>
    <row r="859" spans="1:11" x14ac:dyDescent="0.3">
      <c r="A859">
        <v>858</v>
      </c>
      <c r="B859" s="1">
        <v>45178</v>
      </c>
      <c r="C859" t="s">
        <v>870</v>
      </c>
      <c r="D859" t="s">
        <v>9</v>
      </c>
      <c r="E859">
        <v>23</v>
      </c>
      <c r="F859" t="s">
        <v>15</v>
      </c>
      <c r="G859">
        <v>2</v>
      </c>
      <c r="H859">
        <v>50</v>
      </c>
      <c r="I859">
        <v>100</v>
      </c>
      <c r="J859" t="str" cm="1">
        <f t="array" ref="J859">_xlfn.IFS(E859&gt;=65,"Elderly",E859&gt;=50,"Seniors",E859&gt;=35,"Adult",E859&gt;=20,"Young Adult",E859&gt;=10,"Teenager")</f>
        <v>Young Adult</v>
      </c>
      <c r="K859" t="str" cm="1">
        <f t="array" ref="K859">_xlfn.IFS(E859&gt;=60,"61-70",E859&gt;=50,"51-60",E859&gt;=40,"41-50",E859&gt;=30,"31-40",E859&gt;=20,"21-30",E859&gt;=10,"11-20")</f>
        <v>21-30</v>
      </c>
    </row>
    <row r="860" spans="1:11" x14ac:dyDescent="0.3">
      <c r="A860">
        <v>859</v>
      </c>
      <c r="B860" s="1">
        <v>45156</v>
      </c>
      <c r="C860" t="s">
        <v>871</v>
      </c>
      <c r="D860" t="s">
        <v>12</v>
      </c>
      <c r="E860">
        <v>56</v>
      </c>
      <c r="F860" t="s">
        <v>15</v>
      </c>
      <c r="G860">
        <v>3</v>
      </c>
      <c r="H860">
        <v>500</v>
      </c>
      <c r="I860">
        <v>1500</v>
      </c>
      <c r="J860" t="str" cm="1">
        <f t="array" ref="J860">_xlfn.IFS(E860&gt;=65,"Elderly",E860&gt;=50,"Seniors",E860&gt;=35,"Adult",E860&gt;=20,"Young Adult",E860&gt;=10,"Teenager")</f>
        <v>Seniors</v>
      </c>
      <c r="K860" t="str" cm="1">
        <f t="array" ref="K860">_xlfn.IFS(E860&gt;=60,"61-70",E860&gt;=50,"51-60",E860&gt;=40,"41-50",E860&gt;=30,"31-40",E860&gt;=20,"21-30",E860&gt;=10,"11-20")</f>
        <v>51-60</v>
      </c>
    </row>
    <row r="861" spans="1:11" x14ac:dyDescent="0.3">
      <c r="A861">
        <v>860</v>
      </c>
      <c r="B861" s="1">
        <v>44935</v>
      </c>
      <c r="C861" t="s">
        <v>872</v>
      </c>
      <c r="D861" t="s">
        <v>9</v>
      </c>
      <c r="E861">
        <v>63</v>
      </c>
      <c r="F861" t="s">
        <v>13</v>
      </c>
      <c r="G861">
        <v>4</v>
      </c>
      <c r="H861">
        <v>50</v>
      </c>
      <c r="I861">
        <v>200</v>
      </c>
      <c r="J861" t="str" cm="1">
        <f t="array" ref="J861">_xlfn.IFS(E861&gt;=65,"Elderly",E861&gt;=50,"Seniors",E861&gt;=35,"Adult",E861&gt;=20,"Young Adult",E861&gt;=10,"Teenager")</f>
        <v>Seniors</v>
      </c>
      <c r="K861" t="str" cm="1">
        <f t="array" ref="K861">_xlfn.IFS(E861&gt;=60,"61-70",E861&gt;=50,"51-60",E861&gt;=40,"41-50",E861&gt;=30,"31-40",E861&gt;=20,"21-30",E861&gt;=10,"11-20")</f>
        <v>61-70</v>
      </c>
    </row>
    <row r="862" spans="1:11" x14ac:dyDescent="0.3">
      <c r="A862">
        <v>861</v>
      </c>
      <c r="B862" s="1">
        <v>44974</v>
      </c>
      <c r="C862" t="s">
        <v>873</v>
      </c>
      <c r="D862" t="s">
        <v>12</v>
      </c>
      <c r="E862">
        <v>41</v>
      </c>
      <c r="F862" t="s">
        <v>13</v>
      </c>
      <c r="G862">
        <v>3</v>
      </c>
      <c r="H862">
        <v>30</v>
      </c>
      <c r="I862">
        <v>90</v>
      </c>
      <c r="J862" t="str" cm="1">
        <f t="array" ref="J862">_xlfn.IFS(E862&gt;=65,"Elderly",E862&gt;=50,"Seniors",E862&gt;=35,"Adult",E862&gt;=20,"Young Adult",E862&gt;=10,"Teenager")</f>
        <v>Adult</v>
      </c>
      <c r="K862" t="str" cm="1">
        <f t="array" ref="K862">_xlfn.IFS(E862&gt;=60,"61-70",E862&gt;=50,"51-60",E862&gt;=40,"41-50",E862&gt;=30,"31-40",E862&gt;=20,"21-30",E862&gt;=10,"11-20")</f>
        <v>41-50</v>
      </c>
    </row>
    <row r="863" spans="1:11" x14ac:dyDescent="0.3">
      <c r="A863">
        <v>862</v>
      </c>
      <c r="B863" s="1">
        <v>45077</v>
      </c>
      <c r="C863" t="s">
        <v>874</v>
      </c>
      <c r="D863" t="s">
        <v>9</v>
      </c>
      <c r="E863">
        <v>28</v>
      </c>
      <c r="F863" t="s">
        <v>15</v>
      </c>
      <c r="G863">
        <v>4</v>
      </c>
      <c r="H863">
        <v>300</v>
      </c>
      <c r="I863">
        <v>1200</v>
      </c>
      <c r="J863" t="str" cm="1">
        <f t="array" ref="J863">_xlfn.IFS(E863&gt;=65,"Elderly",E863&gt;=50,"Seniors",E863&gt;=35,"Adult",E863&gt;=20,"Young Adult",E863&gt;=10,"Teenager")</f>
        <v>Young Adult</v>
      </c>
      <c r="K863" t="str" cm="1">
        <f t="array" ref="K863">_xlfn.IFS(E863&gt;=60,"61-70",E863&gt;=50,"51-60",E863&gt;=40,"41-50",E863&gt;=30,"31-40",E863&gt;=20,"21-30",E863&gt;=10,"11-20")</f>
        <v>21-30</v>
      </c>
    </row>
    <row r="864" spans="1:11" x14ac:dyDescent="0.3">
      <c r="A864">
        <v>863</v>
      </c>
      <c r="B864" s="1">
        <v>45040</v>
      </c>
      <c r="C864" t="s">
        <v>875</v>
      </c>
      <c r="D864" t="s">
        <v>12</v>
      </c>
      <c r="E864">
        <v>30</v>
      </c>
      <c r="F864" t="s">
        <v>15</v>
      </c>
      <c r="G864">
        <v>2</v>
      </c>
      <c r="H864">
        <v>25</v>
      </c>
      <c r="I864">
        <v>50</v>
      </c>
      <c r="J864" t="str" cm="1">
        <f t="array" ref="J864">_xlfn.IFS(E864&gt;=65,"Elderly",E864&gt;=50,"Seniors",E864&gt;=35,"Adult",E864&gt;=20,"Young Adult",E864&gt;=10,"Teenager")</f>
        <v>Young Adult</v>
      </c>
      <c r="K864" t="str" cm="1">
        <f t="array" ref="K864">_xlfn.IFS(E864&gt;=60,"61-70",E864&gt;=50,"51-60",E864&gt;=40,"41-50",E864&gt;=30,"31-40",E864&gt;=20,"21-30",E864&gt;=10,"11-20")</f>
        <v>31-40</v>
      </c>
    </row>
    <row r="865" spans="1:11" x14ac:dyDescent="0.3">
      <c r="A865">
        <v>864</v>
      </c>
      <c r="B865" s="1">
        <v>45134</v>
      </c>
      <c r="C865" t="s">
        <v>876</v>
      </c>
      <c r="D865" t="s">
        <v>12</v>
      </c>
      <c r="E865">
        <v>51</v>
      </c>
      <c r="F865" t="s">
        <v>15</v>
      </c>
      <c r="G865">
        <v>1</v>
      </c>
      <c r="H865">
        <v>500</v>
      </c>
      <c r="I865">
        <v>500</v>
      </c>
      <c r="J865" t="str" cm="1">
        <f t="array" ref="J865">_xlfn.IFS(E865&gt;=65,"Elderly",E865&gt;=50,"Seniors",E865&gt;=35,"Adult",E865&gt;=20,"Young Adult",E865&gt;=10,"Teenager")</f>
        <v>Seniors</v>
      </c>
      <c r="K865" t="str" cm="1">
        <f t="array" ref="K865">_xlfn.IFS(E865&gt;=60,"61-70",E865&gt;=50,"51-60",E865&gt;=40,"41-50",E865&gt;=30,"31-40",E865&gt;=20,"21-30",E865&gt;=10,"11-20")</f>
        <v>51-60</v>
      </c>
    </row>
    <row r="866" spans="1:11" x14ac:dyDescent="0.3">
      <c r="A866">
        <v>865</v>
      </c>
      <c r="B866" s="1">
        <v>45281</v>
      </c>
      <c r="C866" t="s">
        <v>877</v>
      </c>
      <c r="D866" t="s">
        <v>12</v>
      </c>
      <c r="E866">
        <v>42</v>
      </c>
      <c r="F866" t="s">
        <v>13</v>
      </c>
      <c r="G866">
        <v>1</v>
      </c>
      <c r="H866">
        <v>300</v>
      </c>
      <c r="I866">
        <v>300</v>
      </c>
      <c r="J866" t="str" cm="1">
        <f t="array" ref="J866">_xlfn.IFS(E866&gt;=65,"Elderly",E866&gt;=50,"Seniors",E866&gt;=35,"Adult",E866&gt;=20,"Young Adult",E866&gt;=10,"Teenager")</f>
        <v>Adult</v>
      </c>
      <c r="K866" t="str" cm="1">
        <f t="array" ref="K866">_xlfn.IFS(E866&gt;=60,"61-70",E866&gt;=50,"51-60",E866&gt;=40,"41-50",E866&gt;=30,"31-40",E866&gt;=20,"21-30",E866&gt;=10,"11-20")</f>
        <v>41-50</v>
      </c>
    </row>
    <row r="867" spans="1:11" x14ac:dyDescent="0.3">
      <c r="A867">
        <v>866</v>
      </c>
      <c r="B867" s="1">
        <v>45051</v>
      </c>
      <c r="C867" t="s">
        <v>878</v>
      </c>
      <c r="D867" t="s">
        <v>9</v>
      </c>
      <c r="E867">
        <v>24</v>
      </c>
      <c r="F867" t="s">
        <v>15</v>
      </c>
      <c r="G867">
        <v>1</v>
      </c>
      <c r="H867">
        <v>50</v>
      </c>
      <c r="I867">
        <v>50</v>
      </c>
      <c r="J867" t="str" cm="1">
        <f t="array" ref="J867">_xlfn.IFS(E867&gt;=65,"Elderly",E867&gt;=50,"Seniors",E867&gt;=35,"Adult",E867&gt;=20,"Young Adult",E867&gt;=10,"Teenager")</f>
        <v>Young Adult</v>
      </c>
      <c r="K867" t="str" cm="1">
        <f t="array" ref="K867">_xlfn.IFS(E867&gt;=60,"61-70",E867&gt;=50,"51-60",E867&gt;=40,"41-50",E867&gt;=30,"31-40",E867&gt;=20,"21-30",E867&gt;=10,"11-20")</f>
        <v>21-30</v>
      </c>
    </row>
    <row r="868" spans="1:11" x14ac:dyDescent="0.3">
      <c r="A868">
        <v>867</v>
      </c>
      <c r="B868" s="1">
        <v>45083</v>
      </c>
      <c r="C868" t="s">
        <v>879</v>
      </c>
      <c r="D868" t="s">
        <v>9</v>
      </c>
      <c r="E868">
        <v>21</v>
      </c>
      <c r="F868" t="s">
        <v>15</v>
      </c>
      <c r="G868">
        <v>1</v>
      </c>
      <c r="H868">
        <v>500</v>
      </c>
      <c r="I868">
        <v>500</v>
      </c>
      <c r="J868" t="str" cm="1">
        <f t="array" ref="J868">_xlfn.IFS(E868&gt;=65,"Elderly",E868&gt;=50,"Seniors",E868&gt;=35,"Adult",E868&gt;=20,"Young Adult",E868&gt;=10,"Teenager")</f>
        <v>Young Adult</v>
      </c>
      <c r="K868" t="str" cm="1">
        <f t="array" ref="K868">_xlfn.IFS(E868&gt;=60,"61-70",E868&gt;=50,"51-60",E868&gt;=40,"41-50",E868&gt;=30,"31-40",E868&gt;=20,"21-30",E868&gt;=10,"11-20")</f>
        <v>21-30</v>
      </c>
    </row>
    <row r="869" spans="1:11" x14ac:dyDescent="0.3">
      <c r="A869">
        <v>868</v>
      </c>
      <c r="B869" s="1">
        <v>45266</v>
      </c>
      <c r="C869" t="s">
        <v>880</v>
      </c>
      <c r="D869" t="s">
        <v>12</v>
      </c>
      <c r="E869">
        <v>25</v>
      </c>
      <c r="F869" t="s">
        <v>15</v>
      </c>
      <c r="G869">
        <v>1</v>
      </c>
      <c r="H869">
        <v>300</v>
      </c>
      <c r="I869">
        <v>300</v>
      </c>
      <c r="J869" t="str" cm="1">
        <f t="array" ref="J869">_xlfn.IFS(E869&gt;=65,"Elderly",E869&gt;=50,"Seniors",E869&gt;=35,"Adult",E869&gt;=20,"Young Adult",E869&gt;=10,"Teenager")</f>
        <v>Young Adult</v>
      </c>
      <c r="K869" t="str" cm="1">
        <f t="array" ref="K869">_xlfn.IFS(E869&gt;=60,"61-70",E869&gt;=50,"51-60",E869&gt;=40,"41-50",E869&gt;=30,"31-40",E869&gt;=20,"21-30",E869&gt;=10,"11-20")</f>
        <v>21-30</v>
      </c>
    </row>
    <row r="870" spans="1:11" x14ac:dyDescent="0.3">
      <c r="A870">
        <v>869</v>
      </c>
      <c r="B870" s="1">
        <v>45224</v>
      </c>
      <c r="C870" t="s">
        <v>881</v>
      </c>
      <c r="D870" t="s">
        <v>9</v>
      </c>
      <c r="E870">
        <v>37</v>
      </c>
      <c r="F870" t="s">
        <v>10</v>
      </c>
      <c r="G870">
        <v>3</v>
      </c>
      <c r="H870">
        <v>500</v>
      </c>
      <c r="I870">
        <v>1500</v>
      </c>
      <c r="J870" t="str" cm="1">
        <f t="array" ref="J870">_xlfn.IFS(E870&gt;=65,"Elderly",E870&gt;=50,"Seniors",E870&gt;=35,"Adult",E870&gt;=20,"Young Adult",E870&gt;=10,"Teenager")</f>
        <v>Adult</v>
      </c>
      <c r="K870" t="str" cm="1">
        <f t="array" ref="K870">_xlfn.IFS(E870&gt;=60,"61-70",E870&gt;=50,"51-60",E870&gt;=40,"41-50",E870&gt;=30,"31-40",E870&gt;=20,"21-30",E870&gt;=10,"11-20")</f>
        <v>31-40</v>
      </c>
    </row>
    <row r="871" spans="1:11" x14ac:dyDescent="0.3">
      <c r="A871">
        <v>870</v>
      </c>
      <c r="B871" s="1">
        <v>45115</v>
      </c>
      <c r="C871" t="s">
        <v>882</v>
      </c>
      <c r="D871" t="s">
        <v>12</v>
      </c>
      <c r="E871">
        <v>46</v>
      </c>
      <c r="F871" t="s">
        <v>15</v>
      </c>
      <c r="G871">
        <v>4</v>
      </c>
      <c r="H871">
        <v>30</v>
      </c>
      <c r="I871">
        <v>120</v>
      </c>
      <c r="J871" t="str" cm="1">
        <f t="array" ref="J871">_xlfn.IFS(E871&gt;=65,"Elderly",E871&gt;=50,"Seniors",E871&gt;=35,"Adult",E871&gt;=20,"Young Adult",E871&gt;=10,"Teenager")</f>
        <v>Adult</v>
      </c>
      <c r="K871" t="str" cm="1">
        <f t="array" ref="K871">_xlfn.IFS(E871&gt;=60,"61-70",E871&gt;=50,"51-60",E871&gt;=40,"41-50",E871&gt;=30,"31-40",E871&gt;=20,"21-30",E871&gt;=10,"11-20")</f>
        <v>41-50</v>
      </c>
    </row>
    <row r="872" spans="1:11" x14ac:dyDescent="0.3">
      <c r="A872">
        <v>871</v>
      </c>
      <c r="B872" s="1">
        <v>45169</v>
      </c>
      <c r="C872" t="s">
        <v>883</v>
      </c>
      <c r="D872" t="s">
        <v>9</v>
      </c>
      <c r="E872">
        <v>62</v>
      </c>
      <c r="F872" t="s">
        <v>10</v>
      </c>
      <c r="G872">
        <v>2</v>
      </c>
      <c r="H872">
        <v>30</v>
      </c>
      <c r="I872">
        <v>60</v>
      </c>
      <c r="J872" t="str" cm="1">
        <f t="array" ref="J872">_xlfn.IFS(E872&gt;=65,"Elderly",E872&gt;=50,"Seniors",E872&gt;=35,"Adult",E872&gt;=20,"Young Adult",E872&gt;=10,"Teenager")</f>
        <v>Seniors</v>
      </c>
      <c r="K872" t="str" cm="1">
        <f t="array" ref="K872">_xlfn.IFS(E872&gt;=60,"61-70",E872&gt;=50,"51-60",E872&gt;=40,"41-50",E872&gt;=30,"31-40",E872&gt;=20,"21-30",E872&gt;=10,"11-20")</f>
        <v>61-70</v>
      </c>
    </row>
    <row r="873" spans="1:11" x14ac:dyDescent="0.3">
      <c r="A873">
        <v>872</v>
      </c>
      <c r="B873" s="1">
        <v>45210</v>
      </c>
      <c r="C873" t="s">
        <v>884</v>
      </c>
      <c r="D873" t="s">
        <v>12</v>
      </c>
      <c r="E873">
        <v>63</v>
      </c>
      <c r="F873" t="s">
        <v>10</v>
      </c>
      <c r="G873">
        <v>3</v>
      </c>
      <c r="H873">
        <v>25</v>
      </c>
      <c r="I873">
        <v>75</v>
      </c>
      <c r="J873" t="str" cm="1">
        <f t="array" ref="J873">_xlfn.IFS(E873&gt;=65,"Elderly",E873&gt;=50,"Seniors",E873&gt;=35,"Adult",E873&gt;=20,"Young Adult",E873&gt;=10,"Teenager")</f>
        <v>Seniors</v>
      </c>
      <c r="K873" t="str" cm="1">
        <f t="array" ref="K873">_xlfn.IFS(E873&gt;=60,"61-70",E873&gt;=50,"51-60",E873&gt;=40,"41-50",E873&gt;=30,"31-40",E873&gt;=20,"21-30",E873&gt;=10,"11-20")</f>
        <v>61-70</v>
      </c>
    </row>
    <row r="874" spans="1:11" x14ac:dyDescent="0.3">
      <c r="A874">
        <v>873</v>
      </c>
      <c r="B874" s="1">
        <v>45198</v>
      </c>
      <c r="C874" t="s">
        <v>885</v>
      </c>
      <c r="D874" t="s">
        <v>12</v>
      </c>
      <c r="E874">
        <v>27</v>
      </c>
      <c r="F874" t="s">
        <v>15</v>
      </c>
      <c r="G874">
        <v>4</v>
      </c>
      <c r="H874">
        <v>25</v>
      </c>
      <c r="I874">
        <v>100</v>
      </c>
      <c r="J874" t="str" cm="1">
        <f t="array" ref="J874">_xlfn.IFS(E874&gt;=65,"Elderly",E874&gt;=50,"Seniors",E874&gt;=35,"Adult",E874&gt;=20,"Young Adult",E874&gt;=10,"Teenager")</f>
        <v>Young Adult</v>
      </c>
      <c r="K874" t="str" cm="1">
        <f t="array" ref="K874">_xlfn.IFS(E874&gt;=60,"61-70",E874&gt;=50,"51-60",E874&gt;=40,"41-50",E874&gt;=30,"31-40",E874&gt;=20,"21-30",E874&gt;=10,"11-20")</f>
        <v>21-30</v>
      </c>
    </row>
    <row r="875" spans="1:11" x14ac:dyDescent="0.3">
      <c r="A875">
        <v>874</v>
      </c>
      <c r="B875" s="1">
        <v>45103</v>
      </c>
      <c r="C875" t="s">
        <v>886</v>
      </c>
      <c r="D875" t="s">
        <v>9</v>
      </c>
      <c r="E875">
        <v>60</v>
      </c>
      <c r="F875" t="s">
        <v>10</v>
      </c>
      <c r="G875">
        <v>1</v>
      </c>
      <c r="H875">
        <v>30</v>
      </c>
      <c r="I875">
        <v>30</v>
      </c>
      <c r="J875" t="str" cm="1">
        <f t="array" ref="J875">_xlfn.IFS(E875&gt;=65,"Elderly",E875&gt;=50,"Seniors",E875&gt;=35,"Adult",E875&gt;=20,"Young Adult",E875&gt;=10,"Teenager")</f>
        <v>Seniors</v>
      </c>
      <c r="K875" t="str" cm="1">
        <f t="array" ref="K875">_xlfn.IFS(E875&gt;=60,"61-70",E875&gt;=50,"51-60",E875&gt;=40,"41-50",E875&gt;=30,"31-40",E875&gt;=20,"21-30",E875&gt;=10,"11-20")</f>
        <v>61-70</v>
      </c>
    </row>
    <row r="876" spans="1:11" x14ac:dyDescent="0.3">
      <c r="A876">
        <v>875</v>
      </c>
      <c r="B876" s="1">
        <v>45144</v>
      </c>
      <c r="C876" t="s">
        <v>887</v>
      </c>
      <c r="D876" t="s">
        <v>12</v>
      </c>
      <c r="E876">
        <v>51</v>
      </c>
      <c r="F876" t="s">
        <v>15</v>
      </c>
      <c r="G876">
        <v>4</v>
      </c>
      <c r="H876">
        <v>500</v>
      </c>
      <c r="I876">
        <v>2000</v>
      </c>
      <c r="J876" t="str" cm="1">
        <f t="array" ref="J876">_xlfn.IFS(E876&gt;=65,"Elderly",E876&gt;=50,"Seniors",E876&gt;=35,"Adult",E876&gt;=20,"Young Adult",E876&gt;=10,"Teenager")</f>
        <v>Seniors</v>
      </c>
      <c r="K876" t="str" cm="1">
        <f t="array" ref="K876">_xlfn.IFS(E876&gt;=60,"61-70",E876&gt;=50,"51-60",E876&gt;=40,"41-50",E876&gt;=30,"31-40",E876&gt;=20,"21-30",E876&gt;=10,"11-20")</f>
        <v>51-60</v>
      </c>
    </row>
    <row r="877" spans="1:11" x14ac:dyDescent="0.3">
      <c r="A877">
        <v>876</v>
      </c>
      <c r="B877" s="1">
        <v>45208</v>
      </c>
      <c r="C877" t="s">
        <v>888</v>
      </c>
      <c r="D877" t="s">
        <v>9</v>
      </c>
      <c r="E877">
        <v>43</v>
      </c>
      <c r="F877" t="s">
        <v>13</v>
      </c>
      <c r="G877">
        <v>4</v>
      </c>
      <c r="H877">
        <v>30</v>
      </c>
      <c r="I877">
        <v>120</v>
      </c>
      <c r="J877" t="str" cm="1">
        <f t="array" ref="J877">_xlfn.IFS(E877&gt;=65,"Elderly",E877&gt;=50,"Seniors",E877&gt;=35,"Adult",E877&gt;=20,"Young Adult",E877&gt;=10,"Teenager")</f>
        <v>Adult</v>
      </c>
      <c r="K877" t="str" cm="1">
        <f t="array" ref="K877">_xlfn.IFS(E877&gt;=60,"61-70",E877&gt;=50,"51-60",E877&gt;=40,"41-50",E877&gt;=30,"31-40",E877&gt;=20,"21-30",E877&gt;=10,"11-20")</f>
        <v>41-50</v>
      </c>
    </row>
    <row r="878" spans="1:11" x14ac:dyDescent="0.3">
      <c r="A878">
        <v>877</v>
      </c>
      <c r="B878" s="1">
        <v>45096</v>
      </c>
      <c r="C878" t="s">
        <v>889</v>
      </c>
      <c r="D878" t="s">
        <v>12</v>
      </c>
      <c r="E878">
        <v>58</v>
      </c>
      <c r="F878" t="s">
        <v>13</v>
      </c>
      <c r="G878">
        <v>1</v>
      </c>
      <c r="H878">
        <v>25</v>
      </c>
      <c r="I878">
        <v>25</v>
      </c>
      <c r="J878" t="str" cm="1">
        <f t="array" ref="J878">_xlfn.IFS(E878&gt;=65,"Elderly",E878&gt;=50,"Seniors",E878&gt;=35,"Adult",E878&gt;=20,"Young Adult",E878&gt;=10,"Teenager")</f>
        <v>Seniors</v>
      </c>
      <c r="K878" t="str" cm="1">
        <f t="array" ref="K878">_xlfn.IFS(E878&gt;=60,"61-70",E878&gt;=50,"51-60",E878&gt;=40,"41-50",E878&gt;=30,"31-40",E878&gt;=20,"21-30",E878&gt;=10,"11-20")</f>
        <v>51-60</v>
      </c>
    </row>
    <row r="879" spans="1:11" x14ac:dyDescent="0.3">
      <c r="A879">
        <v>878</v>
      </c>
      <c r="B879" s="1">
        <v>45107</v>
      </c>
      <c r="C879" t="s">
        <v>890</v>
      </c>
      <c r="D879" t="s">
        <v>12</v>
      </c>
      <c r="E879">
        <v>20</v>
      </c>
      <c r="F879" t="s">
        <v>13</v>
      </c>
      <c r="G879">
        <v>1</v>
      </c>
      <c r="H879">
        <v>30</v>
      </c>
      <c r="I879">
        <v>30</v>
      </c>
      <c r="J879" t="str" cm="1">
        <f t="array" ref="J879">_xlfn.IFS(E879&gt;=65,"Elderly",E879&gt;=50,"Seniors",E879&gt;=35,"Adult",E879&gt;=20,"Young Adult",E879&gt;=10,"Teenager")</f>
        <v>Young Adult</v>
      </c>
      <c r="K879" t="str" cm="1">
        <f t="array" ref="K879">_xlfn.IFS(E879&gt;=60,"61-70",E879&gt;=50,"51-60",E879&gt;=40,"41-50",E879&gt;=30,"31-40",E879&gt;=20,"21-30",E879&gt;=10,"11-20")</f>
        <v>21-30</v>
      </c>
    </row>
    <row r="880" spans="1:11" x14ac:dyDescent="0.3">
      <c r="A880">
        <v>879</v>
      </c>
      <c r="B880" s="1">
        <v>45286</v>
      </c>
      <c r="C880" t="s">
        <v>891</v>
      </c>
      <c r="D880" t="s">
        <v>9</v>
      </c>
      <c r="E880">
        <v>23</v>
      </c>
      <c r="F880" t="s">
        <v>13</v>
      </c>
      <c r="G880">
        <v>1</v>
      </c>
      <c r="H880">
        <v>30</v>
      </c>
      <c r="I880">
        <v>30</v>
      </c>
      <c r="J880" t="str" cm="1">
        <f t="array" ref="J880">_xlfn.IFS(E880&gt;=65,"Elderly",E880&gt;=50,"Seniors",E880&gt;=35,"Adult",E880&gt;=20,"Young Adult",E880&gt;=10,"Teenager")</f>
        <v>Young Adult</v>
      </c>
      <c r="K880" t="str" cm="1">
        <f t="array" ref="K880">_xlfn.IFS(E880&gt;=60,"61-70",E880&gt;=50,"51-60",E880&gt;=40,"41-50",E880&gt;=30,"31-40",E880&gt;=20,"21-30",E880&gt;=10,"11-20")</f>
        <v>21-30</v>
      </c>
    </row>
    <row r="881" spans="1:11" x14ac:dyDescent="0.3">
      <c r="A881">
        <v>880</v>
      </c>
      <c r="B881" s="1">
        <v>45159</v>
      </c>
      <c r="C881" t="s">
        <v>892</v>
      </c>
      <c r="D881" t="s">
        <v>9</v>
      </c>
      <c r="E881">
        <v>22</v>
      </c>
      <c r="F881" t="s">
        <v>10</v>
      </c>
      <c r="G881">
        <v>2</v>
      </c>
      <c r="H881">
        <v>500</v>
      </c>
      <c r="I881">
        <v>1000</v>
      </c>
      <c r="J881" t="str" cm="1">
        <f t="array" ref="J881">_xlfn.IFS(E881&gt;=65,"Elderly",E881&gt;=50,"Seniors",E881&gt;=35,"Adult",E881&gt;=20,"Young Adult",E881&gt;=10,"Teenager")</f>
        <v>Young Adult</v>
      </c>
      <c r="K881" t="str" cm="1">
        <f t="array" ref="K881">_xlfn.IFS(E881&gt;=60,"61-70",E881&gt;=50,"51-60",E881&gt;=40,"41-50",E881&gt;=30,"31-40",E881&gt;=20,"21-30",E881&gt;=10,"11-20")</f>
        <v>21-30</v>
      </c>
    </row>
    <row r="882" spans="1:11" x14ac:dyDescent="0.3">
      <c r="A882">
        <v>881</v>
      </c>
      <c r="B882" s="1">
        <v>45065</v>
      </c>
      <c r="C882" t="s">
        <v>893</v>
      </c>
      <c r="D882" t="s">
        <v>9</v>
      </c>
      <c r="E882">
        <v>22</v>
      </c>
      <c r="F882" t="s">
        <v>15</v>
      </c>
      <c r="G882">
        <v>1</v>
      </c>
      <c r="H882">
        <v>300</v>
      </c>
      <c r="I882">
        <v>300</v>
      </c>
      <c r="J882" t="str" cm="1">
        <f t="array" ref="J882">_xlfn.IFS(E882&gt;=65,"Elderly",E882&gt;=50,"Seniors",E882&gt;=35,"Adult",E882&gt;=20,"Young Adult",E882&gt;=10,"Teenager")</f>
        <v>Young Adult</v>
      </c>
      <c r="K882" t="str" cm="1">
        <f t="array" ref="K882">_xlfn.IFS(E882&gt;=60,"61-70",E882&gt;=50,"51-60",E882&gt;=40,"41-50",E882&gt;=30,"31-40",E882&gt;=20,"21-30",E882&gt;=10,"11-20")</f>
        <v>21-30</v>
      </c>
    </row>
    <row r="883" spans="1:11" x14ac:dyDescent="0.3">
      <c r="A883">
        <v>882</v>
      </c>
      <c r="B883" s="1">
        <v>45083</v>
      </c>
      <c r="C883" t="s">
        <v>894</v>
      </c>
      <c r="D883" t="s">
        <v>12</v>
      </c>
      <c r="E883">
        <v>64</v>
      </c>
      <c r="F883" t="s">
        <v>15</v>
      </c>
      <c r="G883">
        <v>2</v>
      </c>
      <c r="H883">
        <v>25</v>
      </c>
      <c r="I883">
        <v>50</v>
      </c>
      <c r="J883" t="str" cm="1">
        <f t="array" ref="J883">_xlfn.IFS(E883&gt;=65,"Elderly",E883&gt;=50,"Seniors",E883&gt;=35,"Adult",E883&gt;=20,"Young Adult",E883&gt;=10,"Teenager")</f>
        <v>Seniors</v>
      </c>
      <c r="K883" t="str" cm="1">
        <f t="array" ref="K883">_xlfn.IFS(E883&gt;=60,"61-70",E883&gt;=50,"51-60",E883&gt;=40,"41-50",E883&gt;=30,"31-40",E883&gt;=20,"21-30",E883&gt;=10,"11-20")</f>
        <v>61-70</v>
      </c>
    </row>
    <row r="884" spans="1:11" x14ac:dyDescent="0.3">
      <c r="A884">
        <v>883</v>
      </c>
      <c r="B884" s="1">
        <v>45055</v>
      </c>
      <c r="C884" t="s">
        <v>895</v>
      </c>
      <c r="D884" t="s">
        <v>9</v>
      </c>
      <c r="E884">
        <v>40</v>
      </c>
      <c r="F884" t="s">
        <v>15</v>
      </c>
      <c r="G884">
        <v>1</v>
      </c>
      <c r="H884">
        <v>500</v>
      </c>
      <c r="I884">
        <v>500</v>
      </c>
      <c r="J884" t="str" cm="1">
        <f t="array" ref="J884">_xlfn.IFS(E884&gt;=65,"Elderly",E884&gt;=50,"Seniors",E884&gt;=35,"Adult",E884&gt;=20,"Young Adult",E884&gt;=10,"Teenager")</f>
        <v>Adult</v>
      </c>
      <c r="K884" t="str" cm="1">
        <f t="array" ref="K884">_xlfn.IFS(E884&gt;=60,"61-70",E884&gt;=50,"51-60",E884&gt;=40,"41-50",E884&gt;=30,"31-40",E884&gt;=20,"21-30",E884&gt;=10,"11-20")</f>
        <v>41-50</v>
      </c>
    </row>
    <row r="885" spans="1:11" x14ac:dyDescent="0.3">
      <c r="A885">
        <v>884</v>
      </c>
      <c r="B885" s="1">
        <v>45045</v>
      </c>
      <c r="C885" t="s">
        <v>896</v>
      </c>
      <c r="D885" t="s">
        <v>12</v>
      </c>
      <c r="E885">
        <v>26</v>
      </c>
      <c r="F885" t="s">
        <v>13</v>
      </c>
      <c r="G885">
        <v>2</v>
      </c>
      <c r="H885">
        <v>30</v>
      </c>
      <c r="I885">
        <v>60</v>
      </c>
      <c r="J885" t="str" cm="1">
        <f t="array" ref="J885">_xlfn.IFS(E885&gt;=65,"Elderly",E885&gt;=50,"Seniors",E885&gt;=35,"Adult",E885&gt;=20,"Young Adult",E885&gt;=10,"Teenager")</f>
        <v>Young Adult</v>
      </c>
      <c r="K885" t="str" cm="1">
        <f t="array" ref="K885">_xlfn.IFS(E885&gt;=60,"61-70",E885&gt;=50,"51-60",E885&gt;=40,"41-50",E885&gt;=30,"31-40",E885&gt;=20,"21-30",E885&gt;=10,"11-20")</f>
        <v>21-30</v>
      </c>
    </row>
    <row r="886" spans="1:11" x14ac:dyDescent="0.3">
      <c r="A886">
        <v>885</v>
      </c>
      <c r="B886" s="1">
        <v>44988</v>
      </c>
      <c r="C886" t="s">
        <v>897</v>
      </c>
      <c r="D886" t="s">
        <v>12</v>
      </c>
      <c r="E886">
        <v>52</v>
      </c>
      <c r="F886" t="s">
        <v>13</v>
      </c>
      <c r="G886">
        <v>4</v>
      </c>
      <c r="H886">
        <v>30</v>
      </c>
      <c r="I886">
        <v>120</v>
      </c>
      <c r="J886" t="str" cm="1">
        <f t="array" ref="J886">_xlfn.IFS(E886&gt;=65,"Elderly",E886&gt;=50,"Seniors",E886&gt;=35,"Adult",E886&gt;=20,"Young Adult",E886&gt;=10,"Teenager")</f>
        <v>Seniors</v>
      </c>
      <c r="K886" t="str" cm="1">
        <f t="array" ref="K886">_xlfn.IFS(E886&gt;=60,"61-70",E886&gt;=50,"51-60",E886&gt;=40,"41-50",E886&gt;=30,"31-40",E886&gt;=20,"21-30",E886&gt;=10,"11-20")</f>
        <v>51-60</v>
      </c>
    </row>
    <row r="887" spans="1:11" x14ac:dyDescent="0.3">
      <c r="A887">
        <v>886</v>
      </c>
      <c r="B887" s="1">
        <v>45025</v>
      </c>
      <c r="C887" t="s">
        <v>898</v>
      </c>
      <c r="D887" t="s">
        <v>9</v>
      </c>
      <c r="E887">
        <v>37</v>
      </c>
      <c r="F887" t="s">
        <v>15</v>
      </c>
      <c r="G887">
        <v>3</v>
      </c>
      <c r="H887">
        <v>300</v>
      </c>
      <c r="I887">
        <v>900</v>
      </c>
      <c r="J887" t="str" cm="1">
        <f t="array" ref="J887">_xlfn.IFS(E887&gt;=65,"Elderly",E887&gt;=50,"Seniors",E887&gt;=35,"Adult",E887&gt;=20,"Young Adult",E887&gt;=10,"Teenager")</f>
        <v>Adult</v>
      </c>
      <c r="K887" t="str" cm="1">
        <f t="array" ref="K887">_xlfn.IFS(E887&gt;=60,"61-70",E887&gt;=50,"51-60",E887&gt;=40,"41-50",E887&gt;=30,"31-40",E887&gt;=20,"21-30",E887&gt;=10,"11-20")</f>
        <v>31-40</v>
      </c>
    </row>
    <row r="888" spans="1:11" x14ac:dyDescent="0.3">
      <c r="A888">
        <v>887</v>
      </c>
      <c r="B888" s="1">
        <v>45088</v>
      </c>
      <c r="C888" t="s">
        <v>899</v>
      </c>
      <c r="D888" t="s">
        <v>9</v>
      </c>
      <c r="E888">
        <v>59</v>
      </c>
      <c r="F888" t="s">
        <v>13</v>
      </c>
      <c r="G888">
        <v>4</v>
      </c>
      <c r="H888">
        <v>25</v>
      </c>
      <c r="I888">
        <v>100</v>
      </c>
      <c r="J888" t="str" cm="1">
        <f t="array" ref="J888">_xlfn.IFS(E888&gt;=65,"Elderly",E888&gt;=50,"Seniors",E888&gt;=35,"Adult",E888&gt;=20,"Young Adult",E888&gt;=10,"Teenager")</f>
        <v>Seniors</v>
      </c>
      <c r="K888" t="str" cm="1">
        <f t="array" ref="K888">_xlfn.IFS(E888&gt;=60,"61-70",E888&gt;=50,"51-60",E888&gt;=40,"41-50",E888&gt;=30,"31-40",E888&gt;=20,"21-30",E888&gt;=10,"11-20")</f>
        <v>51-60</v>
      </c>
    </row>
    <row r="889" spans="1:11" x14ac:dyDescent="0.3">
      <c r="A889">
        <v>888</v>
      </c>
      <c r="B889" s="1">
        <v>44988</v>
      </c>
      <c r="C889" t="s">
        <v>900</v>
      </c>
      <c r="D889" t="s">
        <v>12</v>
      </c>
      <c r="E889">
        <v>52</v>
      </c>
      <c r="F889" t="s">
        <v>15</v>
      </c>
      <c r="G889">
        <v>4</v>
      </c>
      <c r="H889">
        <v>25</v>
      </c>
      <c r="I889">
        <v>100</v>
      </c>
      <c r="J889" t="str" cm="1">
        <f t="array" ref="J889">_xlfn.IFS(E889&gt;=65,"Elderly",E889&gt;=50,"Seniors",E889&gt;=35,"Adult",E889&gt;=20,"Young Adult",E889&gt;=10,"Teenager")</f>
        <v>Seniors</v>
      </c>
      <c r="K889" t="str" cm="1">
        <f t="array" ref="K889">_xlfn.IFS(E889&gt;=60,"61-70",E889&gt;=50,"51-60",E889&gt;=40,"41-50",E889&gt;=30,"31-40",E889&gt;=20,"21-30",E889&gt;=10,"11-20")</f>
        <v>51-60</v>
      </c>
    </row>
    <row r="890" spans="1:11" x14ac:dyDescent="0.3">
      <c r="A890">
        <v>889</v>
      </c>
      <c r="B890" s="1">
        <v>45201</v>
      </c>
      <c r="C890" t="s">
        <v>901</v>
      </c>
      <c r="D890" t="s">
        <v>12</v>
      </c>
      <c r="E890">
        <v>35</v>
      </c>
      <c r="F890" t="s">
        <v>15</v>
      </c>
      <c r="G890">
        <v>1</v>
      </c>
      <c r="H890">
        <v>50</v>
      </c>
      <c r="I890">
        <v>50</v>
      </c>
      <c r="J890" t="str" cm="1">
        <f t="array" ref="J890">_xlfn.IFS(E890&gt;=65,"Elderly",E890&gt;=50,"Seniors",E890&gt;=35,"Adult",E890&gt;=20,"Young Adult",E890&gt;=10,"Teenager")</f>
        <v>Adult</v>
      </c>
      <c r="K890" t="str" cm="1">
        <f t="array" ref="K890">_xlfn.IFS(E890&gt;=60,"61-70",E890&gt;=50,"51-60",E890&gt;=40,"41-50",E890&gt;=30,"31-40",E890&gt;=20,"21-30",E890&gt;=10,"11-20")</f>
        <v>31-40</v>
      </c>
    </row>
    <row r="891" spans="1:11" x14ac:dyDescent="0.3">
      <c r="A891">
        <v>890</v>
      </c>
      <c r="B891" s="1">
        <v>45280</v>
      </c>
      <c r="C891" t="s">
        <v>902</v>
      </c>
      <c r="D891" t="s">
        <v>9</v>
      </c>
      <c r="E891">
        <v>34</v>
      </c>
      <c r="F891" t="s">
        <v>15</v>
      </c>
      <c r="G891">
        <v>2</v>
      </c>
      <c r="H891">
        <v>25</v>
      </c>
      <c r="I891">
        <v>50</v>
      </c>
      <c r="J891" t="str" cm="1">
        <f t="array" ref="J891">_xlfn.IFS(E891&gt;=65,"Elderly",E891&gt;=50,"Seniors",E891&gt;=35,"Adult",E891&gt;=20,"Young Adult",E891&gt;=10,"Teenager")</f>
        <v>Young Adult</v>
      </c>
      <c r="K891" t="str" cm="1">
        <f t="array" ref="K891">_xlfn.IFS(E891&gt;=60,"61-70",E891&gt;=50,"51-60",E891&gt;=40,"41-50",E891&gt;=30,"31-40",E891&gt;=20,"21-30",E891&gt;=10,"11-20")</f>
        <v>31-40</v>
      </c>
    </row>
    <row r="892" spans="1:11" x14ac:dyDescent="0.3">
      <c r="A892">
        <v>891</v>
      </c>
      <c r="B892" s="1">
        <v>45021</v>
      </c>
      <c r="C892" t="s">
        <v>903</v>
      </c>
      <c r="D892" t="s">
        <v>9</v>
      </c>
      <c r="E892">
        <v>41</v>
      </c>
      <c r="F892" t="s">
        <v>15</v>
      </c>
      <c r="G892">
        <v>3</v>
      </c>
      <c r="H892">
        <v>300</v>
      </c>
      <c r="I892">
        <v>900</v>
      </c>
      <c r="J892" t="str" cm="1">
        <f t="array" ref="J892">_xlfn.IFS(E892&gt;=65,"Elderly",E892&gt;=50,"Seniors",E892&gt;=35,"Adult",E892&gt;=20,"Young Adult",E892&gt;=10,"Teenager")</f>
        <v>Adult</v>
      </c>
      <c r="K892" t="str" cm="1">
        <f t="array" ref="K892">_xlfn.IFS(E892&gt;=60,"61-70",E892&gt;=50,"51-60",E892&gt;=40,"41-50",E892&gt;=30,"31-40",E892&gt;=20,"21-30",E892&gt;=10,"11-20")</f>
        <v>41-50</v>
      </c>
    </row>
    <row r="893" spans="1:11" x14ac:dyDescent="0.3">
      <c r="A893">
        <v>892</v>
      </c>
      <c r="B893" s="1">
        <v>45025</v>
      </c>
      <c r="C893" t="s">
        <v>904</v>
      </c>
      <c r="D893" t="s">
        <v>9</v>
      </c>
      <c r="E893">
        <v>20</v>
      </c>
      <c r="F893" t="s">
        <v>15</v>
      </c>
      <c r="G893">
        <v>1</v>
      </c>
      <c r="H893">
        <v>50</v>
      </c>
      <c r="I893">
        <v>50</v>
      </c>
      <c r="J893" t="str" cm="1">
        <f t="array" ref="J893">_xlfn.IFS(E893&gt;=65,"Elderly",E893&gt;=50,"Seniors",E893&gt;=35,"Adult",E893&gt;=20,"Young Adult",E893&gt;=10,"Teenager")</f>
        <v>Young Adult</v>
      </c>
      <c r="K893" t="str" cm="1">
        <f t="array" ref="K893">_xlfn.IFS(E893&gt;=60,"61-70",E893&gt;=50,"51-60",E893&gt;=40,"41-50",E893&gt;=30,"31-40",E893&gt;=20,"21-30",E893&gt;=10,"11-20")</f>
        <v>21-30</v>
      </c>
    </row>
    <row r="894" spans="1:11" x14ac:dyDescent="0.3">
      <c r="A894">
        <v>893</v>
      </c>
      <c r="B894" s="1">
        <v>45037</v>
      </c>
      <c r="C894" t="s">
        <v>905</v>
      </c>
      <c r="D894" t="s">
        <v>9</v>
      </c>
      <c r="E894">
        <v>49</v>
      </c>
      <c r="F894" t="s">
        <v>15</v>
      </c>
      <c r="G894">
        <v>1</v>
      </c>
      <c r="H894">
        <v>50</v>
      </c>
      <c r="I894">
        <v>50</v>
      </c>
      <c r="J894" t="str" cm="1">
        <f t="array" ref="J894">_xlfn.IFS(E894&gt;=65,"Elderly",E894&gt;=50,"Seniors",E894&gt;=35,"Adult",E894&gt;=20,"Young Adult",E894&gt;=10,"Teenager")</f>
        <v>Adult</v>
      </c>
      <c r="K894" t="str" cm="1">
        <f t="array" ref="K894">_xlfn.IFS(E894&gt;=60,"61-70",E894&gt;=50,"51-60",E894&gt;=40,"41-50",E894&gt;=30,"31-40",E894&gt;=20,"21-30",E894&gt;=10,"11-20")</f>
        <v>41-50</v>
      </c>
    </row>
    <row r="895" spans="1:11" x14ac:dyDescent="0.3">
      <c r="A895">
        <v>894</v>
      </c>
      <c r="B895" s="1">
        <v>45174</v>
      </c>
      <c r="C895" t="s">
        <v>906</v>
      </c>
      <c r="D895" t="s">
        <v>9</v>
      </c>
      <c r="E895">
        <v>52</v>
      </c>
      <c r="F895" t="s">
        <v>15</v>
      </c>
      <c r="G895">
        <v>1</v>
      </c>
      <c r="H895">
        <v>30</v>
      </c>
      <c r="I895">
        <v>30</v>
      </c>
      <c r="J895" t="str" cm="1">
        <f t="array" ref="J895">_xlfn.IFS(E895&gt;=65,"Elderly",E895&gt;=50,"Seniors",E895&gt;=35,"Adult",E895&gt;=20,"Young Adult",E895&gt;=10,"Teenager")</f>
        <v>Seniors</v>
      </c>
      <c r="K895" t="str" cm="1">
        <f t="array" ref="K895">_xlfn.IFS(E895&gt;=60,"61-70",E895&gt;=50,"51-60",E895&gt;=40,"41-50",E895&gt;=30,"31-40",E895&gt;=20,"21-30",E895&gt;=10,"11-20")</f>
        <v>51-60</v>
      </c>
    </row>
    <row r="896" spans="1:11" x14ac:dyDescent="0.3">
      <c r="A896">
        <v>895</v>
      </c>
      <c r="B896" s="1">
        <v>45068</v>
      </c>
      <c r="C896" t="s">
        <v>907</v>
      </c>
      <c r="D896" t="s">
        <v>12</v>
      </c>
      <c r="E896">
        <v>55</v>
      </c>
      <c r="F896" t="s">
        <v>13</v>
      </c>
      <c r="G896">
        <v>4</v>
      </c>
      <c r="H896">
        <v>30</v>
      </c>
      <c r="I896">
        <v>120</v>
      </c>
      <c r="J896" t="str" cm="1">
        <f t="array" ref="J896">_xlfn.IFS(E896&gt;=65,"Elderly",E896&gt;=50,"Seniors",E896&gt;=35,"Adult",E896&gt;=20,"Young Adult",E896&gt;=10,"Teenager")</f>
        <v>Seniors</v>
      </c>
      <c r="K896" t="str" cm="1">
        <f t="array" ref="K896">_xlfn.IFS(E896&gt;=60,"61-70",E896&gt;=50,"51-60",E896&gt;=40,"41-50",E896&gt;=30,"31-40",E896&gt;=20,"21-30",E896&gt;=10,"11-20")</f>
        <v>51-60</v>
      </c>
    </row>
    <row r="897" spans="1:11" x14ac:dyDescent="0.3">
      <c r="A897">
        <v>896</v>
      </c>
      <c r="B897" s="1">
        <v>45228</v>
      </c>
      <c r="C897" t="s">
        <v>908</v>
      </c>
      <c r="D897" t="s">
        <v>12</v>
      </c>
      <c r="E897">
        <v>30</v>
      </c>
      <c r="F897" t="s">
        <v>15</v>
      </c>
      <c r="G897">
        <v>2</v>
      </c>
      <c r="H897">
        <v>25</v>
      </c>
      <c r="I897">
        <v>50</v>
      </c>
      <c r="J897" t="str" cm="1">
        <f t="array" ref="J897">_xlfn.IFS(E897&gt;=65,"Elderly",E897&gt;=50,"Seniors",E897&gt;=35,"Adult",E897&gt;=20,"Young Adult",E897&gt;=10,"Teenager")</f>
        <v>Young Adult</v>
      </c>
      <c r="K897" t="str" cm="1">
        <f t="array" ref="K897">_xlfn.IFS(E897&gt;=60,"61-70",E897&gt;=50,"51-60",E897&gt;=40,"41-50",E897&gt;=30,"31-40",E897&gt;=20,"21-30",E897&gt;=10,"11-20")</f>
        <v>31-40</v>
      </c>
    </row>
    <row r="898" spans="1:11" x14ac:dyDescent="0.3">
      <c r="A898">
        <v>897</v>
      </c>
      <c r="B898" s="1">
        <v>45195</v>
      </c>
      <c r="C898" t="s">
        <v>909</v>
      </c>
      <c r="D898" t="s">
        <v>12</v>
      </c>
      <c r="E898">
        <v>64</v>
      </c>
      <c r="F898" t="s">
        <v>15</v>
      </c>
      <c r="G898">
        <v>2</v>
      </c>
      <c r="H898">
        <v>50</v>
      </c>
      <c r="I898">
        <v>100</v>
      </c>
      <c r="J898" t="str" cm="1">
        <f t="array" ref="J898">_xlfn.IFS(E898&gt;=65,"Elderly",E898&gt;=50,"Seniors",E898&gt;=35,"Adult",E898&gt;=20,"Young Adult",E898&gt;=10,"Teenager")</f>
        <v>Seniors</v>
      </c>
      <c r="K898" t="str" cm="1">
        <f t="array" ref="K898">_xlfn.IFS(E898&gt;=60,"61-70",E898&gt;=50,"51-60",E898&gt;=40,"41-50",E898&gt;=30,"31-40",E898&gt;=20,"21-30",E898&gt;=10,"11-20")</f>
        <v>61-70</v>
      </c>
    </row>
    <row r="899" spans="1:11" x14ac:dyDescent="0.3">
      <c r="A899">
        <v>898</v>
      </c>
      <c r="B899" s="1">
        <v>45232</v>
      </c>
      <c r="C899" t="s">
        <v>910</v>
      </c>
      <c r="D899" t="s">
        <v>12</v>
      </c>
      <c r="E899">
        <v>42</v>
      </c>
      <c r="F899" t="s">
        <v>13</v>
      </c>
      <c r="G899">
        <v>3</v>
      </c>
      <c r="H899">
        <v>30</v>
      </c>
      <c r="I899">
        <v>90</v>
      </c>
      <c r="J899" t="str" cm="1">
        <f t="array" ref="J899">_xlfn.IFS(E899&gt;=65,"Elderly",E899&gt;=50,"Seniors",E899&gt;=35,"Adult",E899&gt;=20,"Young Adult",E899&gt;=10,"Teenager")</f>
        <v>Adult</v>
      </c>
      <c r="K899" t="str" cm="1">
        <f t="array" ref="K899">_xlfn.IFS(E899&gt;=60,"61-70",E899&gt;=50,"51-60",E899&gt;=40,"41-50",E899&gt;=30,"31-40",E899&gt;=20,"21-30",E899&gt;=10,"11-20")</f>
        <v>41-50</v>
      </c>
    </row>
    <row r="900" spans="1:11" x14ac:dyDescent="0.3">
      <c r="A900">
        <v>899</v>
      </c>
      <c r="B900" s="1">
        <v>45071</v>
      </c>
      <c r="C900" t="s">
        <v>911</v>
      </c>
      <c r="D900" t="s">
        <v>9</v>
      </c>
      <c r="E900">
        <v>26</v>
      </c>
      <c r="F900" t="s">
        <v>13</v>
      </c>
      <c r="G900">
        <v>2</v>
      </c>
      <c r="H900">
        <v>300</v>
      </c>
      <c r="I900">
        <v>600</v>
      </c>
      <c r="J900" t="str" cm="1">
        <f t="array" ref="J900">_xlfn.IFS(E900&gt;=65,"Elderly",E900&gt;=50,"Seniors",E900&gt;=35,"Adult",E900&gt;=20,"Young Adult",E900&gt;=10,"Teenager")</f>
        <v>Young Adult</v>
      </c>
      <c r="K900" t="str" cm="1">
        <f t="array" ref="K900">_xlfn.IFS(E900&gt;=60,"61-70",E900&gt;=50,"51-60",E900&gt;=40,"41-50",E900&gt;=30,"31-40",E900&gt;=20,"21-30",E900&gt;=10,"11-20")</f>
        <v>21-30</v>
      </c>
    </row>
    <row r="901" spans="1:11" x14ac:dyDescent="0.3">
      <c r="A901">
        <v>900</v>
      </c>
      <c r="B901" s="1">
        <v>44978</v>
      </c>
      <c r="C901" t="s">
        <v>912</v>
      </c>
      <c r="D901" t="s">
        <v>9</v>
      </c>
      <c r="E901">
        <v>21</v>
      </c>
      <c r="F901" t="s">
        <v>13</v>
      </c>
      <c r="G901">
        <v>2</v>
      </c>
      <c r="H901">
        <v>30</v>
      </c>
      <c r="I901">
        <v>60</v>
      </c>
      <c r="J901" t="str" cm="1">
        <f t="array" ref="J901">_xlfn.IFS(E901&gt;=65,"Elderly",E901&gt;=50,"Seniors",E901&gt;=35,"Adult",E901&gt;=20,"Young Adult",E901&gt;=10,"Teenager")</f>
        <v>Young Adult</v>
      </c>
      <c r="K901" t="str" cm="1">
        <f t="array" ref="K901">_xlfn.IFS(E901&gt;=60,"61-70",E901&gt;=50,"51-60",E901&gt;=40,"41-50",E901&gt;=30,"31-40",E901&gt;=20,"21-30",E901&gt;=10,"11-20")</f>
        <v>21-30</v>
      </c>
    </row>
    <row r="902" spans="1:11" x14ac:dyDescent="0.3">
      <c r="A902">
        <v>901</v>
      </c>
      <c r="B902" s="1">
        <v>45026</v>
      </c>
      <c r="C902" t="s">
        <v>913</v>
      </c>
      <c r="D902" t="s">
        <v>9</v>
      </c>
      <c r="E902">
        <v>31</v>
      </c>
      <c r="F902" t="s">
        <v>15</v>
      </c>
      <c r="G902">
        <v>1</v>
      </c>
      <c r="H902">
        <v>30</v>
      </c>
      <c r="I902">
        <v>30</v>
      </c>
      <c r="J902" t="str" cm="1">
        <f t="array" ref="J902">_xlfn.IFS(E902&gt;=65,"Elderly",E902&gt;=50,"Seniors",E902&gt;=35,"Adult",E902&gt;=20,"Young Adult",E902&gt;=10,"Teenager")</f>
        <v>Young Adult</v>
      </c>
      <c r="K902" t="str" cm="1">
        <f t="array" ref="K902">_xlfn.IFS(E902&gt;=60,"61-70",E902&gt;=50,"51-60",E902&gt;=40,"41-50",E902&gt;=30,"31-40",E902&gt;=20,"21-30",E902&gt;=10,"11-20")</f>
        <v>31-40</v>
      </c>
    </row>
    <row r="903" spans="1:11" x14ac:dyDescent="0.3">
      <c r="A903">
        <v>902</v>
      </c>
      <c r="B903" s="1">
        <v>45078</v>
      </c>
      <c r="C903" t="s">
        <v>914</v>
      </c>
      <c r="D903" t="s">
        <v>12</v>
      </c>
      <c r="E903">
        <v>54</v>
      </c>
      <c r="F903" t="s">
        <v>10</v>
      </c>
      <c r="G903">
        <v>1</v>
      </c>
      <c r="H903">
        <v>50</v>
      </c>
      <c r="I903">
        <v>50</v>
      </c>
      <c r="J903" t="str" cm="1">
        <f t="array" ref="J903">_xlfn.IFS(E903&gt;=65,"Elderly",E903&gt;=50,"Seniors",E903&gt;=35,"Adult",E903&gt;=20,"Young Adult",E903&gt;=10,"Teenager")</f>
        <v>Seniors</v>
      </c>
      <c r="K903" t="str" cm="1">
        <f t="array" ref="K903">_xlfn.IFS(E903&gt;=60,"61-70",E903&gt;=50,"51-60",E903&gt;=40,"41-50",E903&gt;=30,"31-40",E903&gt;=20,"21-30",E903&gt;=10,"11-20")</f>
        <v>51-60</v>
      </c>
    </row>
    <row r="904" spans="1:11" x14ac:dyDescent="0.3">
      <c r="A904">
        <v>903</v>
      </c>
      <c r="B904" s="1">
        <v>45043</v>
      </c>
      <c r="C904" t="s">
        <v>915</v>
      </c>
      <c r="D904" t="s">
        <v>12</v>
      </c>
      <c r="E904">
        <v>51</v>
      </c>
      <c r="F904" t="s">
        <v>10</v>
      </c>
      <c r="G904">
        <v>4</v>
      </c>
      <c r="H904">
        <v>50</v>
      </c>
      <c r="I904">
        <v>200</v>
      </c>
      <c r="J904" t="str" cm="1">
        <f t="array" ref="J904">_xlfn.IFS(E904&gt;=65,"Elderly",E904&gt;=50,"Seniors",E904&gt;=35,"Adult",E904&gt;=20,"Young Adult",E904&gt;=10,"Teenager")</f>
        <v>Seniors</v>
      </c>
      <c r="K904" t="str" cm="1">
        <f t="array" ref="K904">_xlfn.IFS(E904&gt;=60,"61-70",E904&gt;=50,"51-60",E904&gt;=40,"41-50",E904&gt;=30,"31-40",E904&gt;=20,"21-30",E904&gt;=10,"11-20")</f>
        <v>51-60</v>
      </c>
    </row>
    <row r="905" spans="1:11" x14ac:dyDescent="0.3">
      <c r="A905">
        <v>904</v>
      </c>
      <c r="B905" s="1">
        <v>45111</v>
      </c>
      <c r="C905" t="s">
        <v>916</v>
      </c>
      <c r="D905" t="s">
        <v>9</v>
      </c>
      <c r="E905">
        <v>28</v>
      </c>
      <c r="F905" t="s">
        <v>13</v>
      </c>
      <c r="G905">
        <v>1</v>
      </c>
      <c r="H905">
        <v>500</v>
      </c>
      <c r="I905">
        <v>500</v>
      </c>
      <c r="J905" t="str" cm="1">
        <f t="array" ref="J905">_xlfn.IFS(E905&gt;=65,"Elderly",E905&gt;=50,"Seniors",E905&gt;=35,"Adult",E905&gt;=20,"Young Adult",E905&gt;=10,"Teenager")</f>
        <v>Young Adult</v>
      </c>
      <c r="K905" t="str" cm="1">
        <f t="array" ref="K905">_xlfn.IFS(E905&gt;=60,"61-70",E905&gt;=50,"51-60",E905&gt;=40,"41-50",E905&gt;=30,"31-40",E905&gt;=20,"21-30",E905&gt;=10,"11-20")</f>
        <v>21-30</v>
      </c>
    </row>
    <row r="906" spans="1:11" x14ac:dyDescent="0.3">
      <c r="A906">
        <v>905</v>
      </c>
      <c r="B906" s="1">
        <v>45018</v>
      </c>
      <c r="C906" t="s">
        <v>917</v>
      </c>
      <c r="D906" t="s">
        <v>9</v>
      </c>
      <c r="E906">
        <v>58</v>
      </c>
      <c r="F906" t="s">
        <v>10</v>
      </c>
      <c r="G906">
        <v>1</v>
      </c>
      <c r="H906">
        <v>300</v>
      </c>
      <c r="I906">
        <v>300</v>
      </c>
      <c r="J906" t="str" cm="1">
        <f t="array" ref="J906">_xlfn.IFS(E906&gt;=65,"Elderly",E906&gt;=50,"Seniors",E906&gt;=35,"Adult",E906&gt;=20,"Young Adult",E906&gt;=10,"Teenager")</f>
        <v>Seniors</v>
      </c>
      <c r="K906" t="str" cm="1">
        <f t="array" ref="K906">_xlfn.IFS(E906&gt;=60,"61-70",E906&gt;=50,"51-60",E906&gt;=40,"41-50",E906&gt;=30,"31-40",E906&gt;=20,"21-30",E906&gt;=10,"11-20")</f>
        <v>51-60</v>
      </c>
    </row>
    <row r="907" spans="1:11" x14ac:dyDescent="0.3">
      <c r="A907">
        <v>906</v>
      </c>
      <c r="B907" s="1">
        <v>45081</v>
      </c>
      <c r="C907" t="s">
        <v>918</v>
      </c>
      <c r="D907" t="s">
        <v>12</v>
      </c>
      <c r="E907">
        <v>20</v>
      </c>
      <c r="F907" t="s">
        <v>13</v>
      </c>
      <c r="G907">
        <v>1</v>
      </c>
      <c r="H907">
        <v>50</v>
      </c>
      <c r="I907">
        <v>50</v>
      </c>
      <c r="J907" t="str" cm="1">
        <f t="array" ref="J907">_xlfn.IFS(E907&gt;=65,"Elderly",E907&gt;=50,"Seniors",E907&gt;=35,"Adult",E907&gt;=20,"Young Adult",E907&gt;=10,"Teenager")</f>
        <v>Young Adult</v>
      </c>
      <c r="K907" t="str" cm="1">
        <f t="array" ref="K907">_xlfn.IFS(E907&gt;=60,"61-70",E907&gt;=50,"51-60",E907&gt;=40,"41-50",E907&gt;=30,"31-40",E907&gt;=20,"21-30",E907&gt;=10,"11-20")</f>
        <v>21-30</v>
      </c>
    </row>
    <row r="908" spans="1:11" x14ac:dyDescent="0.3">
      <c r="A908">
        <v>907</v>
      </c>
      <c r="B908" s="1">
        <v>44934</v>
      </c>
      <c r="C908" t="s">
        <v>919</v>
      </c>
      <c r="D908" t="s">
        <v>12</v>
      </c>
      <c r="E908">
        <v>45</v>
      </c>
      <c r="F908" t="s">
        <v>15</v>
      </c>
      <c r="G908">
        <v>1</v>
      </c>
      <c r="H908">
        <v>25</v>
      </c>
      <c r="I908">
        <v>25</v>
      </c>
      <c r="J908" t="str" cm="1">
        <f t="array" ref="J908">_xlfn.IFS(E908&gt;=65,"Elderly",E908&gt;=50,"Seniors",E908&gt;=35,"Adult",E908&gt;=20,"Young Adult",E908&gt;=10,"Teenager")</f>
        <v>Adult</v>
      </c>
      <c r="K908" t="str" cm="1">
        <f t="array" ref="K908">_xlfn.IFS(E908&gt;=60,"61-70",E908&gt;=50,"51-60",E908&gt;=40,"41-50",E908&gt;=30,"31-40",E908&gt;=20,"21-30",E908&gt;=10,"11-20")</f>
        <v>41-50</v>
      </c>
    </row>
    <row r="909" spans="1:11" x14ac:dyDescent="0.3">
      <c r="A909">
        <v>908</v>
      </c>
      <c r="B909" s="1">
        <v>45289</v>
      </c>
      <c r="C909" t="s">
        <v>920</v>
      </c>
      <c r="D909" t="s">
        <v>9</v>
      </c>
      <c r="E909">
        <v>46</v>
      </c>
      <c r="F909" t="s">
        <v>10</v>
      </c>
      <c r="G909">
        <v>4</v>
      </c>
      <c r="H909">
        <v>300</v>
      </c>
      <c r="I909">
        <v>1200</v>
      </c>
      <c r="J909" t="str" cm="1">
        <f t="array" ref="J909">_xlfn.IFS(E909&gt;=65,"Elderly",E909&gt;=50,"Seniors",E909&gt;=35,"Adult",E909&gt;=20,"Young Adult",E909&gt;=10,"Teenager")</f>
        <v>Adult</v>
      </c>
      <c r="K909" t="str" cm="1">
        <f t="array" ref="K909">_xlfn.IFS(E909&gt;=60,"61-70",E909&gt;=50,"51-60",E909&gt;=40,"41-50",E909&gt;=30,"31-40",E909&gt;=20,"21-30",E909&gt;=10,"11-20")</f>
        <v>41-50</v>
      </c>
    </row>
    <row r="910" spans="1:11" x14ac:dyDescent="0.3">
      <c r="A910">
        <v>909</v>
      </c>
      <c r="B910" s="1">
        <v>45200</v>
      </c>
      <c r="C910" t="s">
        <v>921</v>
      </c>
      <c r="D910" t="s">
        <v>9</v>
      </c>
      <c r="E910">
        <v>26</v>
      </c>
      <c r="F910" t="s">
        <v>15</v>
      </c>
      <c r="G910">
        <v>1</v>
      </c>
      <c r="H910">
        <v>300</v>
      </c>
      <c r="I910">
        <v>300</v>
      </c>
      <c r="J910" t="str" cm="1">
        <f t="array" ref="J910">_xlfn.IFS(E910&gt;=65,"Elderly",E910&gt;=50,"Seniors",E910&gt;=35,"Adult",E910&gt;=20,"Young Adult",E910&gt;=10,"Teenager")</f>
        <v>Young Adult</v>
      </c>
      <c r="K910" t="str" cm="1">
        <f t="array" ref="K910">_xlfn.IFS(E910&gt;=60,"61-70",E910&gt;=50,"51-60",E910&gt;=40,"41-50",E910&gt;=30,"31-40",E910&gt;=20,"21-30",E910&gt;=10,"11-20")</f>
        <v>21-30</v>
      </c>
    </row>
    <row r="911" spans="1:11" x14ac:dyDescent="0.3">
      <c r="A911">
        <v>910</v>
      </c>
      <c r="B911" s="1">
        <v>44991</v>
      </c>
      <c r="C911" t="s">
        <v>922</v>
      </c>
      <c r="D911" t="s">
        <v>12</v>
      </c>
      <c r="E911">
        <v>20</v>
      </c>
      <c r="F911" t="s">
        <v>10</v>
      </c>
      <c r="G911">
        <v>3</v>
      </c>
      <c r="H911">
        <v>50</v>
      </c>
      <c r="I911">
        <v>150</v>
      </c>
      <c r="J911" t="str" cm="1">
        <f t="array" ref="J911">_xlfn.IFS(E911&gt;=65,"Elderly",E911&gt;=50,"Seniors",E911&gt;=35,"Adult",E911&gt;=20,"Young Adult",E911&gt;=10,"Teenager")</f>
        <v>Young Adult</v>
      </c>
      <c r="K911" t="str" cm="1">
        <f t="array" ref="K911">_xlfn.IFS(E911&gt;=60,"61-70",E911&gt;=50,"51-60",E911&gt;=40,"41-50",E911&gt;=30,"31-40",E911&gt;=20,"21-30",E911&gt;=10,"11-20")</f>
        <v>21-30</v>
      </c>
    </row>
    <row r="912" spans="1:11" x14ac:dyDescent="0.3">
      <c r="A912">
        <v>911</v>
      </c>
      <c r="B912" s="1">
        <v>45067</v>
      </c>
      <c r="C912" t="s">
        <v>923</v>
      </c>
      <c r="D912" t="s">
        <v>9</v>
      </c>
      <c r="E912">
        <v>42</v>
      </c>
      <c r="F912" t="s">
        <v>15</v>
      </c>
      <c r="G912">
        <v>3</v>
      </c>
      <c r="H912">
        <v>300</v>
      </c>
      <c r="I912">
        <v>900</v>
      </c>
      <c r="J912" t="str" cm="1">
        <f t="array" ref="J912">_xlfn.IFS(E912&gt;=65,"Elderly",E912&gt;=50,"Seniors",E912&gt;=35,"Adult",E912&gt;=20,"Young Adult",E912&gt;=10,"Teenager")</f>
        <v>Adult</v>
      </c>
      <c r="K912" t="str" cm="1">
        <f t="array" ref="K912">_xlfn.IFS(E912&gt;=60,"61-70",E912&gt;=50,"51-60",E912&gt;=40,"41-50",E912&gt;=30,"31-40",E912&gt;=20,"21-30",E912&gt;=10,"11-20")</f>
        <v>41-50</v>
      </c>
    </row>
    <row r="913" spans="1:11" x14ac:dyDescent="0.3">
      <c r="A913">
        <v>912</v>
      </c>
      <c r="B913" s="1">
        <v>44950</v>
      </c>
      <c r="C913" t="s">
        <v>924</v>
      </c>
      <c r="D913" t="s">
        <v>9</v>
      </c>
      <c r="E913">
        <v>51</v>
      </c>
      <c r="F913" t="s">
        <v>10</v>
      </c>
      <c r="G913">
        <v>3</v>
      </c>
      <c r="H913">
        <v>50</v>
      </c>
      <c r="I913">
        <v>150</v>
      </c>
      <c r="J913" t="str" cm="1">
        <f t="array" ref="J913">_xlfn.IFS(E913&gt;=65,"Elderly",E913&gt;=50,"Seniors",E913&gt;=35,"Adult",E913&gt;=20,"Young Adult",E913&gt;=10,"Teenager")</f>
        <v>Seniors</v>
      </c>
      <c r="K913" t="str" cm="1">
        <f t="array" ref="K913">_xlfn.IFS(E913&gt;=60,"61-70",E913&gt;=50,"51-60",E913&gt;=40,"41-50",E913&gt;=30,"31-40",E913&gt;=20,"21-30",E913&gt;=10,"11-20")</f>
        <v>51-60</v>
      </c>
    </row>
    <row r="914" spans="1:11" x14ac:dyDescent="0.3">
      <c r="A914">
        <v>913</v>
      </c>
      <c r="B914" s="1">
        <v>44954</v>
      </c>
      <c r="C914" t="s">
        <v>925</v>
      </c>
      <c r="D914" t="s">
        <v>9</v>
      </c>
      <c r="E914">
        <v>29</v>
      </c>
      <c r="F914" t="s">
        <v>15</v>
      </c>
      <c r="G914">
        <v>3</v>
      </c>
      <c r="H914">
        <v>30</v>
      </c>
      <c r="I914">
        <v>90</v>
      </c>
      <c r="J914" t="str" cm="1">
        <f t="array" ref="J914">_xlfn.IFS(E914&gt;=65,"Elderly",E914&gt;=50,"Seniors",E914&gt;=35,"Adult",E914&gt;=20,"Young Adult",E914&gt;=10,"Teenager")</f>
        <v>Young Adult</v>
      </c>
      <c r="K914" t="str" cm="1">
        <f t="array" ref="K914">_xlfn.IFS(E914&gt;=60,"61-70",E914&gt;=50,"51-60",E914&gt;=40,"41-50",E914&gt;=30,"31-40",E914&gt;=20,"21-30",E914&gt;=10,"11-20")</f>
        <v>21-30</v>
      </c>
    </row>
    <row r="915" spans="1:11" x14ac:dyDescent="0.3">
      <c r="A915">
        <v>914</v>
      </c>
      <c r="B915" s="1">
        <v>45210</v>
      </c>
      <c r="C915" t="s">
        <v>926</v>
      </c>
      <c r="D915" t="s">
        <v>12</v>
      </c>
      <c r="E915">
        <v>59</v>
      </c>
      <c r="F915" t="s">
        <v>15</v>
      </c>
      <c r="G915">
        <v>1</v>
      </c>
      <c r="H915">
        <v>500</v>
      </c>
      <c r="I915">
        <v>500</v>
      </c>
      <c r="J915" t="str" cm="1">
        <f t="array" ref="J915">_xlfn.IFS(E915&gt;=65,"Elderly",E915&gt;=50,"Seniors",E915&gt;=35,"Adult",E915&gt;=20,"Young Adult",E915&gt;=10,"Teenager")</f>
        <v>Seniors</v>
      </c>
      <c r="K915" t="str" cm="1">
        <f t="array" ref="K915">_xlfn.IFS(E915&gt;=60,"61-70",E915&gt;=50,"51-60",E915&gt;=40,"41-50",E915&gt;=30,"31-40",E915&gt;=20,"21-30",E915&gt;=10,"11-20")</f>
        <v>51-60</v>
      </c>
    </row>
    <row r="916" spans="1:11" x14ac:dyDescent="0.3">
      <c r="A916">
        <v>915</v>
      </c>
      <c r="B916" s="1">
        <v>45076</v>
      </c>
      <c r="C916" t="s">
        <v>927</v>
      </c>
      <c r="D916" t="s">
        <v>12</v>
      </c>
      <c r="E916">
        <v>26</v>
      </c>
      <c r="F916" t="s">
        <v>10</v>
      </c>
      <c r="G916">
        <v>3</v>
      </c>
      <c r="H916">
        <v>30</v>
      </c>
      <c r="I916">
        <v>90</v>
      </c>
      <c r="J916" t="str" cm="1">
        <f t="array" ref="J916">_xlfn.IFS(E916&gt;=65,"Elderly",E916&gt;=50,"Seniors",E916&gt;=35,"Adult",E916&gt;=20,"Young Adult",E916&gt;=10,"Teenager")</f>
        <v>Young Adult</v>
      </c>
      <c r="K916" t="str" cm="1">
        <f t="array" ref="K916">_xlfn.IFS(E916&gt;=60,"61-70",E916&gt;=50,"51-60",E916&gt;=40,"41-50",E916&gt;=30,"31-40",E916&gt;=20,"21-30",E916&gt;=10,"11-20")</f>
        <v>21-30</v>
      </c>
    </row>
    <row r="917" spans="1:11" x14ac:dyDescent="0.3">
      <c r="A917">
        <v>916</v>
      </c>
      <c r="B917" s="1">
        <v>45284</v>
      </c>
      <c r="C917" t="s">
        <v>928</v>
      </c>
      <c r="D917" t="s">
        <v>12</v>
      </c>
      <c r="E917">
        <v>32</v>
      </c>
      <c r="F917" t="s">
        <v>15</v>
      </c>
      <c r="G917">
        <v>1</v>
      </c>
      <c r="H917">
        <v>50</v>
      </c>
      <c r="I917">
        <v>50</v>
      </c>
      <c r="J917" t="str" cm="1">
        <f t="array" ref="J917">_xlfn.IFS(E917&gt;=65,"Elderly",E917&gt;=50,"Seniors",E917&gt;=35,"Adult",E917&gt;=20,"Young Adult",E917&gt;=10,"Teenager")</f>
        <v>Young Adult</v>
      </c>
      <c r="K917" t="str" cm="1">
        <f t="array" ref="K917">_xlfn.IFS(E917&gt;=60,"61-70",E917&gt;=50,"51-60",E917&gt;=40,"41-50",E917&gt;=30,"31-40",E917&gt;=20,"21-30",E917&gt;=10,"11-20")</f>
        <v>31-40</v>
      </c>
    </row>
    <row r="918" spans="1:11" x14ac:dyDescent="0.3">
      <c r="A918">
        <v>917</v>
      </c>
      <c r="B918" s="1">
        <v>44991</v>
      </c>
      <c r="C918" t="s">
        <v>929</v>
      </c>
      <c r="D918" t="s">
        <v>12</v>
      </c>
      <c r="E918">
        <v>57</v>
      </c>
      <c r="F918" t="s">
        <v>15</v>
      </c>
      <c r="G918">
        <v>4</v>
      </c>
      <c r="H918">
        <v>50</v>
      </c>
      <c r="I918">
        <v>200</v>
      </c>
      <c r="J918" t="str" cm="1">
        <f t="array" ref="J918">_xlfn.IFS(E918&gt;=65,"Elderly",E918&gt;=50,"Seniors",E918&gt;=35,"Adult",E918&gt;=20,"Young Adult",E918&gt;=10,"Teenager")</f>
        <v>Seniors</v>
      </c>
      <c r="K918" t="str" cm="1">
        <f t="array" ref="K918">_xlfn.IFS(E918&gt;=60,"61-70",E918&gt;=50,"51-60",E918&gt;=40,"41-50",E918&gt;=30,"31-40",E918&gt;=20,"21-30",E918&gt;=10,"11-20")</f>
        <v>51-60</v>
      </c>
    </row>
    <row r="919" spans="1:11" x14ac:dyDescent="0.3">
      <c r="A919">
        <v>918</v>
      </c>
      <c r="B919" s="1">
        <v>45253</v>
      </c>
      <c r="C919" t="s">
        <v>930</v>
      </c>
      <c r="D919" t="s">
        <v>12</v>
      </c>
      <c r="E919">
        <v>42</v>
      </c>
      <c r="F919" t="s">
        <v>15</v>
      </c>
      <c r="G919">
        <v>3</v>
      </c>
      <c r="H919">
        <v>30</v>
      </c>
      <c r="I919">
        <v>90</v>
      </c>
      <c r="J919" t="str" cm="1">
        <f t="array" ref="J919">_xlfn.IFS(E919&gt;=65,"Elderly",E919&gt;=50,"Seniors",E919&gt;=35,"Adult",E919&gt;=20,"Young Adult",E919&gt;=10,"Teenager")</f>
        <v>Adult</v>
      </c>
      <c r="K919" t="str" cm="1">
        <f t="array" ref="K919">_xlfn.IFS(E919&gt;=60,"61-70",E919&gt;=50,"51-60",E919&gt;=40,"41-50",E919&gt;=30,"31-40",E919&gt;=20,"21-30",E919&gt;=10,"11-20")</f>
        <v>41-50</v>
      </c>
    </row>
    <row r="920" spans="1:11" x14ac:dyDescent="0.3">
      <c r="A920">
        <v>919</v>
      </c>
      <c r="B920" s="1">
        <v>45178</v>
      </c>
      <c r="C920" t="s">
        <v>931</v>
      </c>
      <c r="D920" t="s">
        <v>12</v>
      </c>
      <c r="E920">
        <v>22</v>
      </c>
      <c r="F920" t="s">
        <v>10</v>
      </c>
      <c r="G920">
        <v>2</v>
      </c>
      <c r="H920">
        <v>25</v>
      </c>
      <c r="I920">
        <v>50</v>
      </c>
      <c r="J920" t="str" cm="1">
        <f t="array" ref="J920">_xlfn.IFS(E920&gt;=65,"Elderly",E920&gt;=50,"Seniors",E920&gt;=35,"Adult",E920&gt;=20,"Young Adult",E920&gt;=10,"Teenager")</f>
        <v>Young Adult</v>
      </c>
      <c r="K920" t="str" cm="1">
        <f t="array" ref="K920">_xlfn.IFS(E920&gt;=60,"61-70",E920&gt;=50,"51-60",E920&gt;=40,"41-50",E920&gt;=30,"31-40",E920&gt;=20,"21-30",E920&gt;=10,"11-20")</f>
        <v>21-30</v>
      </c>
    </row>
    <row r="921" spans="1:11" x14ac:dyDescent="0.3">
      <c r="A921">
        <v>920</v>
      </c>
      <c r="B921" s="1">
        <v>44979</v>
      </c>
      <c r="C921" t="s">
        <v>932</v>
      </c>
      <c r="D921" t="s">
        <v>12</v>
      </c>
      <c r="E921">
        <v>28</v>
      </c>
      <c r="F921" t="s">
        <v>10</v>
      </c>
      <c r="G921">
        <v>3</v>
      </c>
      <c r="H921">
        <v>25</v>
      </c>
      <c r="I921">
        <v>75</v>
      </c>
      <c r="J921" t="str" cm="1">
        <f t="array" ref="J921">_xlfn.IFS(E921&gt;=65,"Elderly",E921&gt;=50,"Seniors",E921&gt;=35,"Adult",E921&gt;=20,"Young Adult",E921&gt;=10,"Teenager")</f>
        <v>Young Adult</v>
      </c>
      <c r="K921" t="str" cm="1">
        <f t="array" ref="K921">_xlfn.IFS(E921&gt;=60,"61-70",E921&gt;=50,"51-60",E921&gt;=40,"41-50",E921&gt;=30,"31-40",E921&gt;=20,"21-30",E921&gt;=10,"11-20")</f>
        <v>21-30</v>
      </c>
    </row>
    <row r="922" spans="1:11" x14ac:dyDescent="0.3">
      <c r="A922">
        <v>921</v>
      </c>
      <c r="B922" s="1">
        <v>44933</v>
      </c>
      <c r="C922" t="s">
        <v>933</v>
      </c>
      <c r="D922" t="s">
        <v>9</v>
      </c>
      <c r="E922">
        <v>51</v>
      </c>
      <c r="F922" t="s">
        <v>15</v>
      </c>
      <c r="G922">
        <v>3</v>
      </c>
      <c r="H922">
        <v>25</v>
      </c>
      <c r="I922">
        <v>75</v>
      </c>
      <c r="J922" t="str" cm="1">
        <f t="array" ref="J922">_xlfn.IFS(E922&gt;=65,"Elderly",E922&gt;=50,"Seniors",E922&gt;=35,"Adult",E922&gt;=20,"Young Adult",E922&gt;=10,"Teenager")</f>
        <v>Seniors</v>
      </c>
      <c r="K922" t="str" cm="1">
        <f t="array" ref="K922">_xlfn.IFS(E922&gt;=60,"61-70",E922&gt;=50,"51-60",E922&gt;=40,"41-50",E922&gt;=30,"31-40",E922&gt;=20,"21-30",E922&gt;=10,"11-20")</f>
        <v>51-60</v>
      </c>
    </row>
    <row r="923" spans="1:11" x14ac:dyDescent="0.3">
      <c r="A923">
        <v>922</v>
      </c>
      <c r="B923" s="1">
        <v>45220</v>
      </c>
      <c r="C923" t="s">
        <v>934</v>
      </c>
      <c r="D923" t="s">
        <v>9</v>
      </c>
      <c r="E923">
        <v>41</v>
      </c>
      <c r="F923" t="s">
        <v>15</v>
      </c>
      <c r="G923">
        <v>1</v>
      </c>
      <c r="H923">
        <v>50</v>
      </c>
      <c r="I923">
        <v>50</v>
      </c>
      <c r="J923" t="str" cm="1">
        <f t="array" ref="J923">_xlfn.IFS(E923&gt;=65,"Elderly",E923&gt;=50,"Seniors",E923&gt;=35,"Adult",E923&gt;=20,"Young Adult",E923&gt;=10,"Teenager")</f>
        <v>Adult</v>
      </c>
      <c r="K923" t="str" cm="1">
        <f t="array" ref="K923">_xlfn.IFS(E923&gt;=60,"61-70",E923&gt;=50,"51-60",E923&gt;=40,"41-50",E923&gt;=30,"31-40",E923&gt;=20,"21-30",E923&gt;=10,"11-20")</f>
        <v>41-50</v>
      </c>
    </row>
    <row r="924" spans="1:11" x14ac:dyDescent="0.3">
      <c r="A924">
        <v>923</v>
      </c>
      <c r="B924" s="1">
        <v>45072</v>
      </c>
      <c r="C924" t="s">
        <v>935</v>
      </c>
      <c r="D924" t="s">
        <v>9</v>
      </c>
      <c r="E924">
        <v>32</v>
      </c>
      <c r="F924" t="s">
        <v>10</v>
      </c>
      <c r="G924">
        <v>3</v>
      </c>
      <c r="H924">
        <v>300</v>
      </c>
      <c r="I924">
        <v>900</v>
      </c>
      <c r="J924" t="str" cm="1">
        <f t="array" ref="J924">_xlfn.IFS(E924&gt;=65,"Elderly",E924&gt;=50,"Seniors",E924&gt;=35,"Adult",E924&gt;=20,"Young Adult",E924&gt;=10,"Teenager")</f>
        <v>Young Adult</v>
      </c>
      <c r="K924" t="str" cm="1">
        <f t="array" ref="K924">_xlfn.IFS(E924&gt;=60,"61-70",E924&gt;=50,"51-60",E924&gt;=40,"41-50",E924&gt;=30,"31-40",E924&gt;=20,"21-30",E924&gt;=10,"11-20")</f>
        <v>31-40</v>
      </c>
    </row>
    <row r="925" spans="1:11" x14ac:dyDescent="0.3">
      <c r="A925">
        <v>924</v>
      </c>
      <c r="B925" s="1">
        <v>45167</v>
      </c>
      <c r="C925" t="s">
        <v>936</v>
      </c>
      <c r="D925" t="s">
        <v>9</v>
      </c>
      <c r="E925">
        <v>55</v>
      </c>
      <c r="F925" t="s">
        <v>10</v>
      </c>
      <c r="G925">
        <v>2</v>
      </c>
      <c r="H925">
        <v>50</v>
      </c>
      <c r="I925">
        <v>100</v>
      </c>
      <c r="J925" t="str" cm="1">
        <f t="array" ref="J925">_xlfn.IFS(E925&gt;=65,"Elderly",E925&gt;=50,"Seniors",E925&gt;=35,"Adult",E925&gt;=20,"Young Adult",E925&gt;=10,"Teenager")</f>
        <v>Seniors</v>
      </c>
      <c r="K925" t="str" cm="1">
        <f t="array" ref="K925">_xlfn.IFS(E925&gt;=60,"61-70",E925&gt;=50,"51-60",E925&gt;=40,"41-50",E925&gt;=30,"31-40",E925&gt;=20,"21-30",E925&gt;=10,"11-20")</f>
        <v>51-60</v>
      </c>
    </row>
    <row r="926" spans="1:11" x14ac:dyDescent="0.3">
      <c r="A926">
        <v>925</v>
      </c>
      <c r="B926" s="1">
        <v>45172</v>
      </c>
      <c r="C926" t="s">
        <v>937</v>
      </c>
      <c r="D926" t="s">
        <v>9</v>
      </c>
      <c r="E926">
        <v>25</v>
      </c>
      <c r="F926" t="s">
        <v>15</v>
      </c>
      <c r="G926">
        <v>1</v>
      </c>
      <c r="H926">
        <v>300</v>
      </c>
      <c r="I926">
        <v>300</v>
      </c>
      <c r="J926" t="str" cm="1">
        <f t="array" ref="J926">_xlfn.IFS(E926&gt;=65,"Elderly",E926&gt;=50,"Seniors",E926&gt;=35,"Adult",E926&gt;=20,"Young Adult",E926&gt;=10,"Teenager")</f>
        <v>Young Adult</v>
      </c>
      <c r="K926" t="str" cm="1">
        <f t="array" ref="K926">_xlfn.IFS(E926&gt;=60,"61-70",E926&gt;=50,"51-60",E926&gt;=40,"41-50",E926&gt;=30,"31-40",E926&gt;=20,"21-30",E926&gt;=10,"11-20")</f>
        <v>21-30</v>
      </c>
    </row>
    <row r="927" spans="1:11" x14ac:dyDescent="0.3">
      <c r="A927">
        <v>926</v>
      </c>
      <c r="B927" s="1">
        <v>45152</v>
      </c>
      <c r="C927" t="s">
        <v>938</v>
      </c>
      <c r="D927" t="s">
        <v>9</v>
      </c>
      <c r="E927">
        <v>22</v>
      </c>
      <c r="F927" t="s">
        <v>15</v>
      </c>
      <c r="G927">
        <v>1</v>
      </c>
      <c r="H927">
        <v>30</v>
      </c>
      <c r="I927">
        <v>30</v>
      </c>
      <c r="J927" t="str" cm="1">
        <f t="array" ref="J927">_xlfn.IFS(E927&gt;=65,"Elderly",E927&gt;=50,"Seniors",E927&gt;=35,"Adult",E927&gt;=20,"Young Adult",E927&gt;=10,"Teenager")</f>
        <v>Young Adult</v>
      </c>
      <c r="K927" t="str" cm="1">
        <f t="array" ref="K927">_xlfn.IFS(E927&gt;=60,"61-70",E927&gt;=50,"51-60",E927&gt;=40,"41-50",E927&gt;=30,"31-40",E927&gt;=20,"21-30",E927&gt;=10,"11-20")</f>
        <v>21-30</v>
      </c>
    </row>
    <row r="928" spans="1:11" x14ac:dyDescent="0.3">
      <c r="A928">
        <v>927</v>
      </c>
      <c r="B928" s="1">
        <v>45101</v>
      </c>
      <c r="C928" t="s">
        <v>939</v>
      </c>
      <c r="D928" t="s">
        <v>9</v>
      </c>
      <c r="E928">
        <v>43</v>
      </c>
      <c r="F928" t="s">
        <v>15</v>
      </c>
      <c r="G928">
        <v>4</v>
      </c>
      <c r="H928">
        <v>500</v>
      </c>
      <c r="I928">
        <v>2000</v>
      </c>
      <c r="J928" t="str" cm="1">
        <f t="array" ref="J928">_xlfn.IFS(E928&gt;=65,"Elderly",E928&gt;=50,"Seniors",E928&gt;=35,"Adult",E928&gt;=20,"Young Adult",E928&gt;=10,"Teenager")</f>
        <v>Adult</v>
      </c>
      <c r="K928" t="str" cm="1">
        <f t="array" ref="K928">_xlfn.IFS(E928&gt;=60,"61-70",E928&gt;=50,"51-60",E928&gt;=40,"41-50",E928&gt;=30,"31-40",E928&gt;=20,"21-30",E928&gt;=10,"11-20")</f>
        <v>41-50</v>
      </c>
    </row>
    <row r="929" spans="1:11" x14ac:dyDescent="0.3">
      <c r="A929">
        <v>928</v>
      </c>
      <c r="B929" s="1">
        <v>45021</v>
      </c>
      <c r="C929" t="s">
        <v>940</v>
      </c>
      <c r="D929" t="s">
        <v>12</v>
      </c>
      <c r="E929">
        <v>35</v>
      </c>
      <c r="F929" t="s">
        <v>13</v>
      </c>
      <c r="G929">
        <v>4</v>
      </c>
      <c r="H929">
        <v>300</v>
      </c>
      <c r="I929">
        <v>1200</v>
      </c>
      <c r="J929" t="str" cm="1">
        <f t="array" ref="J929">_xlfn.IFS(E929&gt;=65,"Elderly",E929&gt;=50,"Seniors",E929&gt;=35,"Adult",E929&gt;=20,"Young Adult",E929&gt;=10,"Teenager")</f>
        <v>Adult</v>
      </c>
      <c r="K929" t="str" cm="1">
        <f t="array" ref="K929">_xlfn.IFS(E929&gt;=60,"61-70",E929&gt;=50,"51-60",E929&gt;=40,"41-50",E929&gt;=30,"31-40",E929&gt;=20,"21-30",E929&gt;=10,"11-20")</f>
        <v>31-40</v>
      </c>
    </row>
    <row r="930" spans="1:11" x14ac:dyDescent="0.3">
      <c r="A930">
        <v>929</v>
      </c>
      <c r="B930" s="1">
        <v>44953</v>
      </c>
      <c r="C930" t="s">
        <v>941</v>
      </c>
      <c r="D930" t="s">
        <v>12</v>
      </c>
      <c r="E930">
        <v>23</v>
      </c>
      <c r="F930" t="s">
        <v>10</v>
      </c>
      <c r="G930">
        <v>3</v>
      </c>
      <c r="H930">
        <v>25</v>
      </c>
      <c r="I930">
        <v>75</v>
      </c>
      <c r="J930" t="str" cm="1">
        <f t="array" ref="J930">_xlfn.IFS(E930&gt;=65,"Elderly",E930&gt;=50,"Seniors",E930&gt;=35,"Adult",E930&gt;=20,"Young Adult",E930&gt;=10,"Teenager")</f>
        <v>Young Adult</v>
      </c>
      <c r="K930" t="str" cm="1">
        <f t="array" ref="K930">_xlfn.IFS(E930&gt;=60,"61-70",E930&gt;=50,"51-60",E930&gt;=40,"41-50",E930&gt;=30,"31-40",E930&gt;=20,"21-30",E930&gt;=10,"11-20")</f>
        <v>21-30</v>
      </c>
    </row>
    <row r="931" spans="1:11" x14ac:dyDescent="0.3">
      <c r="A931">
        <v>930</v>
      </c>
      <c r="B931" s="1">
        <v>45056</v>
      </c>
      <c r="C931" t="s">
        <v>942</v>
      </c>
      <c r="D931" t="s">
        <v>9</v>
      </c>
      <c r="E931">
        <v>54</v>
      </c>
      <c r="F931" t="s">
        <v>13</v>
      </c>
      <c r="G931">
        <v>4</v>
      </c>
      <c r="H931">
        <v>50</v>
      </c>
      <c r="I931">
        <v>200</v>
      </c>
      <c r="J931" t="str" cm="1">
        <f t="array" ref="J931">_xlfn.IFS(E931&gt;=65,"Elderly",E931&gt;=50,"Seniors",E931&gt;=35,"Adult",E931&gt;=20,"Young Adult",E931&gt;=10,"Teenager")</f>
        <v>Seniors</v>
      </c>
      <c r="K931" t="str" cm="1">
        <f t="array" ref="K931">_xlfn.IFS(E931&gt;=60,"61-70",E931&gt;=50,"51-60",E931&gt;=40,"41-50",E931&gt;=30,"31-40",E931&gt;=20,"21-30",E931&gt;=10,"11-20")</f>
        <v>51-60</v>
      </c>
    </row>
    <row r="932" spans="1:11" x14ac:dyDescent="0.3">
      <c r="A932">
        <v>931</v>
      </c>
      <c r="B932" s="1">
        <v>45171</v>
      </c>
      <c r="C932" t="s">
        <v>943</v>
      </c>
      <c r="D932" t="s">
        <v>9</v>
      </c>
      <c r="E932">
        <v>30</v>
      </c>
      <c r="F932" t="s">
        <v>10</v>
      </c>
      <c r="G932">
        <v>4</v>
      </c>
      <c r="H932">
        <v>30</v>
      </c>
      <c r="I932">
        <v>120</v>
      </c>
      <c r="J932" t="str" cm="1">
        <f t="array" ref="J932">_xlfn.IFS(E932&gt;=65,"Elderly",E932&gt;=50,"Seniors",E932&gt;=35,"Adult",E932&gt;=20,"Young Adult",E932&gt;=10,"Teenager")</f>
        <v>Young Adult</v>
      </c>
      <c r="K932" t="str" cm="1">
        <f t="array" ref="K932">_xlfn.IFS(E932&gt;=60,"61-70",E932&gt;=50,"51-60",E932&gt;=40,"41-50",E932&gt;=30,"31-40",E932&gt;=20,"21-30",E932&gt;=10,"11-20")</f>
        <v>31-40</v>
      </c>
    </row>
    <row r="933" spans="1:11" x14ac:dyDescent="0.3">
      <c r="A933">
        <v>932</v>
      </c>
      <c r="B933" s="1">
        <v>44985</v>
      </c>
      <c r="C933" t="s">
        <v>944</v>
      </c>
      <c r="D933" t="s">
        <v>12</v>
      </c>
      <c r="E933">
        <v>45</v>
      </c>
      <c r="F933" t="s">
        <v>10</v>
      </c>
      <c r="G933">
        <v>4</v>
      </c>
      <c r="H933">
        <v>25</v>
      </c>
      <c r="I933">
        <v>100</v>
      </c>
      <c r="J933" t="str" cm="1">
        <f t="array" ref="J933">_xlfn.IFS(E933&gt;=65,"Elderly",E933&gt;=50,"Seniors",E933&gt;=35,"Adult",E933&gt;=20,"Young Adult",E933&gt;=10,"Teenager")</f>
        <v>Adult</v>
      </c>
      <c r="K933" t="str" cm="1">
        <f t="array" ref="K933">_xlfn.IFS(E933&gt;=60,"61-70",E933&gt;=50,"51-60",E933&gt;=40,"41-50",E933&gt;=30,"31-40",E933&gt;=20,"21-30",E933&gt;=10,"11-20")</f>
        <v>41-50</v>
      </c>
    </row>
    <row r="934" spans="1:11" x14ac:dyDescent="0.3">
      <c r="A934">
        <v>933</v>
      </c>
      <c r="B934" s="1">
        <v>44960</v>
      </c>
      <c r="C934" t="s">
        <v>945</v>
      </c>
      <c r="D934" t="s">
        <v>9</v>
      </c>
      <c r="E934">
        <v>22</v>
      </c>
      <c r="F934" t="s">
        <v>10</v>
      </c>
      <c r="G934">
        <v>1</v>
      </c>
      <c r="H934">
        <v>30</v>
      </c>
      <c r="I934">
        <v>30</v>
      </c>
      <c r="J934" t="str" cm="1">
        <f t="array" ref="J934">_xlfn.IFS(E934&gt;=65,"Elderly",E934&gt;=50,"Seniors",E934&gt;=35,"Adult",E934&gt;=20,"Young Adult",E934&gt;=10,"Teenager")</f>
        <v>Young Adult</v>
      </c>
      <c r="K934" t="str" cm="1">
        <f t="array" ref="K934">_xlfn.IFS(E934&gt;=60,"61-70",E934&gt;=50,"51-60",E934&gt;=40,"41-50",E934&gt;=30,"31-40",E934&gt;=20,"21-30",E934&gt;=10,"11-20")</f>
        <v>21-30</v>
      </c>
    </row>
    <row r="935" spans="1:11" x14ac:dyDescent="0.3">
      <c r="A935">
        <v>934</v>
      </c>
      <c r="B935" s="1">
        <v>45132</v>
      </c>
      <c r="C935" t="s">
        <v>946</v>
      </c>
      <c r="D935" t="s">
        <v>9</v>
      </c>
      <c r="E935">
        <v>30</v>
      </c>
      <c r="F935" t="s">
        <v>10</v>
      </c>
      <c r="G935">
        <v>1</v>
      </c>
      <c r="H935">
        <v>500</v>
      </c>
      <c r="I935">
        <v>500</v>
      </c>
      <c r="J935" t="str" cm="1">
        <f t="array" ref="J935">_xlfn.IFS(E935&gt;=65,"Elderly",E935&gt;=50,"Seniors",E935&gt;=35,"Adult",E935&gt;=20,"Young Adult",E935&gt;=10,"Teenager")</f>
        <v>Young Adult</v>
      </c>
      <c r="K935" t="str" cm="1">
        <f t="array" ref="K935">_xlfn.IFS(E935&gt;=60,"61-70",E935&gt;=50,"51-60",E935&gt;=40,"41-50",E935&gt;=30,"31-40",E935&gt;=20,"21-30",E935&gt;=10,"11-20")</f>
        <v>31-40</v>
      </c>
    </row>
    <row r="936" spans="1:11" x14ac:dyDescent="0.3">
      <c r="A936">
        <v>935</v>
      </c>
      <c r="B936" s="1">
        <v>45178</v>
      </c>
      <c r="C936" t="s">
        <v>947</v>
      </c>
      <c r="D936" t="s">
        <v>12</v>
      </c>
      <c r="E936">
        <v>34</v>
      </c>
      <c r="F936" t="s">
        <v>10</v>
      </c>
      <c r="G936">
        <v>1</v>
      </c>
      <c r="H936">
        <v>50</v>
      </c>
      <c r="I936">
        <v>50</v>
      </c>
      <c r="J936" t="str" cm="1">
        <f t="array" ref="J936">_xlfn.IFS(E936&gt;=65,"Elderly",E936&gt;=50,"Seniors",E936&gt;=35,"Adult",E936&gt;=20,"Young Adult",E936&gt;=10,"Teenager")</f>
        <v>Young Adult</v>
      </c>
      <c r="K936" t="str" cm="1">
        <f t="array" ref="K936">_xlfn.IFS(E936&gt;=60,"61-70",E936&gt;=50,"51-60",E936&gt;=40,"41-50",E936&gt;=30,"31-40",E936&gt;=20,"21-30",E936&gt;=10,"11-20")</f>
        <v>31-40</v>
      </c>
    </row>
    <row r="937" spans="1:11" x14ac:dyDescent="0.3">
      <c r="A937">
        <v>936</v>
      </c>
      <c r="B937" s="1">
        <v>44964</v>
      </c>
      <c r="C937" t="s">
        <v>948</v>
      </c>
      <c r="D937" t="s">
        <v>9</v>
      </c>
      <c r="E937">
        <v>57</v>
      </c>
      <c r="F937" t="s">
        <v>10</v>
      </c>
      <c r="G937">
        <v>4</v>
      </c>
      <c r="H937">
        <v>50</v>
      </c>
      <c r="I937">
        <v>200</v>
      </c>
      <c r="J937" t="str" cm="1">
        <f t="array" ref="J937">_xlfn.IFS(E937&gt;=65,"Elderly",E937&gt;=50,"Seniors",E937&gt;=35,"Adult",E937&gt;=20,"Young Adult",E937&gt;=10,"Teenager")</f>
        <v>Seniors</v>
      </c>
      <c r="K937" t="str" cm="1">
        <f t="array" ref="K937">_xlfn.IFS(E937&gt;=60,"61-70",E937&gt;=50,"51-60",E937&gt;=40,"41-50",E937&gt;=30,"31-40",E937&gt;=20,"21-30",E937&gt;=10,"11-20")</f>
        <v>51-60</v>
      </c>
    </row>
    <row r="938" spans="1:11" x14ac:dyDescent="0.3">
      <c r="A938">
        <v>937</v>
      </c>
      <c r="B938" s="1">
        <v>45222</v>
      </c>
      <c r="C938" t="s">
        <v>949</v>
      </c>
      <c r="D938" t="s">
        <v>12</v>
      </c>
      <c r="E938">
        <v>62</v>
      </c>
      <c r="F938" t="s">
        <v>10</v>
      </c>
      <c r="G938">
        <v>1</v>
      </c>
      <c r="H938">
        <v>500</v>
      </c>
      <c r="I938">
        <v>500</v>
      </c>
      <c r="J938" t="str" cm="1">
        <f t="array" ref="J938">_xlfn.IFS(E938&gt;=65,"Elderly",E938&gt;=50,"Seniors",E938&gt;=35,"Adult",E938&gt;=20,"Young Adult",E938&gt;=10,"Teenager")</f>
        <v>Seniors</v>
      </c>
      <c r="K938" t="str" cm="1">
        <f t="array" ref="K938">_xlfn.IFS(E938&gt;=60,"61-70",E938&gt;=50,"51-60",E938&gt;=40,"41-50",E938&gt;=30,"31-40",E938&gt;=20,"21-30",E938&gt;=10,"11-20")</f>
        <v>61-70</v>
      </c>
    </row>
    <row r="939" spans="1:11" x14ac:dyDescent="0.3">
      <c r="A939">
        <v>938</v>
      </c>
      <c r="B939" s="1">
        <v>45249</v>
      </c>
      <c r="C939" t="s">
        <v>950</v>
      </c>
      <c r="D939" t="s">
        <v>9</v>
      </c>
      <c r="E939">
        <v>49</v>
      </c>
      <c r="F939" t="s">
        <v>13</v>
      </c>
      <c r="G939">
        <v>4</v>
      </c>
      <c r="H939">
        <v>50</v>
      </c>
      <c r="I939">
        <v>200</v>
      </c>
      <c r="J939" t="str" cm="1">
        <f t="array" ref="J939">_xlfn.IFS(E939&gt;=65,"Elderly",E939&gt;=50,"Seniors",E939&gt;=35,"Adult",E939&gt;=20,"Young Adult",E939&gt;=10,"Teenager")</f>
        <v>Adult</v>
      </c>
      <c r="K939" t="str" cm="1">
        <f t="array" ref="K939">_xlfn.IFS(E939&gt;=60,"61-70",E939&gt;=50,"51-60",E939&gt;=40,"41-50",E939&gt;=30,"31-40",E939&gt;=20,"21-30",E939&gt;=10,"11-20")</f>
        <v>41-50</v>
      </c>
    </row>
    <row r="940" spans="1:11" x14ac:dyDescent="0.3">
      <c r="A940">
        <v>939</v>
      </c>
      <c r="B940" s="1">
        <v>45278</v>
      </c>
      <c r="C940" t="s">
        <v>951</v>
      </c>
      <c r="D940" t="s">
        <v>12</v>
      </c>
      <c r="E940">
        <v>46</v>
      </c>
      <c r="F940" t="s">
        <v>15</v>
      </c>
      <c r="G940">
        <v>1</v>
      </c>
      <c r="H940">
        <v>300</v>
      </c>
      <c r="I940">
        <v>300</v>
      </c>
      <c r="J940" t="str" cm="1">
        <f t="array" ref="J940">_xlfn.IFS(E940&gt;=65,"Elderly",E940&gt;=50,"Seniors",E940&gt;=35,"Adult",E940&gt;=20,"Young Adult",E940&gt;=10,"Teenager")</f>
        <v>Adult</v>
      </c>
      <c r="K940" t="str" cm="1">
        <f t="array" ref="K940">_xlfn.IFS(E940&gt;=60,"61-70",E940&gt;=50,"51-60",E940&gt;=40,"41-50",E940&gt;=30,"31-40",E940&gt;=20,"21-30",E940&gt;=10,"11-20")</f>
        <v>41-50</v>
      </c>
    </row>
    <row r="941" spans="1:11" x14ac:dyDescent="0.3">
      <c r="A941">
        <v>940</v>
      </c>
      <c r="B941" s="1">
        <v>44954</v>
      </c>
      <c r="C941" t="s">
        <v>952</v>
      </c>
      <c r="D941" t="s">
        <v>12</v>
      </c>
      <c r="E941">
        <v>20</v>
      </c>
      <c r="F941" t="s">
        <v>15</v>
      </c>
      <c r="G941">
        <v>1</v>
      </c>
      <c r="H941">
        <v>30</v>
      </c>
      <c r="I941">
        <v>30</v>
      </c>
      <c r="J941" t="str" cm="1">
        <f t="array" ref="J941">_xlfn.IFS(E941&gt;=65,"Elderly",E941&gt;=50,"Seniors",E941&gt;=35,"Adult",E941&gt;=20,"Young Adult",E941&gt;=10,"Teenager")</f>
        <v>Young Adult</v>
      </c>
      <c r="K941" t="str" cm="1">
        <f t="array" ref="K941">_xlfn.IFS(E941&gt;=60,"61-70",E941&gt;=50,"51-60",E941&gt;=40,"41-50",E941&gt;=30,"31-40",E941&gt;=20,"21-30",E941&gt;=10,"11-20")</f>
        <v>21-30</v>
      </c>
    </row>
    <row r="942" spans="1:11" x14ac:dyDescent="0.3">
      <c r="A942">
        <v>941</v>
      </c>
      <c r="B942" s="1">
        <v>45004</v>
      </c>
      <c r="C942" t="s">
        <v>953</v>
      </c>
      <c r="D942" t="s">
        <v>12</v>
      </c>
      <c r="E942">
        <v>57</v>
      </c>
      <c r="F942" t="s">
        <v>13</v>
      </c>
      <c r="G942">
        <v>2</v>
      </c>
      <c r="H942">
        <v>25</v>
      </c>
      <c r="I942">
        <v>50</v>
      </c>
      <c r="J942" t="str" cm="1">
        <f t="array" ref="J942">_xlfn.IFS(E942&gt;=65,"Elderly",E942&gt;=50,"Seniors",E942&gt;=35,"Adult",E942&gt;=20,"Young Adult",E942&gt;=10,"Teenager")</f>
        <v>Seniors</v>
      </c>
      <c r="K942" t="str" cm="1">
        <f t="array" ref="K942">_xlfn.IFS(E942&gt;=60,"61-70",E942&gt;=50,"51-60",E942&gt;=40,"41-50",E942&gt;=30,"31-40",E942&gt;=20,"21-30",E942&gt;=10,"11-20")</f>
        <v>51-60</v>
      </c>
    </row>
    <row r="943" spans="1:11" x14ac:dyDescent="0.3">
      <c r="A943">
        <v>942</v>
      </c>
      <c r="B943" s="1">
        <v>45003</v>
      </c>
      <c r="C943" t="s">
        <v>954</v>
      </c>
      <c r="D943" t="s">
        <v>9</v>
      </c>
      <c r="E943">
        <v>51</v>
      </c>
      <c r="F943" t="s">
        <v>13</v>
      </c>
      <c r="G943">
        <v>3</v>
      </c>
      <c r="H943">
        <v>500</v>
      </c>
      <c r="I943">
        <v>1500</v>
      </c>
      <c r="J943" t="str" cm="1">
        <f t="array" ref="J943">_xlfn.IFS(E943&gt;=65,"Elderly",E943&gt;=50,"Seniors",E943&gt;=35,"Adult",E943&gt;=20,"Young Adult",E943&gt;=10,"Teenager")</f>
        <v>Seniors</v>
      </c>
      <c r="K943" t="str" cm="1">
        <f t="array" ref="K943">_xlfn.IFS(E943&gt;=60,"61-70",E943&gt;=50,"51-60",E943&gt;=40,"41-50",E943&gt;=30,"31-40",E943&gt;=20,"21-30",E943&gt;=10,"11-20")</f>
        <v>51-60</v>
      </c>
    </row>
    <row r="944" spans="1:11" x14ac:dyDescent="0.3">
      <c r="A944">
        <v>943</v>
      </c>
      <c r="B944" s="1">
        <v>45215</v>
      </c>
      <c r="C944" t="s">
        <v>955</v>
      </c>
      <c r="D944" t="s">
        <v>12</v>
      </c>
      <c r="E944">
        <v>57</v>
      </c>
      <c r="F944" t="s">
        <v>13</v>
      </c>
      <c r="G944">
        <v>4</v>
      </c>
      <c r="H944">
        <v>300</v>
      </c>
      <c r="I944">
        <v>1200</v>
      </c>
      <c r="J944" t="str" cm="1">
        <f t="array" ref="J944">_xlfn.IFS(E944&gt;=65,"Elderly",E944&gt;=50,"Seniors",E944&gt;=35,"Adult",E944&gt;=20,"Young Adult",E944&gt;=10,"Teenager")</f>
        <v>Seniors</v>
      </c>
      <c r="K944" t="str" cm="1">
        <f t="array" ref="K944">_xlfn.IFS(E944&gt;=60,"61-70",E944&gt;=50,"51-60",E944&gt;=40,"41-50",E944&gt;=30,"31-40",E944&gt;=20,"21-30",E944&gt;=10,"11-20")</f>
        <v>51-60</v>
      </c>
    </row>
    <row r="945" spans="1:11" x14ac:dyDescent="0.3">
      <c r="A945">
        <v>944</v>
      </c>
      <c r="B945" s="1">
        <v>45082</v>
      </c>
      <c r="C945" t="s">
        <v>956</v>
      </c>
      <c r="D945" t="s">
        <v>9</v>
      </c>
      <c r="E945">
        <v>44</v>
      </c>
      <c r="F945" t="s">
        <v>13</v>
      </c>
      <c r="G945">
        <v>2</v>
      </c>
      <c r="H945">
        <v>25</v>
      </c>
      <c r="I945">
        <v>50</v>
      </c>
      <c r="J945" t="str" cm="1">
        <f t="array" ref="J945">_xlfn.IFS(E945&gt;=65,"Elderly",E945&gt;=50,"Seniors",E945&gt;=35,"Adult",E945&gt;=20,"Young Adult",E945&gt;=10,"Teenager")</f>
        <v>Adult</v>
      </c>
      <c r="K945" t="str" cm="1">
        <f t="array" ref="K945">_xlfn.IFS(E945&gt;=60,"61-70",E945&gt;=50,"51-60",E945&gt;=40,"41-50",E945&gt;=30,"31-40",E945&gt;=20,"21-30",E945&gt;=10,"11-20")</f>
        <v>41-50</v>
      </c>
    </row>
    <row r="946" spans="1:11" x14ac:dyDescent="0.3">
      <c r="A946">
        <v>945</v>
      </c>
      <c r="B946" s="1">
        <v>44970</v>
      </c>
      <c r="C946" t="s">
        <v>957</v>
      </c>
      <c r="D946" t="s">
        <v>9</v>
      </c>
      <c r="E946">
        <v>30</v>
      </c>
      <c r="F946" t="s">
        <v>10</v>
      </c>
      <c r="G946">
        <v>1</v>
      </c>
      <c r="H946">
        <v>25</v>
      </c>
      <c r="I946">
        <v>25</v>
      </c>
      <c r="J946" t="str" cm="1">
        <f t="array" ref="J946">_xlfn.IFS(E946&gt;=65,"Elderly",E946&gt;=50,"Seniors",E946&gt;=35,"Adult",E946&gt;=20,"Young Adult",E946&gt;=10,"Teenager")</f>
        <v>Young Adult</v>
      </c>
      <c r="K946" t="str" cm="1">
        <f t="array" ref="K946">_xlfn.IFS(E946&gt;=60,"61-70",E946&gt;=50,"51-60",E946&gt;=40,"41-50",E946&gt;=30,"31-40",E946&gt;=20,"21-30",E946&gt;=10,"11-20")</f>
        <v>31-40</v>
      </c>
    </row>
    <row r="947" spans="1:11" x14ac:dyDescent="0.3">
      <c r="A947">
        <v>946</v>
      </c>
      <c r="B947" s="1">
        <v>45054</v>
      </c>
      <c r="C947" t="s">
        <v>958</v>
      </c>
      <c r="D947" t="s">
        <v>9</v>
      </c>
      <c r="E947">
        <v>62</v>
      </c>
      <c r="F947" t="s">
        <v>15</v>
      </c>
      <c r="G947">
        <v>4</v>
      </c>
      <c r="H947">
        <v>500</v>
      </c>
      <c r="I947">
        <v>2000</v>
      </c>
      <c r="J947" t="str" cm="1">
        <f t="array" ref="J947">_xlfn.IFS(E947&gt;=65,"Elderly",E947&gt;=50,"Seniors",E947&gt;=35,"Adult",E947&gt;=20,"Young Adult",E947&gt;=10,"Teenager")</f>
        <v>Seniors</v>
      </c>
      <c r="K947" t="str" cm="1">
        <f t="array" ref="K947">_xlfn.IFS(E947&gt;=60,"61-70",E947&gt;=50,"51-60",E947&gt;=40,"41-50",E947&gt;=30,"31-40",E947&gt;=20,"21-30",E947&gt;=10,"11-20")</f>
        <v>61-70</v>
      </c>
    </row>
    <row r="948" spans="1:11" x14ac:dyDescent="0.3">
      <c r="A948">
        <v>947</v>
      </c>
      <c r="B948" s="1">
        <v>44987</v>
      </c>
      <c r="C948" t="s">
        <v>959</v>
      </c>
      <c r="D948" t="s">
        <v>9</v>
      </c>
      <c r="E948">
        <v>50</v>
      </c>
      <c r="F948" t="s">
        <v>10</v>
      </c>
      <c r="G948">
        <v>1</v>
      </c>
      <c r="H948">
        <v>300</v>
      </c>
      <c r="I948">
        <v>300</v>
      </c>
      <c r="J948" t="str" cm="1">
        <f t="array" ref="J948">_xlfn.IFS(E948&gt;=65,"Elderly",E948&gt;=50,"Seniors",E948&gt;=35,"Adult",E948&gt;=20,"Young Adult",E948&gt;=10,"Teenager")</f>
        <v>Seniors</v>
      </c>
      <c r="K948" t="str" cm="1">
        <f t="array" ref="K948">_xlfn.IFS(E948&gt;=60,"61-70",E948&gt;=50,"51-60",E948&gt;=40,"41-50",E948&gt;=30,"31-40",E948&gt;=20,"21-30",E948&gt;=10,"11-20")</f>
        <v>51-60</v>
      </c>
    </row>
    <row r="949" spans="1:11" x14ac:dyDescent="0.3">
      <c r="A949">
        <v>948</v>
      </c>
      <c r="B949" s="1">
        <v>45212</v>
      </c>
      <c r="C949" t="s">
        <v>960</v>
      </c>
      <c r="D949" t="s">
        <v>12</v>
      </c>
      <c r="E949">
        <v>23</v>
      </c>
      <c r="F949" t="s">
        <v>15</v>
      </c>
      <c r="G949">
        <v>3</v>
      </c>
      <c r="H949">
        <v>25</v>
      </c>
      <c r="I949">
        <v>75</v>
      </c>
      <c r="J949" t="str" cm="1">
        <f t="array" ref="J949">_xlfn.IFS(E949&gt;=65,"Elderly",E949&gt;=50,"Seniors",E949&gt;=35,"Adult",E949&gt;=20,"Young Adult",E949&gt;=10,"Teenager")</f>
        <v>Young Adult</v>
      </c>
      <c r="K949" t="str" cm="1">
        <f t="array" ref="K949">_xlfn.IFS(E949&gt;=60,"61-70",E949&gt;=50,"51-60",E949&gt;=40,"41-50",E949&gt;=30,"31-40",E949&gt;=20,"21-30",E949&gt;=10,"11-20")</f>
        <v>21-30</v>
      </c>
    </row>
    <row r="950" spans="1:11" x14ac:dyDescent="0.3">
      <c r="A950">
        <v>949</v>
      </c>
      <c r="B950" s="1">
        <v>45140</v>
      </c>
      <c r="C950" t="s">
        <v>961</v>
      </c>
      <c r="D950" t="s">
        <v>12</v>
      </c>
      <c r="E950">
        <v>41</v>
      </c>
      <c r="F950" t="s">
        <v>15</v>
      </c>
      <c r="G950">
        <v>2</v>
      </c>
      <c r="H950">
        <v>25</v>
      </c>
      <c r="I950">
        <v>50</v>
      </c>
      <c r="J950" t="str" cm="1">
        <f t="array" ref="J950">_xlfn.IFS(E950&gt;=65,"Elderly",E950&gt;=50,"Seniors",E950&gt;=35,"Adult",E950&gt;=20,"Young Adult",E950&gt;=10,"Teenager")</f>
        <v>Adult</v>
      </c>
      <c r="K950" t="str" cm="1">
        <f t="array" ref="K950">_xlfn.IFS(E950&gt;=60,"61-70",E950&gt;=50,"51-60",E950&gt;=40,"41-50",E950&gt;=30,"31-40",E950&gt;=20,"21-30",E950&gt;=10,"11-20")</f>
        <v>41-50</v>
      </c>
    </row>
    <row r="951" spans="1:11" x14ac:dyDescent="0.3">
      <c r="A951">
        <v>950</v>
      </c>
      <c r="B951" s="1">
        <v>45237</v>
      </c>
      <c r="C951" t="s">
        <v>962</v>
      </c>
      <c r="D951" t="s">
        <v>9</v>
      </c>
      <c r="E951">
        <v>36</v>
      </c>
      <c r="F951" t="s">
        <v>13</v>
      </c>
      <c r="G951">
        <v>3</v>
      </c>
      <c r="H951">
        <v>300</v>
      </c>
      <c r="I951">
        <v>900</v>
      </c>
      <c r="J951" t="str" cm="1">
        <f t="array" ref="J951">_xlfn.IFS(E951&gt;=65,"Elderly",E951&gt;=50,"Seniors",E951&gt;=35,"Adult",E951&gt;=20,"Young Adult",E951&gt;=10,"Teenager")</f>
        <v>Adult</v>
      </c>
      <c r="K951" t="str" cm="1">
        <f t="array" ref="K951">_xlfn.IFS(E951&gt;=60,"61-70",E951&gt;=50,"51-60",E951&gt;=40,"41-50",E951&gt;=30,"31-40",E951&gt;=20,"21-30",E951&gt;=10,"11-20")</f>
        <v>31-40</v>
      </c>
    </row>
    <row r="952" spans="1:11" x14ac:dyDescent="0.3">
      <c r="A952">
        <v>951</v>
      </c>
      <c r="B952" s="1">
        <v>45232</v>
      </c>
      <c r="C952" t="s">
        <v>963</v>
      </c>
      <c r="D952" t="s">
        <v>9</v>
      </c>
      <c r="E952">
        <v>33</v>
      </c>
      <c r="F952" t="s">
        <v>10</v>
      </c>
      <c r="G952">
        <v>2</v>
      </c>
      <c r="H952">
        <v>50</v>
      </c>
      <c r="I952">
        <v>100</v>
      </c>
      <c r="J952" t="str" cm="1">
        <f t="array" ref="J952">_xlfn.IFS(E952&gt;=65,"Elderly",E952&gt;=50,"Seniors",E952&gt;=35,"Adult",E952&gt;=20,"Young Adult",E952&gt;=10,"Teenager")</f>
        <v>Young Adult</v>
      </c>
      <c r="K952" t="str" cm="1">
        <f t="array" ref="K952">_xlfn.IFS(E952&gt;=60,"61-70",E952&gt;=50,"51-60",E952&gt;=40,"41-50",E952&gt;=30,"31-40",E952&gt;=20,"21-30",E952&gt;=10,"11-20")</f>
        <v>31-40</v>
      </c>
    </row>
    <row r="953" spans="1:11" x14ac:dyDescent="0.3">
      <c r="A953">
        <v>952</v>
      </c>
      <c r="B953" s="1">
        <v>45243</v>
      </c>
      <c r="C953" t="s">
        <v>964</v>
      </c>
      <c r="D953" t="s">
        <v>12</v>
      </c>
      <c r="E953">
        <v>57</v>
      </c>
      <c r="F953" t="s">
        <v>13</v>
      </c>
      <c r="G953">
        <v>1</v>
      </c>
      <c r="H953">
        <v>25</v>
      </c>
      <c r="I953">
        <v>25</v>
      </c>
      <c r="J953" t="str" cm="1">
        <f t="array" ref="J953">_xlfn.IFS(E953&gt;=65,"Elderly",E953&gt;=50,"Seniors",E953&gt;=35,"Adult",E953&gt;=20,"Young Adult",E953&gt;=10,"Teenager")</f>
        <v>Seniors</v>
      </c>
      <c r="K953" t="str" cm="1">
        <f t="array" ref="K953">_xlfn.IFS(E953&gt;=60,"61-70",E953&gt;=50,"51-60",E953&gt;=40,"41-50",E953&gt;=30,"31-40",E953&gt;=20,"21-30",E953&gt;=10,"11-20")</f>
        <v>51-60</v>
      </c>
    </row>
    <row r="954" spans="1:11" x14ac:dyDescent="0.3">
      <c r="A954">
        <v>953</v>
      </c>
      <c r="B954" s="1">
        <v>45042</v>
      </c>
      <c r="C954" t="s">
        <v>965</v>
      </c>
      <c r="D954" t="s">
        <v>9</v>
      </c>
      <c r="E954">
        <v>45</v>
      </c>
      <c r="F954" t="s">
        <v>10</v>
      </c>
      <c r="G954">
        <v>3</v>
      </c>
      <c r="H954">
        <v>30</v>
      </c>
      <c r="I954">
        <v>90</v>
      </c>
      <c r="J954" t="str" cm="1">
        <f t="array" ref="J954">_xlfn.IFS(E954&gt;=65,"Elderly",E954&gt;=50,"Seniors",E954&gt;=35,"Adult",E954&gt;=20,"Young Adult",E954&gt;=10,"Teenager")</f>
        <v>Adult</v>
      </c>
      <c r="K954" t="str" cm="1">
        <f t="array" ref="K954">_xlfn.IFS(E954&gt;=60,"61-70",E954&gt;=50,"51-60",E954&gt;=40,"41-50",E954&gt;=30,"31-40",E954&gt;=20,"21-30",E954&gt;=10,"11-20")</f>
        <v>41-50</v>
      </c>
    </row>
    <row r="955" spans="1:11" x14ac:dyDescent="0.3">
      <c r="A955">
        <v>954</v>
      </c>
      <c r="B955" s="1">
        <v>45194</v>
      </c>
      <c r="C955" t="s">
        <v>966</v>
      </c>
      <c r="D955" t="s">
        <v>12</v>
      </c>
      <c r="E955">
        <v>50</v>
      </c>
      <c r="F955" t="s">
        <v>15</v>
      </c>
      <c r="G955">
        <v>3</v>
      </c>
      <c r="H955">
        <v>300</v>
      </c>
      <c r="I955">
        <v>900</v>
      </c>
      <c r="J955" t="str" cm="1">
        <f t="array" ref="J955">_xlfn.IFS(E955&gt;=65,"Elderly",E955&gt;=50,"Seniors",E955&gt;=35,"Adult",E955&gt;=20,"Young Adult",E955&gt;=10,"Teenager")</f>
        <v>Seniors</v>
      </c>
      <c r="K955" t="str" cm="1">
        <f t="array" ref="K955">_xlfn.IFS(E955&gt;=60,"61-70",E955&gt;=50,"51-60",E955&gt;=40,"41-50",E955&gt;=30,"31-40",E955&gt;=20,"21-30",E955&gt;=10,"11-20")</f>
        <v>51-60</v>
      </c>
    </row>
    <row r="956" spans="1:11" x14ac:dyDescent="0.3">
      <c r="A956">
        <v>955</v>
      </c>
      <c r="B956" s="1">
        <v>45121</v>
      </c>
      <c r="C956" t="s">
        <v>967</v>
      </c>
      <c r="D956" t="s">
        <v>9</v>
      </c>
      <c r="E956">
        <v>58</v>
      </c>
      <c r="F956" t="s">
        <v>13</v>
      </c>
      <c r="G956">
        <v>1</v>
      </c>
      <c r="H956">
        <v>25</v>
      </c>
      <c r="I956">
        <v>25</v>
      </c>
      <c r="J956" t="str" cm="1">
        <f t="array" ref="J956">_xlfn.IFS(E956&gt;=65,"Elderly",E956&gt;=50,"Seniors",E956&gt;=35,"Adult",E956&gt;=20,"Young Adult",E956&gt;=10,"Teenager")</f>
        <v>Seniors</v>
      </c>
      <c r="K956" t="str" cm="1">
        <f t="array" ref="K956">_xlfn.IFS(E956&gt;=60,"61-70",E956&gt;=50,"51-60",E956&gt;=40,"41-50",E956&gt;=30,"31-40",E956&gt;=20,"21-30",E956&gt;=10,"11-20")</f>
        <v>51-60</v>
      </c>
    </row>
    <row r="957" spans="1:11" x14ac:dyDescent="0.3">
      <c r="A957">
        <v>956</v>
      </c>
      <c r="B957" s="1">
        <v>45157</v>
      </c>
      <c r="C957" t="s">
        <v>968</v>
      </c>
      <c r="D957" t="s">
        <v>9</v>
      </c>
      <c r="E957">
        <v>30</v>
      </c>
      <c r="F957" t="s">
        <v>13</v>
      </c>
      <c r="G957">
        <v>3</v>
      </c>
      <c r="H957">
        <v>500</v>
      </c>
      <c r="I957">
        <v>1500</v>
      </c>
      <c r="J957" t="str" cm="1">
        <f t="array" ref="J957">_xlfn.IFS(E957&gt;=65,"Elderly",E957&gt;=50,"Seniors",E957&gt;=35,"Adult",E957&gt;=20,"Young Adult",E957&gt;=10,"Teenager")</f>
        <v>Young Adult</v>
      </c>
      <c r="K957" t="str" cm="1">
        <f t="array" ref="K957">_xlfn.IFS(E957&gt;=60,"61-70",E957&gt;=50,"51-60",E957&gt;=40,"41-50",E957&gt;=30,"31-40",E957&gt;=20,"21-30",E957&gt;=10,"11-20")</f>
        <v>31-40</v>
      </c>
    </row>
    <row r="958" spans="1:11" x14ac:dyDescent="0.3">
      <c r="A958">
        <v>957</v>
      </c>
      <c r="B958" s="1">
        <v>45153</v>
      </c>
      <c r="C958" t="s">
        <v>969</v>
      </c>
      <c r="D958" t="s">
        <v>12</v>
      </c>
      <c r="E958">
        <v>60</v>
      </c>
      <c r="F958" t="s">
        <v>15</v>
      </c>
      <c r="G958">
        <v>4</v>
      </c>
      <c r="H958">
        <v>30</v>
      </c>
      <c r="I958">
        <v>120</v>
      </c>
      <c r="J958" t="str" cm="1">
        <f t="array" ref="J958">_xlfn.IFS(E958&gt;=65,"Elderly",E958&gt;=50,"Seniors",E958&gt;=35,"Adult",E958&gt;=20,"Young Adult",E958&gt;=10,"Teenager")</f>
        <v>Seniors</v>
      </c>
      <c r="K958" t="str" cm="1">
        <f t="array" ref="K958">_xlfn.IFS(E958&gt;=60,"61-70",E958&gt;=50,"51-60",E958&gt;=40,"41-50",E958&gt;=30,"31-40",E958&gt;=20,"21-30",E958&gt;=10,"11-20")</f>
        <v>61-70</v>
      </c>
    </row>
    <row r="959" spans="1:11" x14ac:dyDescent="0.3">
      <c r="A959">
        <v>958</v>
      </c>
      <c r="B959" s="1">
        <v>45079</v>
      </c>
      <c r="C959" t="s">
        <v>970</v>
      </c>
      <c r="D959" t="s">
        <v>9</v>
      </c>
      <c r="E959">
        <v>62</v>
      </c>
      <c r="F959" t="s">
        <v>15</v>
      </c>
      <c r="G959">
        <v>2</v>
      </c>
      <c r="H959">
        <v>25</v>
      </c>
      <c r="I959">
        <v>50</v>
      </c>
      <c r="J959" t="str" cm="1">
        <f t="array" ref="J959">_xlfn.IFS(E959&gt;=65,"Elderly",E959&gt;=50,"Seniors",E959&gt;=35,"Adult",E959&gt;=20,"Young Adult",E959&gt;=10,"Teenager")</f>
        <v>Seniors</v>
      </c>
      <c r="K959" t="str" cm="1">
        <f t="array" ref="K959">_xlfn.IFS(E959&gt;=60,"61-70",E959&gt;=50,"51-60",E959&gt;=40,"41-50",E959&gt;=30,"31-40",E959&gt;=20,"21-30",E959&gt;=10,"11-20")</f>
        <v>61-70</v>
      </c>
    </row>
    <row r="960" spans="1:11" x14ac:dyDescent="0.3">
      <c r="A960">
        <v>959</v>
      </c>
      <c r="B960" s="1">
        <v>45228</v>
      </c>
      <c r="C960" t="s">
        <v>971</v>
      </c>
      <c r="D960" t="s">
        <v>12</v>
      </c>
      <c r="E960">
        <v>42</v>
      </c>
      <c r="F960" t="s">
        <v>15</v>
      </c>
      <c r="G960">
        <v>2</v>
      </c>
      <c r="H960">
        <v>30</v>
      </c>
      <c r="I960">
        <v>60</v>
      </c>
      <c r="J960" t="str" cm="1">
        <f t="array" ref="J960">_xlfn.IFS(E960&gt;=65,"Elderly",E960&gt;=50,"Seniors",E960&gt;=35,"Adult",E960&gt;=20,"Young Adult",E960&gt;=10,"Teenager")</f>
        <v>Adult</v>
      </c>
      <c r="K960" t="str" cm="1">
        <f t="array" ref="K960">_xlfn.IFS(E960&gt;=60,"61-70",E960&gt;=50,"51-60",E960&gt;=40,"41-50",E960&gt;=30,"31-40",E960&gt;=20,"21-30",E960&gt;=10,"11-20")</f>
        <v>41-50</v>
      </c>
    </row>
    <row r="961" spans="1:11" x14ac:dyDescent="0.3">
      <c r="A961">
        <v>960</v>
      </c>
      <c r="B961" s="1">
        <v>45146</v>
      </c>
      <c r="C961" t="s">
        <v>972</v>
      </c>
      <c r="D961" t="s">
        <v>9</v>
      </c>
      <c r="E961">
        <v>59</v>
      </c>
      <c r="F961" t="s">
        <v>13</v>
      </c>
      <c r="G961">
        <v>2</v>
      </c>
      <c r="H961">
        <v>30</v>
      </c>
      <c r="I961">
        <v>60</v>
      </c>
      <c r="J961" t="str" cm="1">
        <f t="array" ref="J961">_xlfn.IFS(E961&gt;=65,"Elderly",E961&gt;=50,"Seniors",E961&gt;=35,"Adult",E961&gt;=20,"Young Adult",E961&gt;=10,"Teenager")</f>
        <v>Seniors</v>
      </c>
      <c r="K961" t="str" cm="1">
        <f t="array" ref="K961">_xlfn.IFS(E961&gt;=60,"61-70",E961&gt;=50,"51-60",E961&gt;=40,"41-50",E961&gt;=30,"31-40",E961&gt;=20,"21-30",E961&gt;=10,"11-20")</f>
        <v>51-60</v>
      </c>
    </row>
    <row r="962" spans="1:11" x14ac:dyDescent="0.3">
      <c r="A962">
        <v>961</v>
      </c>
      <c r="B962" s="1">
        <v>45083</v>
      </c>
      <c r="C962" t="s">
        <v>973</v>
      </c>
      <c r="D962" t="s">
        <v>9</v>
      </c>
      <c r="E962">
        <v>53</v>
      </c>
      <c r="F962" t="s">
        <v>10</v>
      </c>
      <c r="G962">
        <v>4</v>
      </c>
      <c r="H962">
        <v>50</v>
      </c>
      <c r="I962">
        <v>200</v>
      </c>
      <c r="J962" t="str" cm="1">
        <f t="array" ref="J962">_xlfn.IFS(E962&gt;=65,"Elderly",E962&gt;=50,"Seniors",E962&gt;=35,"Adult",E962&gt;=20,"Young Adult",E962&gt;=10,"Teenager")</f>
        <v>Seniors</v>
      </c>
      <c r="K962" t="str" cm="1">
        <f t="array" ref="K962">_xlfn.IFS(E962&gt;=60,"61-70",E962&gt;=50,"51-60",E962&gt;=40,"41-50",E962&gt;=30,"31-40",E962&gt;=20,"21-30",E962&gt;=10,"11-20")</f>
        <v>51-60</v>
      </c>
    </row>
    <row r="963" spans="1:11" x14ac:dyDescent="0.3">
      <c r="A963">
        <v>962</v>
      </c>
      <c r="B963" s="1">
        <v>45218</v>
      </c>
      <c r="C963" t="s">
        <v>974</v>
      </c>
      <c r="D963" t="s">
        <v>9</v>
      </c>
      <c r="E963">
        <v>44</v>
      </c>
      <c r="F963" t="s">
        <v>13</v>
      </c>
      <c r="G963">
        <v>2</v>
      </c>
      <c r="H963">
        <v>30</v>
      </c>
      <c r="I963">
        <v>60</v>
      </c>
      <c r="J963" t="str" cm="1">
        <f t="array" ref="J963">_xlfn.IFS(E963&gt;=65,"Elderly",E963&gt;=50,"Seniors",E963&gt;=35,"Adult",E963&gt;=20,"Young Adult",E963&gt;=10,"Teenager")</f>
        <v>Adult</v>
      </c>
      <c r="K963" t="str" cm="1">
        <f t="array" ref="K963">_xlfn.IFS(E963&gt;=60,"61-70",E963&gt;=50,"51-60",E963&gt;=40,"41-50",E963&gt;=30,"31-40",E963&gt;=20,"21-30",E963&gt;=10,"11-20")</f>
        <v>41-50</v>
      </c>
    </row>
    <row r="964" spans="1:11" x14ac:dyDescent="0.3">
      <c r="A964">
        <v>963</v>
      </c>
      <c r="B964" s="1">
        <v>45244</v>
      </c>
      <c r="C964" t="s">
        <v>975</v>
      </c>
      <c r="D964" t="s">
        <v>12</v>
      </c>
      <c r="E964">
        <v>55</v>
      </c>
      <c r="F964" t="s">
        <v>10</v>
      </c>
      <c r="G964">
        <v>1</v>
      </c>
      <c r="H964">
        <v>50</v>
      </c>
      <c r="I964">
        <v>50</v>
      </c>
      <c r="J964" t="str" cm="1">
        <f t="array" ref="J964">_xlfn.IFS(E964&gt;=65,"Elderly",E964&gt;=50,"Seniors",E964&gt;=35,"Adult",E964&gt;=20,"Young Adult",E964&gt;=10,"Teenager")</f>
        <v>Seniors</v>
      </c>
      <c r="K964" t="str" cm="1">
        <f t="array" ref="K964">_xlfn.IFS(E964&gt;=60,"61-70",E964&gt;=50,"51-60",E964&gt;=40,"41-50",E964&gt;=30,"31-40",E964&gt;=20,"21-30",E964&gt;=10,"11-20")</f>
        <v>51-60</v>
      </c>
    </row>
    <row r="965" spans="1:11" x14ac:dyDescent="0.3">
      <c r="A965">
        <v>964</v>
      </c>
      <c r="B965" s="1">
        <v>44957</v>
      </c>
      <c r="C965" t="s">
        <v>976</v>
      </c>
      <c r="D965" t="s">
        <v>9</v>
      </c>
      <c r="E965">
        <v>24</v>
      </c>
      <c r="F965" t="s">
        <v>13</v>
      </c>
      <c r="G965">
        <v>3</v>
      </c>
      <c r="H965">
        <v>300</v>
      </c>
      <c r="I965">
        <v>900</v>
      </c>
      <c r="J965" t="str" cm="1">
        <f t="array" ref="J965">_xlfn.IFS(E965&gt;=65,"Elderly",E965&gt;=50,"Seniors",E965&gt;=35,"Adult",E965&gt;=20,"Young Adult",E965&gt;=10,"Teenager")</f>
        <v>Young Adult</v>
      </c>
      <c r="K965" t="str" cm="1">
        <f t="array" ref="K965">_xlfn.IFS(E965&gt;=60,"61-70",E965&gt;=50,"51-60",E965&gt;=40,"41-50",E965&gt;=30,"31-40",E965&gt;=20,"21-30",E965&gt;=10,"11-20")</f>
        <v>21-30</v>
      </c>
    </row>
    <row r="966" spans="1:11" x14ac:dyDescent="0.3">
      <c r="A966">
        <v>965</v>
      </c>
      <c r="B966" s="1">
        <v>45239</v>
      </c>
      <c r="C966" t="s">
        <v>977</v>
      </c>
      <c r="D966" t="s">
        <v>9</v>
      </c>
      <c r="E966">
        <v>22</v>
      </c>
      <c r="F966" t="s">
        <v>13</v>
      </c>
      <c r="G966">
        <v>4</v>
      </c>
      <c r="H966">
        <v>50</v>
      </c>
      <c r="I966">
        <v>200</v>
      </c>
      <c r="J966" t="str" cm="1">
        <f t="array" ref="J966">_xlfn.IFS(E966&gt;=65,"Elderly",E966&gt;=50,"Seniors",E966&gt;=35,"Adult",E966&gt;=20,"Young Adult",E966&gt;=10,"Teenager")</f>
        <v>Young Adult</v>
      </c>
      <c r="K966" t="str" cm="1">
        <f t="array" ref="K966">_xlfn.IFS(E966&gt;=60,"61-70",E966&gt;=50,"51-60",E966&gt;=40,"41-50",E966&gt;=30,"31-40",E966&gt;=20,"21-30",E966&gt;=10,"11-20")</f>
        <v>21-30</v>
      </c>
    </row>
    <row r="967" spans="1:11" x14ac:dyDescent="0.3">
      <c r="A967">
        <v>966</v>
      </c>
      <c r="B967" s="1">
        <v>44977</v>
      </c>
      <c r="C967" t="s">
        <v>978</v>
      </c>
      <c r="D967" t="s">
        <v>9</v>
      </c>
      <c r="E967">
        <v>60</v>
      </c>
      <c r="F967" t="s">
        <v>15</v>
      </c>
      <c r="G967">
        <v>2</v>
      </c>
      <c r="H967">
        <v>500</v>
      </c>
      <c r="I967">
        <v>1000</v>
      </c>
      <c r="J967" t="str" cm="1">
        <f t="array" ref="J967">_xlfn.IFS(E967&gt;=65,"Elderly",E967&gt;=50,"Seniors",E967&gt;=35,"Adult",E967&gt;=20,"Young Adult",E967&gt;=10,"Teenager")</f>
        <v>Seniors</v>
      </c>
      <c r="K967" t="str" cm="1">
        <f t="array" ref="K967">_xlfn.IFS(E967&gt;=60,"61-70",E967&gt;=50,"51-60",E967&gt;=40,"41-50",E967&gt;=30,"31-40",E967&gt;=20,"21-30",E967&gt;=10,"11-20")</f>
        <v>61-70</v>
      </c>
    </row>
    <row r="968" spans="1:11" x14ac:dyDescent="0.3">
      <c r="A968">
        <v>967</v>
      </c>
      <c r="B968" s="1">
        <v>45033</v>
      </c>
      <c r="C968" t="s">
        <v>979</v>
      </c>
      <c r="D968" t="s">
        <v>9</v>
      </c>
      <c r="E968">
        <v>62</v>
      </c>
      <c r="F968" t="s">
        <v>10</v>
      </c>
      <c r="G968">
        <v>1</v>
      </c>
      <c r="H968">
        <v>25</v>
      </c>
      <c r="I968">
        <v>25</v>
      </c>
      <c r="J968" t="str" cm="1">
        <f t="array" ref="J968">_xlfn.IFS(E968&gt;=65,"Elderly",E968&gt;=50,"Seniors",E968&gt;=35,"Adult",E968&gt;=20,"Young Adult",E968&gt;=10,"Teenager")</f>
        <v>Seniors</v>
      </c>
      <c r="K968" t="str" cm="1">
        <f t="array" ref="K968">_xlfn.IFS(E968&gt;=60,"61-70",E968&gt;=50,"51-60",E968&gt;=40,"41-50",E968&gt;=30,"31-40",E968&gt;=20,"21-30",E968&gt;=10,"11-20")</f>
        <v>61-70</v>
      </c>
    </row>
    <row r="969" spans="1:11" x14ac:dyDescent="0.3">
      <c r="A969">
        <v>968</v>
      </c>
      <c r="B969" s="1">
        <v>45247</v>
      </c>
      <c r="C969" t="s">
        <v>980</v>
      </c>
      <c r="D969" t="s">
        <v>12</v>
      </c>
      <c r="E969">
        <v>48</v>
      </c>
      <c r="F969" t="s">
        <v>13</v>
      </c>
      <c r="G969">
        <v>3</v>
      </c>
      <c r="H969">
        <v>300</v>
      </c>
      <c r="I969">
        <v>900</v>
      </c>
      <c r="J969" t="str" cm="1">
        <f t="array" ref="J969">_xlfn.IFS(E969&gt;=65,"Elderly",E969&gt;=50,"Seniors",E969&gt;=35,"Adult",E969&gt;=20,"Young Adult",E969&gt;=10,"Teenager")</f>
        <v>Adult</v>
      </c>
      <c r="K969" t="str" cm="1">
        <f t="array" ref="K969">_xlfn.IFS(E969&gt;=60,"61-70",E969&gt;=50,"51-60",E969&gt;=40,"41-50",E969&gt;=30,"31-40",E969&gt;=20,"21-30",E969&gt;=10,"11-20")</f>
        <v>41-50</v>
      </c>
    </row>
    <row r="970" spans="1:11" x14ac:dyDescent="0.3">
      <c r="A970">
        <v>969</v>
      </c>
      <c r="B970" s="1">
        <v>45035</v>
      </c>
      <c r="C970" t="s">
        <v>981</v>
      </c>
      <c r="D970" t="s">
        <v>12</v>
      </c>
      <c r="E970">
        <v>40</v>
      </c>
      <c r="F970" t="s">
        <v>13</v>
      </c>
      <c r="G970">
        <v>3</v>
      </c>
      <c r="H970">
        <v>300</v>
      </c>
      <c r="I970">
        <v>900</v>
      </c>
      <c r="J970" t="str" cm="1">
        <f t="array" ref="J970">_xlfn.IFS(E970&gt;=65,"Elderly",E970&gt;=50,"Seniors",E970&gt;=35,"Adult",E970&gt;=20,"Young Adult",E970&gt;=10,"Teenager")</f>
        <v>Adult</v>
      </c>
      <c r="K970" t="str" cm="1">
        <f t="array" ref="K970">_xlfn.IFS(E970&gt;=60,"61-70",E970&gt;=50,"51-60",E970&gt;=40,"41-50",E970&gt;=30,"31-40",E970&gt;=20,"21-30",E970&gt;=10,"11-20")</f>
        <v>41-50</v>
      </c>
    </row>
    <row r="971" spans="1:11" x14ac:dyDescent="0.3">
      <c r="A971">
        <v>970</v>
      </c>
      <c r="B971" s="1">
        <v>45062</v>
      </c>
      <c r="C971" t="s">
        <v>982</v>
      </c>
      <c r="D971" t="s">
        <v>9</v>
      </c>
      <c r="E971">
        <v>59</v>
      </c>
      <c r="F971" t="s">
        <v>15</v>
      </c>
      <c r="G971">
        <v>4</v>
      </c>
      <c r="H971">
        <v>500</v>
      </c>
      <c r="I971">
        <v>2000</v>
      </c>
      <c r="J971" t="str" cm="1">
        <f t="array" ref="J971">_xlfn.IFS(E971&gt;=65,"Elderly",E971&gt;=50,"Seniors",E971&gt;=35,"Adult",E971&gt;=20,"Young Adult",E971&gt;=10,"Teenager")</f>
        <v>Seniors</v>
      </c>
      <c r="K971" t="str" cm="1">
        <f t="array" ref="K971">_xlfn.IFS(E971&gt;=60,"61-70",E971&gt;=50,"51-60",E971&gt;=40,"41-50",E971&gt;=30,"31-40",E971&gt;=20,"21-30",E971&gt;=10,"11-20")</f>
        <v>51-60</v>
      </c>
    </row>
    <row r="972" spans="1:11" x14ac:dyDescent="0.3">
      <c r="A972">
        <v>971</v>
      </c>
      <c r="B972" s="1">
        <v>45265</v>
      </c>
      <c r="C972" t="s">
        <v>983</v>
      </c>
      <c r="D972" t="s">
        <v>12</v>
      </c>
      <c r="E972">
        <v>27</v>
      </c>
      <c r="F972" t="s">
        <v>15</v>
      </c>
      <c r="G972">
        <v>4</v>
      </c>
      <c r="H972">
        <v>50</v>
      </c>
      <c r="I972">
        <v>200</v>
      </c>
      <c r="J972" t="str" cm="1">
        <f t="array" ref="J972">_xlfn.IFS(E972&gt;=65,"Elderly",E972&gt;=50,"Seniors",E972&gt;=35,"Adult",E972&gt;=20,"Young Adult",E972&gt;=10,"Teenager")</f>
        <v>Young Adult</v>
      </c>
      <c r="K972" t="str" cm="1">
        <f t="array" ref="K972">_xlfn.IFS(E972&gt;=60,"61-70",E972&gt;=50,"51-60",E972&gt;=40,"41-50",E972&gt;=30,"31-40",E972&gt;=20,"21-30",E972&gt;=10,"11-20")</f>
        <v>21-30</v>
      </c>
    </row>
    <row r="973" spans="1:11" x14ac:dyDescent="0.3">
      <c r="A973">
        <v>972</v>
      </c>
      <c r="B973" s="1">
        <v>44968</v>
      </c>
      <c r="C973" t="s">
        <v>984</v>
      </c>
      <c r="D973" t="s">
        <v>9</v>
      </c>
      <c r="E973">
        <v>49</v>
      </c>
      <c r="F973" t="s">
        <v>10</v>
      </c>
      <c r="G973">
        <v>4</v>
      </c>
      <c r="H973">
        <v>25</v>
      </c>
      <c r="I973">
        <v>100</v>
      </c>
      <c r="J973" t="str" cm="1">
        <f t="array" ref="J973">_xlfn.IFS(E973&gt;=65,"Elderly",E973&gt;=50,"Seniors",E973&gt;=35,"Adult",E973&gt;=20,"Young Adult",E973&gt;=10,"Teenager")</f>
        <v>Adult</v>
      </c>
      <c r="K973" t="str" cm="1">
        <f t="array" ref="K973">_xlfn.IFS(E973&gt;=60,"61-70",E973&gt;=50,"51-60",E973&gt;=40,"41-50",E973&gt;=30,"31-40",E973&gt;=20,"21-30",E973&gt;=10,"11-20")</f>
        <v>41-50</v>
      </c>
    </row>
    <row r="974" spans="1:11" x14ac:dyDescent="0.3">
      <c r="A974">
        <v>973</v>
      </c>
      <c r="B974" s="1">
        <v>45007</v>
      </c>
      <c r="C974" t="s">
        <v>985</v>
      </c>
      <c r="D974" t="s">
        <v>9</v>
      </c>
      <c r="E974">
        <v>60</v>
      </c>
      <c r="F974" t="s">
        <v>13</v>
      </c>
      <c r="G974">
        <v>1</v>
      </c>
      <c r="H974">
        <v>50</v>
      </c>
      <c r="I974">
        <v>50</v>
      </c>
      <c r="J974" t="str" cm="1">
        <f t="array" ref="J974">_xlfn.IFS(E974&gt;=65,"Elderly",E974&gt;=50,"Seniors",E974&gt;=35,"Adult",E974&gt;=20,"Young Adult",E974&gt;=10,"Teenager")</f>
        <v>Seniors</v>
      </c>
      <c r="K974" t="str" cm="1">
        <f t="array" ref="K974">_xlfn.IFS(E974&gt;=60,"61-70",E974&gt;=50,"51-60",E974&gt;=40,"41-50",E974&gt;=30,"31-40",E974&gt;=20,"21-30",E974&gt;=10,"11-20")</f>
        <v>61-70</v>
      </c>
    </row>
    <row r="975" spans="1:11" x14ac:dyDescent="0.3">
      <c r="A975">
        <v>974</v>
      </c>
      <c r="B975" s="1">
        <v>45049</v>
      </c>
      <c r="C975" t="s">
        <v>986</v>
      </c>
      <c r="D975" t="s">
        <v>9</v>
      </c>
      <c r="E975">
        <v>47</v>
      </c>
      <c r="F975" t="s">
        <v>10</v>
      </c>
      <c r="G975">
        <v>1</v>
      </c>
      <c r="H975">
        <v>30</v>
      </c>
      <c r="I975">
        <v>30</v>
      </c>
      <c r="J975" t="str" cm="1">
        <f t="array" ref="J975">_xlfn.IFS(E975&gt;=65,"Elderly",E975&gt;=50,"Seniors",E975&gt;=35,"Adult",E975&gt;=20,"Young Adult",E975&gt;=10,"Teenager")</f>
        <v>Adult</v>
      </c>
      <c r="K975" t="str" cm="1">
        <f t="array" ref="K975">_xlfn.IFS(E975&gt;=60,"61-70",E975&gt;=50,"51-60",E975&gt;=40,"41-50",E975&gt;=30,"31-40",E975&gt;=20,"21-30",E975&gt;=10,"11-20")</f>
        <v>41-50</v>
      </c>
    </row>
    <row r="976" spans="1:11" x14ac:dyDescent="0.3">
      <c r="A976">
        <v>975</v>
      </c>
      <c r="B976" s="1">
        <v>45015</v>
      </c>
      <c r="C976" t="s">
        <v>987</v>
      </c>
      <c r="D976" t="s">
        <v>12</v>
      </c>
      <c r="E976">
        <v>56</v>
      </c>
      <c r="F976" t="s">
        <v>13</v>
      </c>
      <c r="G976">
        <v>4</v>
      </c>
      <c r="H976">
        <v>50</v>
      </c>
      <c r="I976">
        <v>200</v>
      </c>
      <c r="J976" t="str" cm="1">
        <f t="array" ref="J976">_xlfn.IFS(E976&gt;=65,"Elderly",E976&gt;=50,"Seniors",E976&gt;=35,"Adult",E976&gt;=20,"Young Adult",E976&gt;=10,"Teenager")</f>
        <v>Seniors</v>
      </c>
      <c r="K976" t="str" cm="1">
        <f t="array" ref="K976">_xlfn.IFS(E976&gt;=60,"61-70",E976&gt;=50,"51-60",E976&gt;=40,"41-50",E976&gt;=30,"31-40",E976&gt;=20,"21-30",E976&gt;=10,"11-20")</f>
        <v>51-60</v>
      </c>
    </row>
    <row r="977" spans="1:11" x14ac:dyDescent="0.3">
      <c r="A977">
        <v>976</v>
      </c>
      <c r="B977" s="1">
        <v>45209</v>
      </c>
      <c r="C977" t="s">
        <v>988</v>
      </c>
      <c r="D977" t="s">
        <v>12</v>
      </c>
      <c r="E977">
        <v>48</v>
      </c>
      <c r="F977" t="s">
        <v>10</v>
      </c>
      <c r="G977">
        <v>2</v>
      </c>
      <c r="H977">
        <v>300</v>
      </c>
      <c r="I977">
        <v>600</v>
      </c>
      <c r="J977" t="str" cm="1">
        <f t="array" ref="J977">_xlfn.IFS(E977&gt;=65,"Elderly",E977&gt;=50,"Seniors",E977&gt;=35,"Adult",E977&gt;=20,"Young Adult",E977&gt;=10,"Teenager")</f>
        <v>Adult</v>
      </c>
      <c r="K977" t="str" cm="1">
        <f t="array" ref="K977">_xlfn.IFS(E977&gt;=60,"61-70",E977&gt;=50,"51-60",E977&gt;=40,"41-50",E977&gt;=30,"31-40",E977&gt;=20,"21-30",E977&gt;=10,"11-20")</f>
        <v>41-50</v>
      </c>
    </row>
    <row r="978" spans="1:11" x14ac:dyDescent="0.3">
      <c r="A978">
        <v>977</v>
      </c>
      <c r="B978" s="1">
        <v>44965</v>
      </c>
      <c r="C978" t="s">
        <v>989</v>
      </c>
      <c r="D978" t="s">
        <v>12</v>
      </c>
      <c r="E978">
        <v>35</v>
      </c>
      <c r="F978" t="s">
        <v>15</v>
      </c>
      <c r="G978">
        <v>3</v>
      </c>
      <c r="H978">
        <v>25</v>
      </c>
      <c r="I978">
        <v>75</v>
      </c>
      <c r="J978" t="str" cm="1">
        <f t="array" ref="J978">_xlfn.IFS(E978&gt;=65,"Elderly",E978&gt;=50,"Seniors",E978&gt;=35,"Adult",E978&gt;=20,"Young Adult",E978&gt;=10,"Teenager")</f>
        <v>Adult</v>
      </c>
      <c r="K978" t="str" cm="1">
        <f t="array" ref="K978">_xlfn.IFS(E978&gt;=60,"61-70",E978&gt;=50,"51-60",E978&gt;=40,"41-50",E978&gt;=30,"31-40",E978&gt;=20,"21-30",E978&gt;=10,"11-20")</f>
        <v>31-40</v>
      </c>
    </row>
    <row r="979" spans="1:11" x14ac:dyDescent="0.3">
      <c r="A979">
        <v>978</v>
      </c>
      <c r="B979" s="1">
        <v>45007</v>
      </c>
      <c r="C979" t="s">
        <v>990</v>
      </c>
      <c r="D979" t="s">
        <v>12</v>
      </c>
      <c r="E979">
        <v>53</v>
      </c>
      <c r="F979" t="s">
        <v>13</v>
      </c>
      <c r="G979">
        <v>3</v>
      </c>
      <c r="H979">
        <v>50</v>
      </c>
      <c r="I979">
        <v>150</v>
      </c>
      <c r="J979" t="str" cm="1">
        <f t="array" ref="J979">_xlfn.IFS(E979&gt;=65,"Elderly",E979&gt;=50,"Seniors",E979&gt;=35,"Adult",E979&gt;=20,"Young Adult",E979&gt;=10,"Teenager")</f>
        <v>Seniors</v>
      </c>
      <c r="K979" t="str" cm="1">
        <f t="array" ref="K979">_xlfn.IFS(E979&gt;=60,"61-70",E979&gt;=50,"51-60",E979&gt;=40,"41-50",E979&gt;=30,"31-40",E979&gt;=20,"21-30",E979&gt;=10,"11-20")</f>
        <v>51-60</v>
      </c>
    </row>
    <row r="980" spans="1:11" x14ac:dyDescent="0.3">
      <c r="A980">
        <v>979</v>
      </c>
      <c r="B980" s="1">
        <v>44928</v>
      </c>
      <c r="C980" t="s">
        <v>991</v>
      </c>
      <c r="D980" t="s">
        <v>12</v>
      </c>
      <c r="E980">
        <v>19</v>
      </c>
      <c r="F980" t="s">
        <v>10</v>
      </c>
      <c r="G980">
        <v>1</v>
      </c>
      <c r="H980">
        <v>25</v>
      </c>
      <c r="I980">
        <v>25</v>
      </c>
      <c r="J980" t="str" cm="1">
        <f t="array" ref="J980">_xlfn.IFS(E980&gt;=65,"Elderly",E980&gt;=50,"Seniors",E980&gt;=35,"Adult",E980&gt;=20,"Young Adult",E980&gt;=10,"Teenager")</f>
        <v>Teenager</v>
      </c>
      <c r="K980" t="str" cm="1">
        <f t="array" ref="K980">_xlfn.IFS(E980&gt;=60,"61-70",E980&gt;=50,"51-60",E980&gt;=40,"41-50",E980&gt;=30,"31-40",E980&gt;=20,"21-30",E980&gt;=10,"11-20")</f>
        <v>11-20</v>
      </c>
    </row>
    <row r="981" spans="1:11" x14ac:dyDescent="0.3">
      <c r="A981">
        <v>980</v>
      </c>
      <c r="B981" s="1">
        <v>45136</v>
      </c>
      <c r="C981" t="s">
        <v>992</v>
      </c>
      <c r="D981" t="s">
        <v>12</v>
      </c>
      <c r="E981">
        <v>31</v>
      </c>
      <c r="F981" t="s">
        <v>15</v>
      </c>
      <c r="G981">
        <v>3</v>
      </c>
      <c r="H981">
        <v>25</v>
      </c>
      <c r="I981">
        <v>75</v>
      </c>
      <c r="J981" t="str" cm="1">
        <f t="array" ref="J981">_xlfn.IFS(E981&gt;=65,"Elderly",E981&gt;=50,"Seniors",E981&gt;=35,"Adult",E981&gt;=20,"Young Adult",E981&gt;=10,"Teenager")</f>
        <v>Young Adult</v>
      </c>
      <c r="K981" t="str" cm="1">
        <f t="array" ref="K981">_xlfn.IFS(E981&gt;=60,"61-70",E981&gt;=50,"51-60",E981&gt;=40,"41-50",E981&gt;=30,"31-40",E981&gt;=20,"21-30",E981&gt;=10,"11-20")</f>
        <v>31-40</v>
      </c>
    </row>
    <row r="982" spans="1:11" x14ac:dyDescent="0.3">
      <c r="A982">
        <v>981</v>
      </c>
      <c r="B982" s="1">
        <v>45157</v>
      </c>
      <c r="C982" t="s">
        <v>993</v>
      </c>
      <c r="D982" t="s">
        <v>12</v>
      </c>
      <c r="E982">
        <v>30</v>
      </c>
      <c r="F982" t="s">
        <v>15</v>
      </c>
      <c r="G982">
        <v>2</v>
      </c>
      <c r="H982">
        <v>30</v>
      </c>
      <c r="I982">
        <v>60</v>
      </c>
      <c r="J982" t="str" cm="1">
        <f t="array" ref="J982">_xlfn.IFS(E982&gt;=65,"Elderly",E982&gt;=50,"Seniors",E982&gt;=35,"Adult",E982&gt;=20,"Young Adult",E982&gt;=10,"Teenager")</f>
        <v>Young Adult</v>
      </c>
      <c r="K982" t="str" cm="1">
        <f t="array" ref="K982">_xlfn.IFS(E982&gt;=60,"61-70",E982&gt;=50,"51-60",E982&gt;=40,"41-50",E982&gt;=30,"31-40",E982&gt;=20,"21-30",E982&gt;=10,"11-20")</f>
        <v>31-40</v>
      </c>
    </row>
    <row r="983" spans="1:11" x14ac:dyDescent="0.3">
      <c r="A983">
        <v>982</v>
      </c>
      <c r="B983" s="1">
        <v>45279</v>
      </c>
      <c r="C983" t="s">
        <v>994</v>
      </c>
      <c r="D983" t="s">
        <v>12</v>
      </c>
      <c r="E983">
        <v>46</v>
      </c>
      <c r="F983" t="s">
        <v>10</v>
      </c>
      <c r="G983">
        <v>3</v>
      </c>
      <c r="H983">
        <v>30</v>
      </c>
      <c r="I983">
        <v>90</v>
      </c>
      <c r="J983" t="str" cm="1">
        <f t="array" ref="J983">_xlfn.IFS(E983&gt;=65,"Elderly",E983&gt;=50,"Seniors",E983&gt;=35,"Adult",E983&gt;=20,"Young Adult",E983&gt;=10,"Teenager")</f>
        <v>Adult</v>
      </c>
      <c r="K983" t="str" cm="1">
        <f t="array" ref="K983">_xlfn.IFS(E983&gt;=60,"61-70",E983&gt;=50,"51-60",E983&gt;=40,"41-50",E983&gt;=30,"31-40",E983&gt;=20,"21-30",E983&gt;=10,"11-20")</f>
        <v>41-50</v>
      </c>
    </row>
    <row r="984" spans="1:11" x14ac:dyDescent="0.3">
      <c r="A984">
        <v>983</v>
      </c>
      <c r="B984" s="1">
        <v>45231</v>
      </c>
      <c r="C984" t="s">
        <v>995</v>
      </c>
      <c r="D984" t="s">
        <v>12</v>
      </c>
      <c r="E984">
        <v>29</v>
      </c>
      <c r="F984" t="s">
        <v>13</v>
      </c>
      <c r="G984">
        <v>1</v>
      </c>
      <c r="H984">
        <v>300</v>
      </c>
      <c r="I984">
        <v>300</v>
      </c>
      <c r="J984" t="str" cm="1">
        <f t="array" ref="J984">_xlfn.IFS(E984&gt;=65,"Elderly",E984&gt;=50,"Seniors",E984&gt;=35,"Adult",E984&gt;=20,"Young Adult",E984&gt;=10,"Teenager")</f>
        <v>Young Adult</v>
      </c>
      <c r="K984" t="str" cm="1">
        <f t="array" ref="K984">_xlfn.IFS(E984&gt;=60,"61-70",E984&gt;=50,"51-60",E984&gt;=40,"41-50",E984&gt;=30,"31-40",E984&gt;=20,"21-30",E984&gt;=10,"11-20")</f>
        <v>21-30</v>
      </c>
    </row>
    <row r="985" spans="1:11" x14ac:dyDescent="0.3">
      <c r="A985">
        <v>984</v>
      </c>
      <c r="B985" s="1">
        <v>45167</v>
      </c>
      <c r="C985" t="s">
        <v>996</v>
      </c>
      <c r="D985" t="s">
        <v>9</v>
      </c>
      <c r="E985">
        <v>56</v>
      </c>
      <c r="F985" t="s">
        <v>13</v>
      </c>
      <c r="G985">
        <v>1</v>
      </c>
      <c r="H985">
        <v>500</v>
      </c>
      <c r="I985">
        <v>500</v>
      </c>
      <c r="J985" t="str" cm="1">
        <f t="array" ref="J985">_xlfn.IFS(E985&gt;=65,"Elderly",E985&gt;=50,"Seniors",E985&gt;=35,"Adult",E985&gt;=20,"Young Adult",E985&gt;=10,"Teenager")</f>
        <v>Seniors</v>
      </c>
      <c r="K985" t="str" cm="1">
        <f t="array" ref="K985">_xlfn.IFS(E985&gt;=60,"61-70",E985&gt;=50,"51-60",E985&gt;=40,"41-50",E985&gt;=30,"31-40",E985&gt;=20,"21-30",E985&gt;=10,"11-20")</f>
        <v>51-60</v>
      </c>
    </row>
    <row r="986" spans="1:11" x14ac:dyDescent="0.3">
      <c r="A986">
        <v>985</v>
      </c>
      <c r="B986" s="1">
        <v>45076</v>
      </c>
      <c r="C986" t="s">
        <v>997</v>
      </c>
      <c r="D986" t="s">
        <v>12</v>
      </c>
      <c r="E986">
        <v>19</v>
      </c>
      <c r="F986" t="s">
        <v>15</v>
      </c>
      <c r="G986">
        <v>2</v>
      </c>
      <c r="H986">
        <v>25</v>
      </c>
      <c r="I986">
        <v>50</v>
      </c>
      <c r="J986" t="str" cm="1">
        <f t="array" ref="J986">_xlfn.IFS(E986&gt;=65,"Elderly",E986&gt;=50,"Seniors",E986&gt;=35,"Adult",E986&gt;=20,"Young Adult",E986&gt;=10,"Teenager")</f>
        <v>Teenager</v>
      </c>
      <c r="K986" t="str" cm="1">
        <f t="array" ref="K986">_xlfn.IFS(E986&gt;=60,"61-70",E986&gt;=50,"51-60",E986&gt;=40,"41-50",E986&gt;=30,"31-40",E986&gt;=20,"21-30",E986&gt;=10,"11-20")</f>
        <v>11-20</v>
      </c>
    </row>
    <row r="987" spans="1:11" x14ac:dyDescent="0.3">
      <c r="A987">
        <v>986</v>
      </c>
      <c r="B987" s="1">
        <v>44943</v>
      </c>
      <c r="C987" t="s">
        <v>998</v>
      </c>
      <c r="D987" t="s">
        <v>12</v>
      </c>
      <c r="E987">
        <v>49</v>
      </c>
      <c r="F987" t="s">
        <v>13</v>
      </c>
      <c r="G987">
        <v>2</v>
      </c>
      <c r="H987">
        <v>500</v>
      </c>
      <c r="I987">
        <v>1000</v>
      </c>
      <c r="J987" t="str" cm="1">
        <f t="array" ref="J987">_xlfn.IFS(E987&gt;=65,"Elderly",E987&gt;=50,"Seniors",E987&gt;=35,"Adult",E987&gt;=20,"Young Adult",E987&gt;=10,"Teenager")</f>
        <v>Adult</v>
      </c>
      <c r="K987" t="str" cm="1">
        <f t="array" ref="K987">_xlfn.IFS(E987&gt;=60,"61-70",E987&gt;=50,"51-60",E987&gt;=40,"41-50",E987&gt;=30,"31-40",E987&gt;=20,"21-30",E987&gt;=10,"11-20")</f>
        <v>41-50</v>
      </c>
    </row>
    <row r="988" spans="1:11" x14ac:dyDescent="0.3">
      <c r="A988">
        <v>987</v>
      </c>
      <c r="B988" s="1">
        <v>45045</v>
      </c>
      <c r="C988" t="s">
        <v>999</v>
      </c>
      <c r="D988" t="s">
        <v>12</v>
      </c>
      <c r="E988">
        <v>30</v>
      </c>
      <c r="F988" t="s">
        <v>13</v>
      </c>
      <c r="G988">
        <v>3</v>
      </c>
      <c r="H988">
        <v>300</v>
      </c>
      <c r="I988">
        <v>900</v>
      </c>
      <c r="J988" t="str" cm="1">
        <f t="array" ref="J988">_xlfn.IFS(E988&gt;=65,"Elderly",E988&gt;=50,"Seniors",E988&gt;=35,"Adult",E988&gt;=20,"Young Adult",E988&gt;=10,"Teenager")</f>
        <v>Young Adult</v>
      </c>
      <c r="K988" t="str" cm="1">
        <f t="array" ref="K988">_xlfn.IFS(E988&gt;=60,"61-70",E988&gt;=50,"51-60",E988&gt;=40,"41-50",E988&gt;=30,"31-40",E988&gt;=20,"21-30",E988&gt;=10,"11-20")</f>
        <v>31-40</v>
      </c>
    </row>
    <row r="989" spans="1:11" x14ac:dyDescent="0.3">
      <c r="A989">
        <v>988</v>
      </c>
      <c r="B989" s="1">
        <v>45074</v>
      </c>
      <c r="C989" t="s">
        <v>1000</v>
      </c>
      <c r="D989" t="s">
        <v>12</v>
      </c>
      <c r="E989">
        <v>63</v>
      </c>
      <c r="F989" t="s">
        <v>13</v>
      </c>
      <c r="G989">
        <v>3</v>
      </c>
      <c r="H989">
        <v>25</v>
      </c>
      <c r="I989">
        <v>75</v>
      </c>
      <c r="J989" t="str" cm="1">
        <f t="array" ref="J989">_xlfn.IFS(E989&gt;=65,"Elderly",E989&gt;=50,"Seniors",E989&gt;=35,"Adult",E989&gt;=20,"Young Adult",E989&gt;=10,"Teenager")</f>
        <v>Seniors</v>
      </c>
      <c r="K989" t="str" cm="1">
        <f t="array" ref="K989">_xlfn.IFS(E989&gt;=60,"61-70",E989&gt;=50,"51-60",E989&gt;=40,"41-50",E989&gt;=30,"31-40",E989&gt;=20,"21-30",E989&gt;=10,"11-20")</f>
        <v>61-70</v>
      </c>
    </row>
    <row r="990" spans="1:11" x14ac:dyDescent="0.3">
      <c r="A990">
        <v>989</v>
      </c>
      <c r="B990" s="1">
        <v>45288</v>
      </c>
      <c r="C990" t="s">
        <v>1001</v>
      </c>
      <c r="D990" t="s">
        <v>12</v>
      </c>
      <c r="E990">
        <v>44</v>
      </c>
      <c r="F990" t="s">
        <v>15</v>
      </c>
      <c r="G990">
        <v>1</v>
      </c>
      <c r="H990">
        <v>25</v>
      </c>
      <c r="I990">
        <v>25</v>
      </c>
      <c r="J990" t="str" cm="1">
        <f t="array" ref="J990">_xlfn.IFS(E990&gt;=65,"Elderly",E990&gt;=50,"Seniors",E990&gt;=35,"Adult",E990&gt;=20,"Young Adult",E990&gt;=10,"Teenager")</f>
        <v>Adult</v>
      </c>
      <c r="K990" t="str" cm="1">
        <f t="array" ref="K990">_xlfn.IFS(E990&gt;=60,"61-70",E990&gt;=50,"51-60",E990&gt;=40,"41-50",E990&gt;=30,"31-40",E990&gt;=20,"21-30",E990&gt;=10,"11-20")</f>
        <v>41-50</v>
      </c>
    </row>
    <row r="991" spans="1:11" x14ac:dyDescent="0.3">
      <c r="A991">
        <v>990</v>
      </c>
      <c r="B991" s="1">
        <v>45071</v>
      </c>
      <c r="C991" t="s">
        <v>1002</v>
      </c>
      <c r="D991" t="s">
        <v>12</v>
      </c>
      <c r="E991">
        <v>58</v>
      </c>
      <c r="F991" t="s">
        <v>10</v>
      </c>
      <c r="G991">
        <v>2</v>
      </c>
      <c r="H991">
        <v>500</v>
      </c>
      <c r="I991">
        <v>1000</v>
      </c>
      <c r="J991" t="str" cm="1">
        <f t="array" ref="J991">_xlfn.IFS(E991&gt;=65,"Elderly",E991&gt;=50,"Seniors",E991&gt;=35,"Adult",E991&gt;=20,"Young Adult",E991&gt;=10,"Teenager")</f>
        <v>Seniors</v>
      </c>
      <c r="K991" t="str" cm="1">
        <f t="array" ref="K991">_xlfn.IFS(E991&gt;=60,"61-70",E991&gt;=50,"51-60",E991&gt;=40,"41-50",E991&gt;=30,"31-40",E991&gt;=20,"21-30",E991&gt;=10,"11-20")</f>
        <v>51-60</v>
      </c>
    </row>
    <row r="992" spans="1:11" x14ac:dyDescent="0.3">
      <c r="A992">
        <v>991</v>
      </c>
      <c r="B992" s="1">
        <v>45286</v>
      </c>
      <c r="C992" t="s">
        <v>1003</v>
      </c>
      <c r="D992" t="s">
        <v>12</v>
      </c>
      <c r="E992">
        <v>34</v>
      </c>
      <c r="F992" t="s">
        <v>13</v>
      </c>
      <c r="G992">
        <v>2</v>
      </c>
      <c r="H992">
        <v>50</v>
      </c>
      <c r="I992">
        <v>100</v>
      </c>
      <c r="J992" t="str" cm="1">
        <f t="array" ref="J992">_xlfn.IFS(E992&gt;=65,"Elderly",E992&gt;=50,"Seniors",E992&gt;=35,"Adult",E992&gt;=20,"Young Adult",E992&gt;=10,"Teenager")</f>
        <v>Young Adult</v>
      </c>
      <c r="K992" t="str" cm="1">
        <f t="array" ref="K992">_xlfn.IFS(E992&gt;=60,"61-70",E992&gt;=50,"51-60",E992&gt;=40,"41-50",E992&gt;=30,"31-40",E992&gt;=20,"21-30",E992&gt;=10,"11-20")</f>
        <v>31-40</v>
      </c>
    </row>
    <row r="993" spans="1:11" x14ac:dyDescent="0.3">
      <c r="A993">
        <v>992</v>
      </c>
      <c r="B993" s="1">
        <v>45159</v>
      </c>
      <c r="C993" t="s">
        <v>1004</v>
      </c>
      <c r="D993" t="s">
        <v>12</v>
      </c>
      <c r="E993">
        <v>57</v>
      </c>
      <c r="F993" t="s">
        <v>15</v>
      </c>
      <c r="G993">
        <v>2</v>
      </c>
      <c r="H993">
        <v>30</v>
      </c>
      <c r="I993">
        <v>60</v>
      </c>
      <c r="J993" t="str" cm="1">
        <f t="array" ref="J993">_xlfn.IFS(E993&gt;=65,"Elderly",E993&gt;=50,"Seniors",E993&gt;=35,"Adult",E993&gt;=20,"Young Adult",E993&gt;=10,"Teenager")</f>
        <v>Seniors</v>
      </c>
      <c r="K993" t="str" cm="1">
        <f t="array" ref="K993">_xlfn.IFS(E993&gt;=60,"61-70",E993&gt;=50,"51-60",E993&gt;=40,"41-50",E993&gt;=30,"31-40",E993&gt;=20,"21-30",E993&gt;=10,"11-20")</f>
        <v>51-60</v>
      </c>
    </row>
    <row r="994" spans="1:11" x14ac:dyDescent="0.3">
      <c r="A994">
        <v>993</v>
      </c>
      <c r="B994" s="1">
        <v>44963</v>
      </c>
      <c r="C994" t="s">
        <v>1005</v>
      </c>
      <c r="D994" t="s">
        <v>12</v>
      </c>
      <c r="E994">
        <v>48</v>
      </c>
      <c r="F994" t="s">
        <v>15</v>
      </c>
      <c r="G994">
        <v>3</v>
      </c>
      <c r="H994">
        <v>50</v>
      </c>
      <c r="I994">
        <v>150</v>
      </c>
      <c r="J994" t="str" cm="1">
        <f t="array" ref="J994">_xlfn.IFS(E994&gt;=65,"Elderly",E994&gt;=50,"Seniors",E994&gt;=35,"Adult",E994&gt;=20,"Young Adult",E994&gt;=10,"Teenager")</f>
        <v>Adult</v>
      </c>
      <c r="K994" t="str" cm="1">
        <f t="array" ref="K994">_xlfn.IFS(E994&gt;=60,"61-70",E994&gt;=50,"51-60",E994&gt;=40,"41-50",E994&gt;=30,"31-40",E994&gt;=20,"21-30",E994&gt;=10,"11-20")</f>
        <v>41-50</v>
      </c>
    </row>
    <row r="995" spans="1:11" x14ac:dyDescent="0.3">
      <c r="A995">
        <v>994</v>
      </c>
      <c r="B995" s="1">
        <v>45278</v>
      </c>
      <c r="C995" t="s">
        <v>1006</v>
      </c>
      <c r="D995" t="s">
        <v>12</v>
      </c>
      <c r="E995">
        <v>51</v>
      </c>
      <c r="F995" t="s">
        <v>10</v>
      </c>
      <c r="G995">
        <v>2</v>
      </c>
      <c r="H995">
        <v>500</v>
      </c>
      <c r="I995">
        <v>1000</v>
      </c>
      <c r="J995" t="str" cm="1">
        <f t="array" ref="J995">_xlfn.IFS(E995&gt;=65,"Elderly",E995&gt;=50,"Seniors",E995&gt;=35,"Adult",E995&gt;=20,"Young Adult",E995&gt;=10,"Teenager")</f>
        <v>Seniors</v>
      </c>
      <c r="K995" t="str" cm="1">
        <f t="array" ref="K995">_xlfn.IFS(E995&gt;=60,"61-70",E995&gt;=50,"51-60",E995&gt;=40,"41-50",E995&gt;=30,"31-40",E995&gt;=20,"21-30",E995&gt;=10,"11-20")</f>
        <v>51-60</v>
      </c>
    </row>
    <row r="996" spans="1:11" x14ac:dyDescent="0.3">
      <c r="A996">
        <v>995</v>
      </c>
      <c r="B996" s="1">
        <v>45046</v>
      </c>
      <c r="C996" t="s">
        <v>1007</v>
      </c>
      <c r="D996" t="s">
        <v>12</v>
      </c>
      <c r="E996">
        <v>41</v>
      </c>
      <c r="F996" t="s">
        <v>13</v>
      </c>
      <c r="G996">
        <v>1</v>
      </c>
      <c r="H996">
        <v>30</v>
      </c>
      <c r="I996">
        <v>30</v>
      </c>
      <c r="J996" t="str" cm="1">
        <f t="array" ref="J996">_xlfn.IFS(E996&gt;=65,"Elderly",E996&gt;=50,"Seniors",E996&gt;=35,"Adult",E996&gt;=20,"Young Adult",E996&gt;=10,"Teenager")</f>
        <v>Adult</v>
      </c>
      <c r="K996" t="str" cm="1">
        <f t="array" ref="K996">_xlfn.IFS(E996&gt;=60,"61-70",E996&gt;=50,"51-60",E996&gt;=40,"41-50",E996&gt;=30,"31-40",E996&gt;=20,"21-30",E996&gt;=10,"11-20")</f>
        <v>41-50</v>
      </c>
    </row>
    <row r="997" spans="1:11" x14ac:dyDescent="0.3">
      <c r="A997">
        <v>996</v>
      </c>
      <c r="B997" s="1">
        <v>45062</v>
      </c>
      <c r="C997" t="s">
        <v>1008</v>
      </c>
      <c r="D997" t="s">
        <v>9</v>
      </c>
      <c r="E997">
        <v>62</v>
      </c>
      <c r="F997" t="s">
        <v>13</v>
      </c>
      <c r="G997">
        <v>1</v>
      </c>
      <c r="H997">
        <v>50</v>
      </c>
      <c r="I997">
        <v>50</v>
      </c>
      <c r="J997" t="str" cm="1">
        <f t="array" ref="J997">_xlfn.IFS(E997&gt;=65,"Elderly",E997&gt;=50,"Seniors",E997&gt;=35,"Adult",E997&gt;=20,"Young Adult",E997&gt;=10,"Teenager")</f>
        <v>Seniors</v>
      </c>
      <c r="K997" t="str" cm="1">
        <f t="array" ref="K997">_xlfn.IFS(E997&gt;=60,"61-70",E997&gt;=50,"51-60",E997&gt;=40,"41-50",E997&gt;=30,"31-40",E997&gt;=20,"21-30",E997&gt;=10,"11-20")</f>
        <v>61-70</v>
      </c>
    </row>
    <row r="998" spans="1:11" x14ac:dyDescent="0.3">
      <c r="A998">
        <v>997</v>
      </c>
      <c r="B998" s="1">
        <v>45247</v>
      </c>
      <c r="C998" t="s">
        <v>1009</v>
      </c>
      <c r="D998" t="s">
        <v>9</v>
      </c>
      <c r="E998">
        <v>52</v>
      </c>
      <c r="F998" t="s">
        <v>10</v>
      </c>
      <c r="G998">
        <v>3</v>
      </c>
      <c r="H998">
        <v>30</v>
      </c>
      <c r="I998">
        <v>90</v>
      </c>
      <c r="J998" t="str" cm="1">
        <f t="array" ref="J998">_xlfn.IFS(E998&gt;=65,"Elderly",E998&gt;=50,"Seniors",E998&gt;=35,"Adult",E998&gt;=20,"Young Adult",E998&gt;=10,"Teenager")</f>
        <v>Seniors</v>
      </c>
      <c r="K998" t="str" cm="1">
        <f t="array" ref="K998">_xlfn.IFS(E998&gt;=60,"61-70",E998&gt;=50,"51-60",E998&gt;=40,"41-50",E998&gt;=30,"31-40",E998&gt;=20,"21-30",E998&gt;=10,"11-20")</f>
        <v>51-60</v>
      </c>
    </row>
    <row r="999" spans="1:11" x14ac:dyDescent="0.3">
      <c r="A999">
        <v>998</v>
      </c>
      <c r="B999" s="1">
        <v>45228</v>
      </c>
      <c r="C999" t="s">
        <v>1010</v>
      </c>
      <c r="D999" t="s">
        <v>12</v>
      </c>
      <c r="E999">
        <v>23</v>
      </c>
      <c r="F999" t="s">
        <v>10</v>
      </c>
      <c r="G999">
        <v>4</v>
      </c>
      <c r="H999">
        <v>25</v>
      </c>
      <c r="I999">
        <v>100</v>
      </c>
      <c r="J999" t="str" cm="1">
        <f t="array" ref="J999">_xlfn.IFS(E999&gt;=65,"Elderly",E999&gt;=50,"Seniors",E999&gt;=35,"Adult",E999&gt;=20,"Young Adult",E999&gt;=10,"Teenager")</f>
        <v>Young Adult</v>
      </c>
      <c r="K999" t="str" cm="1">
        <f t="array" ref="K999">_xlfn.IFS(E999&gt;=60,"61-70",E999&gt;=50,"51-60",E999&gt;=40,"41-50",E999&gt;=30,"31-40",E999&gt;=20,"21-30",E999&gt;=10,"11-20")</f>
        <v>21-30</v>
      </c>
    </row>
    <row r="1000" spans="1:11" x14ac:dyDescent="0.3">
      <c r="A1000">
        <v>999</v>
      </c>
      <c r="B1000" s="1">
        <v>45265</v>
      </c>
      <c r="C1000" t="s">
        <v>1011</v>
      </c>
      <c r="D1000" t="s">
        <v>12</v>
      </c>
      <c r="E1000">
        <v>36</v>
      </c>
      <c r="F1000" t="s">
        <v>15</v>
      </c>
      <c r="G1000">
        <v>3</v>
      </c>
      <c r="H1000">
        <v>50</v>
      </c>
      <c r="I1000">
        <v>150</v>
      </c>
      <c r="J1000" t="str" cm="1">
        <f t="array" ref="J1000">_xlfn.IFS(E1000&gt;=65,"Elderly",E1000&gt;=50,"Seniors",E1000&gt;=35,"Adult",E1000&gt;=20,"Young Adult",E1000&gt;=10,"Teenager")</f>
        <v>Adult</v>
      </c>
      <c r="K1000" t="str" cm="1">
        <f t="array" ref="K1000">_xlfn.IFS(E1000&gt;=60,"61-70",E1000&gt;=50,"51-60",E1000&gt;=40,"41-50",E1000&gt;=30,"31-40",E1000&gt;=20,"21-30",E1000&gt;=10,"11-20")</f>
        <v>31-40</v>
      </c>
    </row>
    <row r="1001" spans="1:11" x14ac:dyDescent="0.3">
      <c r="A1001">
        <v>1000</v>
      </c>
      <c r="B1001" s="1">
        <v>45028</v>
      </c>
      <c r="C1001" t="s">
        <v>1012</v>
      </c>
      <c r="D1001" t="s">
        <v>9</v>
      </c>
      <c r="E1001">
        <v>47</v>
      </c>
      <c r="F1001" t="s">
        <v>15</v>
      </c>
      <c r="G1001">
        <v>4</v>
      </c>
      <c r="H1001">
        <v>30</v>
      </c>
      <c r="I1001">
        <v>120</v>
      </c>
      <c r="J1001" t="str" cm="1">
        <f t="array" ref="J1001">_xlfn.IFS(E1001&gt;=65,"Elderly",E1001&gt;=50,"Seniors",E1001&gt;=35,"Adult",E1001&gt;=20,"Young Adult",E1001&gt;=10,"Teenager")</f>
        <v>Adult</v>
      </c>
      <c r="K1001" t="str" cm="1">
        <f t="array" ref="K1001">_xlfn.IFS(E1001&gt;=60,"61-70",E1001&gt;=50,"51-60",E1001&gt;=40,"41-50",E1001&gt;=30,"31-40",E1001&gt;=20,"21-30",E1001&gt;=10,"11-20")</f>
        <v>41-50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topLeftCell="A2" workbookViewId="0">
      <selection activeCell="D23" sqref="D23"/>
    </sheetView>
  </sheetViews>
  <sheetFormatPr defaultRowHeight="14.4" x14ac:dyDescent="0.3"/>
  <cols>
    <col min="1" max="1" width="17.33203125" bestFit="1" customWidth="1"/>
    <col min="2" max="2" width="99.33203125" bestFit="1" customWidth="1"/>
  </cols>
  <sheetData>
    <row r="1" spans="1:2" x14ac:dyDescent="0.3">
      <c r="A1" s="2" t="s">
        <v>1022</v>
      </c>
    </row>
    <row r="2" spans="1:2" x14ac:dyDescent="0.3">
      <c r="A2" t="s">
        <v>1023</v>
      </c>
      <c r="B2" t="s">
        <v>1013</v>
      </c>
    </row>
    <row r="3" spans="1:2" x14ac:dyDescent="0.3">
      <c r="A3" t="s">
        <v>1024</v>
      </c>
      <c r="B3" t="s">
        <v>1014</v>
      </c>
    </row>
    <row r="4" spans="1:2" x14ac:dyDescent="0.3">
      <c r="A4" t="s">
        <v>1025</v>
      </c>
      <c r="B4" t="s">
        <v>1015</v>
      </c>
    </row>
    <row r="5" spans="1:2" x14ac:dyDescent="0.3">
      <c r="A5" t="s">
        <v>1026</v>
      </c>
      <c r="B5" t="s">
        <v>1016</v>
      </c>
    </row>
    <row r="6" spans="1:2" x14ac:dyDescent="0.3">
      <c r="A6" t="s">
        <v>1027</v>
      </c>
      <c r="B6" t="s">
        <v>1017</v>
      </c>
    </row>
    <row r="7" spans="1:2" x14ac:dyDescent="0.3">
      <c r="A7" t="s">
        <v>1028</v>
      </c>
      <c r="B7" t="s">
        <v>1018</v>
      </c>
    </row>
    <row r="8" spans="1:2" x14ac:dyDescent="0.3">
      <c r="A8" t="s">
        <v>1029</v>
      </c>
      <c r="B8" t="s">
        <v>1019</v>
      </c>
    </row>
    <row r="9" spans="1:2" x14ac:dyDescent="0.3">
      <c r="A9" t="s">
        <v>1030</v>
      </c>
      <c r="B9" t="s">
        <v>1020</v>
      </c>
    </row>
    <row r="10" spans="1:2" x14ac:dyDescent="0.3">
      <c r="A10" t="s">
        <v>1031</v>
      </c>
      <c r="B10" t="s">
        <v>1021</v>
      </c>
    </row>
    <row r="17" spans="2:2" x14ac:dyDescent="0.3">
      <c r="B17" s="3" t="s">
        <v>1032</v>
      </c>
    </row>
    <row r="18" spans="2:2" x14ac:dyDescent="0.3">
      <c r="B18" s="4" t="s">
        <v>1033</v>
      </c>
    </row>
    <row r="19" spans="2:2" x14ac:dyDescent="0.3">
      <c r="B19" s="4" t="s">
        <v>1034</v>
      </c>
    </row>
    <row r="20" spans="2:2" x14ac:dyDescent="0.3">
      <c r="B20" s="4" t="s">
        <v>1035</v>
      </c>
    </row>
    <row r="24" spans="2:2" x14ac:dyDescent="0.3">
      <c r="B24" s="3" t="s">
        <v>1036</v>
      </c>
    </row>
    <row r="25" spans="2:2" x14ac:dyDescent="0.3">
      <c r="B25" s="4" t="s">
        <v>1037</v>
      </c>
    </row>
    <row r="26" spans="2:2" x14ac:dyDescent="0.3">
      <c r="B26" s="4" t="s">
        <v>1038</v>
      </c>
    </row>
    <row r="27" spans="2:2" x14ac:dyDescent="0.3">
      <c r="B27" s="4" t="s">
        <v>1039</v>
      </c>
    </row>
    <row r="28" spans="2:2" x14ac:dyDescent="0.3">
      <c r="B28" s="4" t="s">
        <v>1040</v>
      </c>
    </row>
    <row r="29" spans="2:2" x14ac:dyDescent="0.3">
      <c r="B29" s="4" t="s">
        <v>1041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retail_sales_dataset</vt:lpstr>
      <vt:lpstr>Column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PC</cp:lastModifiedBy>
  <dcterms:created xsi:type="dcterms:W3CDTF">2024-01-18T14:13:09Z</dcterms:created>
  <dcterms:modified xsi:type="dcterms:W3CDTF">2024-10-31T21:40:35Z</dcterms:modified>
</cp:coreProperties>
</file>