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sonzz/Documents/GitHub/expt_mass_balance/Scripts/"/>
    </mc:Choice>
  </mc:AlternateContent>
  <xr:revisionPtr revIDLastSave="0" documentId="13_ncr:1_{B5D619BA-F07D-514B-9BC1-A56C008F4A9B}" xr6:coauthVersionLast="47" xr6:coauthVersionMax="47" xr10:uidLastSave="{00000000-0000-0000-0000-000000000000}"/>
  <bookViews>
    <workbookView xWindow="-4580" yWindow="-21100" windowWidth="38400" windowHeight="21100" activeTab="3" xr2:uid="{6109821C-9274-084C-8F3A-43209CC8EA0E}"/>
  </bookViews>
  <sheets>
    <sheet name="gl" sheetId="1" r:id="rId1"/>
    <sheet name="ol" sheetId="3" r:id="rId2"/>
    <sheet name="sp" sheetId="4" r:id="rId3"/>
    <sheet name="py" sheetId="20" r:id="rId4"/>
    <sheet name="pureFe" sheetId="14" r:id="rId5"/>
    <sheet name="pureNa" sheetId="16" r:id="rId6"/>
    <sheet name="bulk" sheetId="13" r:id="rId7"/>
    <sheet name="run_index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3" i="1"/>
  <c r="N4" i="1"/>
  <c r="N5" i="1"/>
  <c r="N2" i="1"/>
  <c r="O10" i="16"/>
  <c r="O9" i="16"/>
  <c r="O8" i="16"/>
  <c r="O7" i="16"/>
  <c r="O6" i="16"/>
  <c r="O5" i="16"/>
  <c r="O4" i="16"/>
  <c r="O3" i="16"/>
  <c r="O2" i="16"/>
  <c r="O3" i="14" l="1"/>
  <c r="O4" i="14"/>
  <c r="O5" i="14"/>
  <c r="O6" i="14"/>
  <c r="O7" i="14"/>
  <c r="O8" i="14"/>
  <c r="O9" i="14"/>
  <c r="O10" i="14"/>
  <c r="O2" i="14"/>
  <c r="L2" i="13"/>
</calcChain>
</file>

<file path=xl/sharedStrings.xml><?xml version="1.0" encoding="utf-8"?>
<sst xmlns="http://schemas.openxmlformats.org/spreadsheetml/2006/main" count="287" uniqueCount="40">
  <si>
    <t>Run_no</t>
  </si>
  <si>
    <t>T_C</t>
  </si>
  <si>
    <t>fO2</t>
  </si>
  <si>
    <t xml:space="preserve">n </t>
  </si>
  <si>
    <t>SiO2</t>
  </si>
  <si>
    <t>Al2O3</t>
  </si>
  <si>
    <t>P2O5</t>
  </si>
  <si>
    <t>CaO</t>
  </si>
  <si>
    <t>Na2O</t>
  </si>
  <si>
    <t>MgO</t>
  </si>
  <si>
    <t>TiO2</t>
  </si>
  <si>
    <t>K2O</t>
  </si>
  <si>
    <t>MnO</t>
  </si>
  <si>
    <t>Cr2O3</t>
  </si>
  <si>
    <t>Total</t>
  </si>
  <si>
    <t>02As1</t>
  </si>
  <si>
    <t>QFM</t>
  </si>
  <si>
    <t>01As1</t>
  </si>
  <si>
    <t>04As1</t>
  </si>
  <si>
    <t>03As1</t>
  </si>
  <si>
    <t>05As1</t>
  </si>
  <si>
    <t>06As1</t>
  </si>
  <si>
    <t>15As1</t>
  </si>
  <si>
    <t>17As1</t>
  </si>
  <si>
    <t>14As1</t>
  </si>
  <si>
    <t>n</t>
  </si>
  <si>
    <t>FeO</t>
  </si>
  <si>
    <t xml:space="preserve">        </t>
  </si>
  <si>
    <t>s.d.</t>
  </si>
  <si>
    <t>SiO2_std</t>
  </si>
  <si>
    <t>Al2O3_std</t>
  </si>
  <si>
    <t>P2O5_std</t>
  </si>
  <si>
    <t>CaO_std</t>
  </si>
  <si>
    <t>FeO_std</t>
  </si>
  <si>
    <t>Na2O_std</t>
  </si>
  <si>
    <t>MgO_std</t>
  </si>
  <si>
    <t>TiO2_std</t>
  </si>
  <si>
    <t>K2O_std</t>
  </si>
  <si>
    <t>Cr2O3_std</t>
  </si>
  <si>
    <t>MnO_std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</si>
</sst>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2" fillId="0" borderId="1" xfId="0" applyNumberFormat="1" applyFon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5F48-DFBD-1F4D-BF82-9AF479FCB959}">
  <dimension ref="A1:Z10"/>
  <sheetViews>
    <sheetView workbookViewId="0">
      <pane ySplit="1" topLeftCell="A2" activePane="bottomLeft" state="frozen"/>
      <selection pane="bottomLeft" activeCell="G44" sqref="G44"/>
    </sheetView>
  </sheetViews>
  <sheetFormatPr baseColWidth="10" defaultRowHeight="16" x14ac:dyDescent="0.2"/>
  <sheetData>
    <row r="1" spans="1:26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26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28</v>
      </c>
      <c r="P1" s="6" t="s">
        <v>29</v>
      </c>
      <c r="Q1" s="6" t="s">
        <v>30</v>
      </c>
      <c r="R1" s="6" t="s">
        <v>31</v>
      </c>
      <c r="S1" s="6" t="s">
        <v>32</v>
      </c>
      <c r="T1" s="6" t="s">
        <v>33</v>
      </c>
      <c r="U1" s="6" t="s">
        <v>34</v>
      </c>
      <c r="V1" s="6" t="s">
        <v>35</v>
      </c>
      <c r="W1" s="6" t="s">
        <v>36</v>
      </c>
      <c r="X1" s="6" t="s">
        <v>37</v>
      </c>
      <c r="Y1" s="6" t="s">
        <v>39</v>
      </c>
      <c r="Z1" s="6" t="s">
        <v>38</v>
      </c>
    </row>
    <row r="2" spans="1:26" x14ac:dyDescent="0.2">
      <c r="A2" s="2" t="s">
        <v>15</v>
      </c>
      <c r="B2" s="2">
        <v>9</v>
      </c>
      <c r="C2" s="2">
        <v>46.66</v>
      </c>
      <c r="D2" s="2">
        <v>10.16</v>
      </c>
      <c r="E2" s="2">
        <v>0.17</v>
      </c>
      <c r="F2" s="2">
        <v>11.64</v>
      </c>
      <c r="G2" s="2">
        <v>13.06</v>
      </c>
      <c r="H2" s="2">
        <v>1.95</v>
      </c>
      <c r="I2" s="2">
        <v>13.15</v>
      </c>
      <c r="J2" s="2">
        <v>2.4300000000000002</v>
      </c>
      <c r="K2" s="2">
        <v>0.49</v>
      </c>
      <c r="L2" s="2">
        <v>0.19</v>
      </c>
      <c r="M2" s="2">
        <v>0.13</v>
      </c>
      <c r="N2" s="2">
        <f>SUM(C2:M2)</f>
        <v>100.03</v>
      </c>
      <c r="P2" s="2">
        <v>0.35</v>
      </c>
      <c r="Q2" s="2">
        <v>0.17</v>
      </c>
      <c r="R2" s="2">
        <v>0.1</v>
      </c>
      <c r="S2" s="2">
        <v>0.22</v>
      </c>
      <c r="T2" s="2">
        <v>0.34</v>
      </c>
      <c r="U2" s="2">
        <v>0.1</v>
      </c>
      <c r="V2" s="2">
        <v>0.26</v>
      </c>
      <c r="W2" s="2">
        <v>0.2</v>
      </c>
      <c r="X2" s="2">
        <v>0.04</v>
      </c>
      <c r="Y2" s="2">
        <v>0.04</v>
      </c>
      <c r="Z2" s="2">
        <v>0.04</v>
      </c>
    </row>
    <row r="3" spans="1:26" x14ac:dyDescent="0.2">
      <c r="A3" s="2" t="s">
        <v>17</v>
      </c>
      <c r="B3" s="2">
        <v>7</v>
      </c>
      <c r="C3" s="2">
        <v>46.96</v>
      </c>
      <c r="D3" s="2">
        <v>10.34</v>
      </c>
      <c r="E3" s="2">
        <v>0.2</v>
      </c>
      <c r="F3" s="2">
        <v>11.81</v>
      </c>
      <c r="G3" s="2">
        <v>13.21</v>
      </c>
      <c r="H3" s="2">
        <v>1.84</v>
      </c>
      <c r="I3" s="2">
        <v>12.16</v>
      </c>
      <c r="J3" s="2">
        <v>2.5299999999999998</v>
      </c>
      <c r="K3" s="2">
        <v>0.44</v>
      </c>
      <c r="L3" s="2">
        <v>0.2</v>
      </c>
      <c r="M3" s="2">
        <v>0.13</v>
      </c>
      <c r="N3" s="2">
        <f t="shared" ref="N3:N10" si="0">SUM(C3:M3)</f>
        <v>99.820000000000007</v>
      </c>
      <c r="P3" s="2">
        <v>0.48</v>
      </c>
      <c r="Q3" s="2">
        <v>0.11</v>
      </c>
      <c r="R3" s="2">
        <v>7.0000000000000007E-2</v>
      </c>
      <c r="S3" s="2">
        <v>0.2</v>
      </c>
      <c r="T3" s="2">
        <v>0.21</v>
      </c>
      <c r="U3" s="2">
        <v>0.1</v>
      </c>
      <c r="V3" s="2">
        <v>0.12</v>
      </c>
      <c r="W3" s="2">
        <v>0.14000000000000001</v>
      </c>
      <c r="X3" s="2">
        <v>0.05</v>
      </c>
      <c r="Y3" s="2">
        <v>0.03</v>
      </c>
      <c r="Z3" s="2">
        <v>0.08</v>
      </c>
    </row>
    <row r="4" spans="1:26" x14ac:dyDescent="0.2">
      <c r="A4" s="2" t="s">
        <v>18</v>
      </c>
      <c r="B4" s="2">
        <v>7</v>
      </c>
      <c r="C4" s="2">
        <v>47.2</v>
      </c>
      <c r="D4" s="2">
        <v>10.8</v>
      </c>
      <c r="E4" s="2">
        <v>0.23</v>
      </c>
      <c r="F4" s="2">
        <v>12.13</v>
      </c>
      <c r="G4" s="2">
        <v>12.77</v>
      </c>
      <c r="H4" s="2">
        <v>1.87</v>
      </c>
      <c r="I4" s="2">
        <v>11.04</v>
      </c>
      <c r="J4" s="2">
        <v>2.65</v>
      </c>
      <c r="K4" s="2">
        <v>0.48</v>
      </c>
      <c r="L4" s="2">
        <v>0.18</v>
      </c>
      <c r="M4" s="2">
        <v>0.09</v>
      </c>
      <c r="N4" s="2">
        <f t="shared" si="0"/>
        <v>99.440000000000012</v>
      </c>
      <c r="P4" s="2">
        <v>0.26</v>
      </c>
      <c r="Q4" s="2">
        <v>0.11</v>
      </c>
      <c r="R4" s="2">
        <v>0.05</v>
      </c>
      <c r="S4" s="2">
        <v>0.21</v>
      </c>
      <c r="T4" s="2">
        <v>0.45</v>
      </c>
      <c r="U4" s="2">
        <v>0.14000000000000001</v>
      </c>
      <c r="V4" s="2">
        <v>0.09</v>
      </c>
      <c r="W4" s="2">
        <v>0.16</v>
      </c>
      <c r="X4" s="2">
        <v>0.05</v>
      </c>
      <c r="Y4" s="2">
        <v>0.05</v>
      </c>
      <c r="Z4" s="2">
        <v>0.03</v>
      </c>
    </row>
    <row r="5" spans="1:26" x14ac:dyDescent="0.2">
      <c r="A5" s="2" t="s">
        <v>19</v>
      </c>
      <c r="B5" s="2">
        <v>8</v>
      </c>
      <c r="C5" s="2">
        <v>48.38</v>
      </c>
      <c r="D5" s="2">
        <v>11.36</v>
      </c>
      <c r="E5" s="2">
        <v>0.18</v>
      </c>
      <c r="F5" s="2">
        <v>12.63</v>
      </c>
      <c r="G5" s="2">
        <v>13.03</v>
      </c>
      <c r="H5" s="2">
        <v>1.42</v>
      </c>
      <c r="I5" s="2">
        <v>10.35</v>
      </c>
      <c r="J5" s="2">
        <v>2.54</v>
      </c>
      <c r="K5" s="2">
        <v>0.43</v>
      </c>
      <c r="L5" s="2">
        <v>0.18</v>
      </c>
      <c r="M5" s="2">
        <v>0.13</v>
      </c>
      <c r="N5" s="2">
        <f t="shared" si="0"/>
        <v>100.63000000000001</v>
      </c>
      <c r="P5" s="2">
        <v>0.24</v>
      </c>
      <c r="Q5" s="2">
        <v>0.16</v>
      </c>
      <c r="R5" s="2">
        <v>0.06</v>
      </c>
      <c r="S5" s="2">
        <v>0.12</v>
      </c>
      <c r="T5" s="2">
        <v>0.27</v>
      </c>
      <c r="U5" s="2">
        <v>7.0000000000000007E-2</v>
      </c>
      <c r="V5" s="2">
        <v>0.19</v>
      </c>
      <c r="W5" s="2">
        <v>0.27</v>
      </c>
      <c r="X5" s="2">
        <v>0.05</v>
      </c>
      <c r="Y5" s="2">
        <v>0.05</v>
      </c>
      <c r="Z5" s="2">
        <v>0.05</v>
      </c>
    </row>
    <row r="6" spans="1:26" x14ac:dyDescent="0.2">
      <c r="A6" s="2" t="s">
        <v>20</v>
      </c>
      <c r="B6" s="2">
        <v>7</v>
      </c>
      <c r="C6" s="2">
        <v>47.18</v>
      </c>
      <c r="D6" s="2">
        <v>11.63</v>
      </c>
      <c r="E6" s="2">
        <v>0.23</v>
      </c>
      <c r="F6" s="2">
        <v>12.84</v>
      </c>
      <c r="G6" s="2">
        <v>12.57</v>
      </c>
      <c r="H6" s="2">
        <v>2.04</v>
      </c>
      <c r="I6" s="2">
        <v>9.42</v>
      </c>
      <c r="J6" s="2">
        <v>2.6</v>
      </c>
      <c r="K6" s="2">
        <v>0.51</v>
      </c>
      <c r="L6" s="2">
        <v>0.2</v>
      </c>
      <c r="M6" s="2">
        <v>0.1</v>
      </c>
      <c r="N6" s="2">
        <f t="shared" si="0"/>
        <v>99.32</v>
      </c>
      <c r="P6" s="2">
        <v>0.24</v>
      </c>
      <c r="Q6" s="2">
        <v>0.12</v>
      </c>
      <c r="R6" s="2">
        <v>0.05</v>
      </c>
      <c r="S6" s="2">
        <v>0.25</v>
      </c>
      <c r="T6" s="2">
        <v>0.2</v>
      </c>
      <c r="U6" s="2">
        <v>0.12</v>
      </c>
      <c r="V6" s="2">
        <v>0.18</v>
      </c>
      <c r="W6" s="2">
        <v>0.23</v>
      </c>
      <c r="X6" s="2">
        <v>0.05</v>
      </c>
      <c r="Y6" s="2">
        <v>0.04</v>
      </c>
      <c r="Z6" s="2">
        <v>0.05</v>
      </c>
    </row>
    <row r="7" spans="1:26" x14ac:dyDescent="0.2">
      <c r="A7" s="2" t="s">
        <v>21</v>
      </c>
      <c r="B7" s="2">
        <v>7</v>
      </c>
      <c r="C7" s="2">
        <v>48.12</v>
      </c>
      <c r="D7" s="2">
        <v>12.23</v>
      </c>
      <c r="E7" s="2">
        <v>0.25</v>
      </c>
      <c r="F7" s="2">
        <v>13.45</v>
      </c>
      <c r="G7" s="2">
        <v>12.1</v>
      </c>
      <c r="H7" s="2">
        <v>2.16</v>
      </c>
      <c r="I7" s="2">
        <v>7.91</v>
      </c>
      <c r="J7" s="2">
        <v>2.68</v>
      </c>
      <c r="K7" s="2">
        <v>0.55000000000000004</v>
      </c>
      <c r="L7" s="2">
        <v>0.16</v>
      </c>
      <c r="M7" s="2">
        <v>0.05</v>
      </c>
      <c r="N7" s="2">
        <f t="shared" si="0"/>
        <v>99.659999999999982</v>
      </c>
      <c r="P7" s="2">
        <v>0.27</v>
      </c>
      <c r="Q7" s="2">
        <v>0.22</v>
      </c>
      <c r="R7" s="2">
        <v>0.08</v>
      </c>
      <c r="S7" s="2">
        <v>0.21</v>
      </c>
      <c r="T7" s="2">
        <v>0.26</v>
      </c>
      <c r="U7" s="2">
        <v>0.08</v>
      </c>
      <c r="V7" s="2">
        <v>0.21</v>
      </c>
      <c r="W7" s="2">
        <v>0.24</v>
      </c>
      <c r="X7" s="2">
        <v>0.04</v>
      </c>
      <c r="Y7" s="2">
        <v>0.05</v>
      </c>
      <c r="Z7" s="2">
        <v>0.03</v>
      </c>
    </row>
    <row r="8" spans="1:26" x14ac:dyDescent="0.2">
      <c r="A8" s="2" t="s">
        <v>22</v>
      </c>
      <c r="B8" s="2">
        <v>7</v>
      </c>
      <c r="C8" s="2">
        <v>48.1</v>
      </c>
      <c r="D8" s="2">
        <v>13.02</v>
      </c>
      <c r="E8" s="2">
        <v>0.21</v>
      </c>
      <c r="F8" s="2">
        <v>12.73</v>
      </c>
      <c r="G8" s="2">
        <v>12.19</v>
      </c>
      <c r="H8" s="2">
        <v>2.4700000000000002</v>
      </c>
      <c r="I8" s="2">
        <v>7.13</v>
      </c>
      <c r="J8" s="2">
        <v>3.07</v>
      </c>
      <c r="K8" s="2">
        <v>0.63</v>
      </c>
      <c r="L8" s="2">
        <v>0.17</v>
      </c>
      <c r="M8" s="2">
        <v>0.06</v>
      </c>
      <c r="N8" s="2">
        <f t="shared" si="0"/>
        <v>99.779999999999987</v>
      </c>
      <c r="P8" s="2">
        <v>0.34</v>
      </c>
      <c r="Q8" s="2">
        <v>0.15</v>
      </c>
      <c r="R8" s="2">
        <v>0.1</v>
      </c>
      <c r="S8" s="2">
        <v>0.2</v>
      </c>
      <c r="T8" s="2">
        <v>0.31</v>
      </c>
      <c r="U8" s="2">
        <v>0.13</v>
      </c>
      <c r="V8" s="2">
        <v>0.21</v>
      </c>
      <c r="W8" s="2">
        <v>0.18</v>
      </c>
      <c r="X8" s="2">
        <v>7.0000000000000007E-2</v>
      </c>
      <c r="Y8" s="2">
        <v>0.03</v>
      </c>
      <c r="Z8" s="2">
        <v>0.03</v>
      </c>
    </row>
    <row r="9" spans="1:26" x14ac:dyDescent="0.2">
      <c r="A9" s="2" t="s">
        <v>23</v>
      </c>
      <c r="B9" s="2">
        <v>6</v>
      </c>
      <c r="C9" s="2">
        <v>48.24</v>
      </c>
      <c r="D9" s="2">
        <v>13.38</v>
      </c>
      <c r="E9" s="2">
        <v>0.23</v>
      </c>
      <c r="F9" s="2">
        <v>12.58</v>
      </c>
      <c r="G9" s="2">
        <v>11.72</v>
      </c>
      <c r="H9" s="2">
        <v>2.5499999999999998</v>
      </c>
      <c r="I9" s="2">
        <v>6.93</v>
      </c>
      <c r="J9" s="2">
        <v>2.94</v>
      </c>
      <c r="K9" s="2">
        <v>0.64</v>
      </c>
      <c r="L9" s="2">
        <v>0.16</v>
      </c>
      <c r="M9" s="2">
        <v>0.02</v>
      </c>
      <c r="N9" s="2">
        <f t="shared" si="0"/>
        <v>99.389999999999986</v>
      </c>
      <c r="P9" s="2">
        <v>0.5</v>
      </c>
      <c r="Q9" s="2">
        <v>0.17</v>
      </c>
      <c r="R9" s="2">
        <v>0.08</v>
      </c>
      <c r="S9" s="2">
        <v>0.24</v>
      </c>
      <c r="T9" s="2">
        <v>0.21</v>
      </c>
      <c r="U9" s="2">
        <v>0.16</v>
      </c>
      <c r="V9" s="2">
        <v>0.08</v>
      </c>
      <c r="W9" s="2">
        <v>0.35</v>
      </c>
      <c r="X9" s="2">
        <v>0.03</v>
      </c>
      <c r="Y9" s="2">
        <v>0.03</v>
      </c>
      <c r="Z9" s="2">
        <v>0.02</v>
      </c>
    </row>
    <row r="10" spans="1:26" x14ac:dyDescent="0.2">
      <c r="A10" s="2" t="s">
        <v>24</v>
      </c>
      <c r="B10" s="2">
        <v>5</v>
      </c>
      <c r="C10" s="2">
        <v>47.95</v>
      </c>
      <c r="D10" s="2">
        <v>13.7</v>
      </c>
      <c r="E10" s="2">
        <v>0.25</v>
      </c>
      <c r="F10" s="2">
        <v>12.08</v>
      </c>
      <c r="G10" s="2">
        <v>11.89</v>
      </c>
      <c r="H10" s="2">
        <v>2.52</v>
      </c>
      <c r="I10" s="2">
        <v>6.62</v>
      </c>
      <c r="J10" s="2">
        <v>3.27</v>
      </c>
      <c r="K10" s="2">
        <v>0.67</v>
      </c>
      <c r="L10" s="2">
        <v>0.18</v>
      </c>
      <c r="M10" s="2">
        <v>0.06</v>
      </c>
      <c r="N10" s="2">
        <f t="shared" si="0"/>
        <v>99.190000000000012</v>
      </c>
      <c r="P10" s="2">
        <v>0.26</v>
      </c>
      <c r="Q10" s="2">
        <v>0.1</v>
      </c>
      <c r="R10" s="2">
        <v>0.08</v>
      </c>
      <c r="S10" s="2">
        <v>0.18</v>
      </c>
      <c r="T10" s="2">
        <v>0.06</v>
      </c>
      <c r="U10" s="2">
        <v>0.06</v>
      </c>
      <c r="V10" s="2">
        <v>0.17</v>
      </c>
      <c r="W10" s="2">
        <v>0.26</v>
      </c>
      <c r="X10" s="2">
        <v>0.05</v>
      </c>
      <c r="Y10" s="2">
        <v>0.03</v>
      </c>
      <c r="Z10" s="2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5C15-0373-AF4C-A8BF-2353714D120E}">
  <dimension ref="A1:AB11"/>
  <sheetViews>
    <sheetView workbookViewId="0">
      <selection activeCell="I36" sqref="I36"/>
    </sheetView>
  </sheetViews>
  <sheetFormatPr baseColWidth="10" defaultRowHeight="16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25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39</v>
      </c>
      <c r="AB1" s="6" t="s">
        <v>38</v>
      </c>
    </row>
    <row r="2" spans="1:28" x14ac:dyDescent="0.2">
      <c r="A2" s="2" t="s">
        <v>15</v>
      </c>
      <c r="B2" s="2">
        <v>1320</v>
      </c>
      <c r="C2" s="2" t="s">
        <v>16</v>
      </c>
      <c r="D2" s="3">
        <v>7</v>
      </c>
      <c r="E2" s="2">
        <v>39.35</v>
      </c>
      <c r="F2" s="2">
        <v>0.1</v>
      </c>
      <c r="G2" s="2">
        <v>0.12</v>
      </c>
      <c r="H2" s="2">
        <v>0.46</v>
      </c>
      <c r="I2" s="2">
        <v>12.2</v>
      </c>
      <c r="J2" s="2">
        <v>0.02</v>
      </c>
      <c r="K2" s="2">
        <v>47.25</v>
      </c>
      <c r="L2" s="2">
        <v>0.06</v>
      </c>
      <c r="M2" s="2">
        <v>0</v>
      </c>
      <c r="N2" s="2">
        <v>0.17</v>
      </c>
      <c r="O2" s="2">
        <v>0.1</v>
      </c>
      <c r="P2" s="2">
        <v>100.16</v>
      </c>
      <c r="R2" s="2">
        <v>0.36</v>
      </c>
      <c r="S2" s="2">
        <v>0.03</v>
      </c>
      <c r="T2" s="2">
        <v>0.05</v>
      </c>
      <c r="U2" s="2">
        <v>0.05</v>
      </c>
      <c r="V2" s="2">
        <v>0.12</v>
      </c>
      <c r="W2" s="2">
        <v>0.02</v>
      </c>
      <c r="X2" s="2">
        <v>0.49</v>
      </c>
      <c r="Y2" s="2">
        <v>0.02</v>
      </c>
      <c r="Z2" s="2">
        <v>0.01</v>
      </c>
      <c r="AA2" s="2">
        <v>0.02</v>
      </c>
      <c r="AB2" s="2">
        <v>0.03</v>
      </c>
    </row>
    <row r="3" spans="1:28" ht="17" customHeight="1" x14ac:dyDescent="0.2">
      <c r="A3" s="2" t="s">
        <v>17</v>
      </c>
      <c r="B3" s="2">
        <v>1302</v>
      </c>
      <c r="C3" s="2" t="s">
        <v>16</v>
      </c>
      <c r="D3" s="3">
        <v>5</v>
      </c>
      <c r="E3" s="2">
        <v>40.409999999999997</v>
      </c>
      <c r="F3" s="2">
        <v>0.06</v>
      </c>
      <c r="G3" s="2">
        <v>0.01</v>
      </c>
      <c r="H3" s="2">
        <v>0.42</v>
      </c>
      <c r="I3" s="2">
        <v>13.04</v>
      </c>
      <c r="J3" s="2">
        <v>0.01</v>
      </c>
      <c r="K3" s="2">
        <v>46.48</v>
      </c>
      <c r="L3" s="2">
        <v>0.03</v>
      </c>
      <c r="M3" s="2">
        <v>0.01</v>
      </c>
      <c r="N3" s="2">
        <v>0.17</v>
      </c>
      <c r="O3" s="2">
        <v>0.09</v>
      </c>
      <c r="P3" s="2">
        <v>100.95</v>
      </c>
      <c r="R3" s="2">
        <v>0.56999999999999995</v>
      </c>
      <c r="S3" s="2">
        <v>0.02</v>
      </c>
      <c r="T3" s="2">
        <v>0.02</v>
      </c>
      <c r="U3" s="2">
        <v>0.03</v>
      </c>
      <c r="V3" s="2">
        <v>0.17</v>
      </c>
      <c r="W3" s="2">
        <v>0.01</v>
      </c>
      <c r="X3" s="2">
        <v>0.5</v>
      </c>
      <c r="Y3" s="2">
        <v>0.02</v>
      </c>
      <c r="Z3" s="2">
        <v>0.01</v>
      </c>
      <c r="AA3" s="2">
        <v>0.03</v>
      </c>
      <c r="AB3" s="2">
        <v>0.03</v>
      </c>
    </row>
    <row r="4" spans="1:28" x14ac:dyDescent="0.2">
      <c r="A4" s="2" t="s">
        <v>18</v>
      </c>
      <c r="B4" s="2">
        <v>1280</v>
      </c>
      <c r="C4" s="2" t="s">
        <v>16</v>
      </c>
      <c r="D4" s="3">
        <v>6</v>
      </c>
      <c r="E4" s="2">
        <v>39.83</v>
      </c>
      <c r="F4" s="2">
        <v>0.06</v>
      </c>
      <c r="G4" s="2">
        <v>0.03</v>
      </c>
      <c r="H4" s="2">
        <v>0.39</v>
      </c>
      <c r="I4" s="2">
        <v>11.19</v>
      </c>
      <c r="J4" s="2">
        <v>0.01</v>
      </c>
      <c r="K4" s="2">
        <v>49.01</v>
      </c>
      <c r="L4" s="2">
        <v>0.03</v>
      </c>
      <c r="M4" s="2">
        <v>0.01</v>
      </c>
      <c r="N4" s="2">
        <v>0.19</v>
      </c>
      <c r="O4" s="2">
        <v>0.08</v>
      </c>
      <c r="P4" s="2">
        <v>101.12</v>
      </c>
      <c r="R4" s="2">
        <v>0.11</v>
      </c>
      <c r="S4" s="2">
        <v>0.04</v>
      </c>
      <c r="T4" s="2">
        <v>0.03</v>
      </c>
      <c r="U4" s="2">
        <v>0.05</v>
      </c>
      <c r="V4" s="2">
        <v>0.26</v>
      </c>
      <c r="W4" s="2">
        <v>0.01</v>
      </c>
      <c r="X4" s="2">
        <v>0.1</v>
      </c>
      <c r="Y4" s="2">
        <v>0.04</v>
      </c>
      <c r="Z4" s="2">
        <v>0.01</v>
      </c>
      <c r="AA4" s="2">
        <v>0.02</v>
      </c>
      <c r="AB4" s="2">
        <v>0.04</v>
      </c>
    </row>
    <row r="5" spans="1:28" x14ac:dyDescent="0.2">
      <c r="A5" s="2" t="s">
        <v>19</v>
      </c>
      <c r="B5" s="2">
        <v>1260</v>
      </c>
      <c r="C5" s="2" t="s">
        <v>16</v>
      </c>
      <c r="D5" s="3">
        <v>6</v>
      </c>
      <c r="E5" s="2">
        <v>39.78</v>
      </c>
      <c r="F5" s="2">
        <v>0.12</v>
      </c>
      <c r="G5" s="2">
        <v>0.04</v>
      </c>
      <c r="H5" s="2">
        <v>0.51</v>
      </c>
      <c r="I5" s="2">
        <v>11.86</v>
      </c>
      <c r="J5" s="2">
        <v>0.02</v>
      </c>
      <c r="K5" s="2">
        <v>48.6</v>
      </c>
      <c r="L5" s="2">
        <v>0.1</v>
      </c>
      <c r="M5" s="2">
        <v>0.01</v>
      </c>
      <c r="N5" s="2">
        <v>0.21</v>
      </c>
      <c r="O5" s="2">
        <v>0.08</v>
      </c>
      <c r="P5" s="2">
        <v>101.59</v>
      </c>
      <c r="R5" s="2">
        <v>0.23</v>
      </c>
      <c r="S5" s="2">
        <v>0.1</v>
      </c>
      <c r="T5" s="2">
        <v>0.06</v>
      </c>
      <c r="U5" s="2">
        <v>0.15</v>
      </c>
      <c r="V5" s="2">
        <v>0.09</v>
      </c>
      <c r="W5" s="2">
        <v>0.02</v>
      </c>
      <c r="X5" s="2">
        <v>0.49</v>
      </c>
      <c r="Y5" s="2">
        <v>7.0000000000000007E-2</v>
      </c>
      <c r="Z5" s="2">
        <v>0.02</v>
      </c>
      <c r="AA5" s="2">
        <v>0.03</v>
      </c>
      <c r="AB5" s="2">
        <v>0.03</v>
      </c>
    </row>
    <row r="6" spans="1:28" x14ac:dyDescent="0.2">
      <c r="A6" s="2" t="s">
        <v>20</v>
      </c>
      <c r="B6" s="2">
        <v>1240</v>
      </c>
      <c r="C6" s="2" t="s">
        <v>16</v>
      </c>
      <c r="D6" s="3">
        <v>16</v>
      </c>
      <c r="E6" s="2">
        <v>39.35</v>
      </c>
      <c r="F6" s="2">
        <v>0.08</v>
      </c>
      <c r="G6" s="2">
        <v>0.05</v>
      </c>
      <c r="H6" s="2">
        <v>0.49</v>
      </c>
      <c r="I6" s="2">
        <v>14.54</v>
      </c>
      <c r="J6" s="2">
        <v>0.01</v>
      </c>
      <c r="K6" s="2">
        <v>44.74</v>
      </c>
      <c r="L6" s="2">
        <v>7.0000000000000007E-2</v>
      </c>
      <c r="M6" s="2">
        <v>0.01</v>
      </c>
      <c r="N6" s="2">
        <v>0.2</v>
      </c>
      <c r="O6" s="2">
        <v>0.11</v>
      </c>
      <c r="P6" s="2">
        <v>99.84</v>
      </c>
      <c r="R6" s="2">
        <v>0.36</v>
      </c>
      <c r="S6" s="2">
        <v>0.04</v>
      </c>
      <c r="T6" s="2">
        <v>0.04</v>
      </c>
      <c r="U6" s="2">
        <v>0.04</v>
      </c>
      <c r="V6" s="2">
        <v>1.47</v>
      </c>
      <c r="W6" s="2">
        <v>0.02</v>
      </c>
      <c r="X6" s="2">
        <v>0.73</v>
      </c>
      <c r="Y6" s="2">
        <v>0.04</v>
      </c>
      <c r="Z6" s="2">
        <v>0.01</v>
      </c>
      <c r="AA6" s="2">
        <v>0.03</v>
      </c>
      <c r="AB6" s="2">
        <v>0.06</v>
      </c>
    </row>
    <row r="7" spans="1:28" x14ac:dyDescent="0.2">
      <c r="A7" s="2" t="s">
        <v>21</v>
      </c>
      <c r="B7" s="2">
        <v>1200</v>
      </c>
      <c r="C7" s="2" t="s">
        <v>16</v>
      </c>
      <c r="D7" s="3">
        <v>14</v>
      </c>
      <c r="E7" s="2">
        <v>39.08</v>
      </c>
      <c r="F7" s="2">
        <v>7.0000000000000007E-2</v>
      </c>
      <c r="G7" s="2">
        <v>0.03</v>
      </c>
      <c r="H7" s="2">
        <v>0.56000000000000005</v>
      </c>
      <c r="I7" s="2">
        <v>16.59</v>
      </c>
      <c r="J7" s="2">
        <v>0.01</v>
      </c>
      <c r="K7" s="2">
        <v>43.41</v>
      </c>
      <c r="L7" s="2">
        <v>7.0000000000000007E-2</v>
      </c>
      <c r="M7" s="2">
        <v>0.01</v>
      </c>
      <c r="N7" s="2">
        <v>0.23</v>
      </c>
      <c r="O7" s="2">
        <v>7.0000000000000007E-2</v>
      </c>
      <c r="P7" s="2">
        <v>100.31</v>
      </c>
      <c r="R7" s="2">
        <v>0.37</v>
      </c>
      <c r="S7" s="2">
        <v>0.06</v>
      </c>
      <c r="T7" s="2">
        <v>0.03</v>
      </c>
      <c r="U7" s="2">
        <v>0.05</v>
      </c>
      <c r="V7" s="2">
        <v>1.17</v>
      </c>
      <c r="W7" s="2">
        <v>0.02</v>
      </c>
      <c r="X7" s="2">
        <v>0.82</v>
      </c>
      <c r="Y7" s="2">
        <v>0.04</v>
      </c>
      <c r="Z7" s="2">
        <v>0.01</v>
      </c>
      <c r="AA7" s="2">
        <v>0.03</v>
      </c>
      <c r="AB7" s="2">
        <v>0.02</v>
      </c>
    </row>
    <row r="8" spans="1:28" x14ac:dyDescent="0.2">
      <c r="A8" s="2" t="s">
        <v>22</v>
      </c>
      <c r="B8" s="2">
        <v>1180</v>
      </c>
      <c r="C8" s="2" t="s">
        <v>16</v>
      </c>
      <c r="D8" s="3">
        <v>5</v>
      </c>
      <c r="E8" s="2">
        <v>38.81</v>
      </c>
      <c r="F8" s="2">
        <v>7.0000000000000007E-2</v>
      </c>
      <c r="G8" s="2">
        <v>0.02</v>
      </c>
      <c r="H8" s="2">
        <v>0.47</v>
      </c>
      <c r="I8" s="2">
        <v>18.690000000000001</v>
      </c>
      <c r="J8" s="2">
        <v>0.01</v>
      </c>
      <c r="K8" s="2">
        <v>41.31</v>
      </c>
      <c r="L8" s="2">
        <v>7.0000000000000007E-2</v>
      </c>
      <c r="M8" s="2">
        <v>0</v>
      </c>
      <c r="N8" s="2">
        <v>0.25</v>
      </c>
      <c r="O8" s="2">
        <v>0.04</v>
      </c>
      <c r="P8" s="2">
        <v>99.96</v>
      </c>
      <c r="R8" s="2">
        <v>1.1000000000000001</v>
      </c>
      <c r="S8" s="2">
        <v>0.04</v>
      </c>
      <c r="T8" s="2">
        <v>0.02</v>
      </c>
      <c r="U8" s="2">
        <v>0.05</v>
      </c>
      <c r="V8" s="2">
        <v>0.57999999999999996</v>
      </c>
      <c r="W8" s="2">
        <v>0.01</v>
      </c>
      <c r="X8" s="2">
        <v>0.3</v>
      </c>
      <c r="Y8" s="2">
        <v>0.03</v>
      </c>
      <c r="Z8" s="2">
        <v>0.01</v>
      </c>
      <c r="AA8" s="2">
        <v>0.02</v>
      </c>
      <c r="AB8" s="2">
        <v>0.03</v>
      </c>
    </row>
    <row r="9" spans="1:28" x14ac:dyDescent="0.2">
      <c r="A9" s="2" t="s">
        <v>23</v>
      </c>
      <c r="B9" s="2">
        <v>1170</v>
      </c>
      <c r="C9" s="2" t="s">
        <v>16</v>
      </c>
      <c r="D9" s="3">
        <v>14</v>
      </c>
      <c r="E9" s="2">
        <v>38.94</v>
      </c>
      <c r="F9" s="2">
        <v>7.0000000000000007E-2</v>
      </c>
      <c r="G9" s="2">
        <v>0.01</v>
      </c>
      <c r="H9" s="2">
        <v>0.5</v>
      </c>
      <c r="I9" s="2">
        <v>19.02</v>
      </c>
      <c r="J9" s="2">
        <v>0.01</v>
      </c>
      <c r="K9" s="2">
        <v>40.81</v>
      </c>
      <c r="L9" s="2">
        <v>0.1</v>
      </c>
      <c r="M9" s="2">
        <v>0.01</v>
      </c>
      <c r="N9" s="2">
        <v>0.27</v>
      </c>
      <c r="O9" s="2">
        <v>0.04</v>
      </c>
      <c r="P9" s="2">
        <v>99.94</v>
      </c>
      <c r="R9" s="2">
        <v>0.18</v>
      </c>
      <c r="S9" s="2">
        <v>0.02</v>
      </c>
      <c r="T9" s="2">
        <v>0.02</v>
      </c>
      <c r="U9" s="2">
        <v>0.04</v>
      </c>
      <c r="V9" s="2">
        <v>0.19</v>
      </c>
      <c r="W9" s="2">
        <v>0.01</v>
      </c>
      <c r="X9" s="2">
        <v>0.13</v>
      </c>
      <c r="Y9" s="2">
        <v>0.03</v>
      </c>
      <c r="Z9" s="2">
        <v>0</v>
      </c>
      <c r="AA9" s="2">
        <v>0.02</v>
      </c>
      <c r="AB9" s="2">
        <v>0.01</v>
      </c>
    </row>
    <row r="10" spans="1:28" x14ac:dyDescent="0.2">
      <c r="A10" s="2" t="s">
        <v>24</v>
      </c>
      <c r="B10" s="2">
        <v>1160</v>
      </c>
      <c r="C10" s="2" t="s">
        <v>16</v>
      </c>
      <c r="D10" s="3">
        <v>22</v>
      </c>
      <c r="E10" s="2">
        <v>38.549999999999997</v>
      </c>
      <c r="F10" s="2">
        <v>0.14000000000000001</v>
      </c>
      <c r="G10" s="2">
        <v>0.04</v>
      </c>
      <c r="H10" s="2">
        <v>0.55000000000000004</v>
      </c>
      <c r="I10" s="2">
        <v>19.61</v>
      </c>
      <c r="J10" s="2">
        <v>0.03</v>
      </c>
      <c r="K10" s="2">
        <v>41.21</v>
      </c>
      <c r="L10" s="2">
        <v>0.12</v>
      </c>
      <c r="M10" s="2">
        <v>0.01</v>
      </c>
      <c r="N10" s="2">
        <v>0.27</v>
      </c>
      <c r="O10" s="2">
        <v>0.08</v>
      </c>
      <c r="P10" s="2">
        <v>100.79</v>
      </c>
      <c r="R10" s="2">
        <v>0.45</v>
      </c>
      <c r="S10" s="2">
        <v>0.15</v>
      </c>
      <c r="T10" s="2">
        <v>0.04</v>
      </c>
      <c r="U10" s="2">
        <v>0.12</v>
      </c>
      <c r="V10" s="2">
        <v>1.07</v>
      </c>
      <c r="W10" s="2">
        <v>0.03</v>
      </c>
      <c r="X10" s="2">
        <v>0.49</v>
      </c>
      <c r="Y10" s="2">
        <v>7.0000000000000007E-2</v>
      </c>
      <c r="Z10" s="2">
        <v>0.01</v>
      </c>
      <c r="AA10" s="2">
        <v>0.03</v>
      </c>
      <c r="AB10" s="2">
        <v>7.0000000000000007E-2</v>
      </c>
    </row>
    <row r="11" spans="1:28" x14ac:dyDescent="0.2">
      <c r="U1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BC68-CC6A-BB43-B79D-71995A384D3A}">
  <dimension ref="A1:AB4"/>
  <sheetViews>
    <sheetView topLeftCell="K1" workbookViewId="0">
      <selection activeCell="R1" sqref="R1:AB1"/>
    </sheetView>
  </sheetViews>
  <sheetFormatPr baseColWidth="10" defaultRowHeight="16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25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39</v>
      </c>
      <c r="AB1" s="6" t="s">
        <v>38</v>
      </c>
    </row>
    <row r="2" spans="1:28" x14ac:dyDescent="0.2">
      <c r="A2" s="2" t="s">
        <v>18</v>
      </c>
      <c r="B2" s="2">
        <v>1280</v>
      </c>
      <c r="C2" s="2" t="s">
        <v>16</v>
      </c>
      <c r="D2" s="2">
        <v>4</v>
      </c>
      <c r="E2" s="2">
        <v>0.31</v>
      </c>
      <c r="F2" s="2">
        <v>10.72</v>
      </c>
      <c r="G2" s="2">
        <v>0.03</v>
      </c>
      <c r="H2" s="2">
        <v>0.22</v>
      </c>
      <c r="I2" s="2">
        <v>34.619999999999997</v>
      </c>
      <c r="J2" s="2">
        <v>0.02</v>
      </c>
      <c r="K2" s="2">
        <v>13.16</v>
      </c>
      <c r="L2" s="2">
        <v>2.08</v>
      </c>
      <c r="M2" s="2">
        <v>0.01</v>
      </c>
      <c r="N2" s="2">
        <v>0.28999999999999998</v>
      </c>
      <c r="O2" s="2">
        <v>34.28</v>
      </c>
      <c r="P2" s="2">
        <v>96</v>
      </c>
      <c r="Q2" s="2"/>
      <c r="R2" s="2">
        <v>0.26</v>
      </c>
      <c r="S2" s="2">
        <v>0.19</v>
      </c>
      <c r="T2" s="2">
        <v>0.03</v>
      </c>
      <c r="U2" s="2">
        <v>0.03</v>
      </c>
      <c r="V2" s="2">
        <v>0.37</v>
      </c>
      <c r="W2" s="2">
        <v>0.02</v>
      </c>
      <c r="X2" s="2">
        <v>0.21</v>
      </c>
      <c r="Y2" s="2">
        <v>0.14000000000000001</v>
      </c>
      <c r="Z2" s="2">
        <v>0.02</v>
      </c>
      <c r="AA2" s="2">
        <v>0.04</v>
      </c>
      <c r="AB2" s="2">
        <v>0.46</v>
      </c>
    </row>
    <row r="3" spans="1:28" x14ac:dyDescent="0.2">
      <c r="A3" s="2" t="s">
        <v>19</v>
      </c>
      <c r="B3" s="2">
        <v>1260</v>
      </c>
      <c r="C3" s="2" t="s">
        <v>16</v>
      </c>
      <c r="D3" s="2">
        <v>4</v>
      </c>
      <c r="E3" s="2">
        <v>0.6</v>
      </c>
      <c r="F3" s="2">
        <v>10.56</v>
      </c>
      <c r="G3" s="2">
        <v>0.01</v>
      </c>
      <c r="H3" s="2">
        <v>0.24</v>
      </c>
      <c r="I3" s="2">
        <v>36.86</v>
      </c>
      <c r="J3" s="2">
        <v>0.03</v>
      </c>
      <c r="K3" s="2">
        <v>13.31</v>
      </c>
      <c r="L3" s="2">
        <v>2.17</v>
      </c>
      <c r="M3" s="2">
        <v>0.02</v>
      </c>
      <c r="N3" s="2">
        <v>0.27</v>
      </c>
      <c r="O3" s="2">
        <v>32.53</v>
      </c>
      <c r="P3" s="2">
        <v>96.85</v>
      </c>
      <c r="Q3" s="2"/>
      <c r="R3" s="2">
        <v>0.32</v>
      </c>
      <c r="S3" s="2">
        <v>0.1</v>
      </c>
      <c r="T3" s="2">
        <v>0.01</v>
      </c>
      <c r="U3" s="2">
        <v>0.06</v>
      </c>
      <c r="V3" s="2">
        <v>0.59</v>
      </c>
      <c r="W3" s="2">
        <v>0.03</v>
      </c>
      <c r="X3" s="2">
        <v>0.37</v>
      </c>
      <c r="Y3" s="2">
        <v>0.12</v>
      </c>
      <c r="Z3" s="2">
        <v>0.02</v>
      </c>
      <c r="AA3" s="2">
        <v>0.04</v>
      </c>
      <c r="AB3" s="2">
        <v>0.19</v>
      </c>
    </row>
    <row r="4" spans="1:28" x14ac:dyDescent="0.2">
      <c r="A4" s="2" t="s">
        <v>21</v>
      </c>
      <c r="B4" s="2">
        <v>1200</v>
      </c>
      <c r="C4" s="2" t="s">
        <v>16</v>
      </c>
      <c r="D4" s="2">
        <v>5</v>
      </c>
      <c r="E4" s="2">
        <v>0.55000000000000004</v>
      </c>
      <c r="F4" s="2">
        <v>11.43</v>
      </c>
      <c r="G4" s="2">
        <v>0.01</v>
      </c>
      <c r="H4" s="2">
        <v>0.48</v>
      </c>
      <c r="I4" s="2">
        <v>24.05</v>
      </c>
      <c r="J4" s="2">
        <v>0.02</v>
      </c>
      <c r="K4" s="2">
        <v>16.170000000000002</v>
      </c>
      <c r="L4" s="2">
        <v>2.64</v>
      </c>
      <c r="M4" s="2">
        <v>0.01</v>
      </c>
      <c r="N4" s="2">
        <v>0.37</v>
      </c>
      <c r="O4" s="2">
        <v>40.65</v>
      </c>
      <c r="P4" s="2">
        <v>96.51</v>
      </c>
      <c r="Q4" s="2"/>
      <c r="R4" s="2">
        <v>0.32</v>
      </c>
      <c r="S4" s="2">
        <v>1.06</v>
      </c>
      <c r="T4" s="2">
        <v>0.02</v>
      </c>
      <c r="U4" s="2">
        <v>0.04</v>
      </c>
      <c r="V4" s="2">
        <v>0.59</v>
      </c>
      <c r="W4" s="2">
        <v>0.01</v>
      </c>
      <c r="X4" s="2">
        <v>1.83</v>
      </c>
      <c r="Y4" s="2">
        <v>0.35</v>
      </c>
      <c r="Z4" s="2">
        <v>0.01</v>
      </c>
      <c r="AA4" s="2">
        <v>0.03</v>
      </c>
      <c r="AB4" s="2">
        <v>2.09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EDB6B-5CE6-9F45-A2C4-6E5FBA98B22A}">
  <dimension ref="A1:AB5"/>
  <sheetViews>
    <sheetView tabSelected="1" topLeftCell="N1" workbookViewId="0">
      <selection activeCell="AF24" sqref="AF24"/>
    </sheetView>
  </sheetViews>
  <sheetFormatPr baseColWidth="10" defaultRowHeight="16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25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39</v>
      </c>
      <c r="AB1" s="6" t="s">
        <v>38</v>
      </c>
    </row>
    <row r="2" spans="1:28" x14ac:dyDescent="0.2">
      <c r="A2" s="2" t="s">
        <v>21</v>
      </c>
      <c r="B2" s="2">
        <v>1200</v>
      </c>
      <c r="C2" s="2" t="s">
        <v>16</v>
      </c>
      <c r="D2" s="2">
        <v>5</v>
      </c>
      <c r="E2" s="2">
        <v>50.320000000000007</v>
      </c>
      <c r="F2" s="2">
        <v>1.9897800000000001</v>
      </c>
      <c r="G2" s="2">
        <v>1.984E-2</v>
      </c>
      <c r="H2" s="2">
        <v>21.597999999999999</v>
      </c>
      <c r="I2" s="2">
        <v>5.1579999999999986</v>
      </c>
      <c r="J2" s="2">
        <v>0.32578000000000001</v>
      </c>
      <c r="K2" s="2">
        <v>17.692</v>
      </c>
      <c r="L2" s="2">
        <v>0.63789999999999991</v>
      </c>
      <c r="M2" s="2">
        <v>8.1199999999999987E-3</v>
      </c>
      <c r="N2" s="2">
        <v>0.13338</v>
      </c>
      <c r="O2" s="2">
        <v>0.82904</v>
      </c>
      <c r="P2" s="2">
        <v>98.76146</v>
      </c>
      <c r="R2" s="2">
        <v>0.46610084745685748</v>
      </c>
      <c r="S2" s="2">
        <v>0.23497572640594161</v>
      </c>
      <c r="T2" s="2">
        <v>3.4337923641361887E-2</v>
      </c>
      <c r="U2" s="2">
        <v>0.57621176662751394</v>
      </c>
      <c r="V2" s="2">
        <v>0.16115210206509881</v>
      </c>
      <c r="W2" s="2">
        <v>2.544763250284791E-2</v>
      </c>
      <c r="X2" s="2">
        <v>0.72949982864973906</v>
      </c>
      <c r="Y2" s="2">
        <v>0.14320926995135469</v>
      </c>
      <c r="Z2" s="2">
        <v>8.2520906441943542E-3</v>
      </c>
      <c r="AA2" s="2">
        <v>2.5771243664208361E-2</v>
      </c>
      <c r="AB2" s="2">
        <v>0.12731020383300001</v>
      </c>
    </row>
    <row r="3" spans="1:28" x14ac:dyDescent="0.2">
      <c r="A3" s="2" t="s">
        <v>24</v>
      </c>
      <c r="B3" s="2">
        <v>1160</v>
      </c>
      <c r="C3" s="2" t="s">
        <v>16</v>
      </c>
      <c r="D3" s="2">
        <v>20</v>
      </c>
      <c r="E3" s="2">
        <v>49.313000000000002</v>
      </c>
      <c r="F3" s="2">
        <v>4.3304999999999998</v>
      </c>
      <c r="G3" s="2">
        <v>2.4275000000000001E-2</v>
      </c>
      <c r="H3" s="2">
        <v>20.073499999999999</v>
      </c>
      <c r="I3" s="2">
        <v>7.5804999999999989</v>
      </c>
      <c r="J3" s="2">
        <v>0.37997500000000001</v>
      </c>
      <c r="K3" s="2">
        <v>15.862</v>
      </c>
      <c r="L3" s="2">
        <v>1.3391649999999999</v>
      </c>
      <c r="M3" s="2">
        <v>5.9450000000000003E-2</v>
      </c>
      <c r="N3" s="2">
        <v>0.15024000000000001</v>
      </c>
      <c r="O3" s="2">
        <v>0.51288</v>
      </c>
      <c r="P3" s="2">
        <v>99.652050000000003</v>
      </c>
      <c r="R3" s="2">
        <v>0.98657882491860727</v>
      </c>
      <c r="S3" s="2">
        <v>0.53933866396211982</v>
      </c>
      <c r="T3" s="2">
        <v>7.3196652928942035E-2</v>
      </c>
      <c r="U3" s="2">
        <v>0.26633098663964061</v>
      </c>
      <c r="V3" s="2">
        <v>0.58944778771698236</v>
      </c>
      <c r="W3" s="2">
        <v>2.246664193866096E-2</v>
      </c>
      <c r="X3" s="2">
        <v>0.30484873298080151</v>
      </c>
      <c r="Y3" s="2">
        <v>0.2206453287770016</v>
      </c>
      <c r="Z3" s="2">
        <v>1.033333333333333E-2</v>
      </c>
      <c r="AA3" s="2">
        <v>2.6028830169640731E-2</v>
      </c>
      <c r="AB3" s="2">
        <v>3.344938132628332E-2</v>
      </c>
    </row>
    <row r="4" spans="1:28" x14ac:dyDescent="0.2">
      <c r="A4" s="2" t="s">
        <v>22</v>
      </c>
      <c r="B4" s="2">
        <v>1180</v>
      </c>
      <c r="C4" s="2" t="s">
        <v>16</v>
      </c>
      <c r="D4" s="2">
        <v>12</v>
      </c>
      <c r="E4" s="2">
        <v>50.255833333333328</v>
      </c>
      <c r="F4" s="2">
        <v>3.4764833333333329</v>
      </c>
      <c r="G4" s="2">
        <v>1.5333333333333331E-2</v>
      </c>
      <c r="H4" s="2">
        <v>20.848333333333329</v>
      </c>
      <c r="I4" s="2">
        <v>7.0266666666666673</v>
      </c>
      <c r="J4" s="2">
        <v>0.21154166666666671</v>
      </c>
      <c r="K4" s="2">
        <v>15.785833333333329</v>
      </c>
      <c r="L4" s="2">
        <v>1.0386083333333329</v>
      </c>
      <c r="M4" s="2">
        <v>1.7583333333333329E-2</v>
      </c>
      <c r="N4" s="2">
        <v>0.1298583333333333</v>
      </c>
      <c r="O4" s="2">
        <v>0.58420833333333333</v>
      </c>
      <c r="P4" s="2">
        <v>99.417424999999994</v>
      </c>
      <c r="R4" s="2">
        <v>2.001814896234885</v>
      </c>
      <c r="S4" s="2">
        <v>0.86265891482864387</v>
      </c>
      <c r="T4" s="2">
        <v>2.233473989238751E-2</v>
      </c>
      <c r="U4" s="2">
        <v>0.73087535727973951</v>
      </c>
      <c r="V4" s="2">
        <v>1.174736592009485</v>
      </c>
      <c r="W4" s="2">
        <v>7.9112744155911977E-2</v>
      </c>
      <c r="X4" s="2">
        <v>0.62341374461082955</v>
      </c>
      <c r="Y4" s="2">
        <v>0.14991397204780979</v>
      </c>
      <c r="Z4" s="2">
        <v>1.3033930080115261E-2</v>
      </c>
      <c r="AA4" s="2">
        <v>2.3306981331521221E-2</v>
      </c>
      <c r="AB4" s="2">
        <v>0.39656262020319599</v>
      </c>
    </row>
    <row r="5" spans="1:28" x14ac:dyDescent="0.2">
      <c r="A5" s="2" t="s">
        <v>23</v>
      </c>
      <c r="B5" s="2">
        <v>1170</v>
      </c>
      <c r="C5" s="2" t="s">
        <v>16</v>
      </c>
      <c r="D5" s="2">
        <v>16</v>
      </c>
      <c r="E5" s="2">
        <v>51.263125000000002</v>
      </c>
      <c r="F5" s="2">
        <v>2.9870687500000002</v>
      </c>
      <c r="G5" s="2">
        <v>1.6481249999999999E-2</v>
      </c>
      <c r="H5" s="2">
        <v>20.665624999999999</v>
      </c>
      <c r="I5" s="2">
        <v>6.3093750000000002</v>
      </c>
      <c r="J5" s="2">
        <v>0.25261875</v>
      </c>
      <c r="K5" s="2">
        <v>16.391249999999999</v>
      </c>
      <c r="L5" s="2">
        <v>0.97439999999999993</v>
      </c>
      <c r="M5" s="2">
        <v>1.3775000000000001E-2</v>
      </c>
      <c r="N5" s="2">
        <v>0.1371375</v>
      </c>
      <c r="O5" s="2">
        <v>0.59356874999999998</v>
      </c>
      <c r="P5" s="2">
        <v>99.623999999999995</v>
      </c>
      <c r="R5" s="2">
        <v>0.95063991605654541</v>
      </c>
      <c r="S5" s="2">
        <v>0.67066932410217373</v>
      </c>
      <c r="T5" s="2">
        <v>1.3717639191930951E-2</v>
      </c>
      <c r="U5" s="2">
        <v>0.64061396331956277</v>
      </c>
      <c r="V5" s="2">
        <v>1.0537328488125759</v>
      </c>
      <c r="W5" s="2">
        <v>9.1528700189248469E-2</v>
      </c>
      <c r="X5" s="2">
        <v>0.67075951974857073</v>
      </c>
      <c r="Y5" s="2">
        <v>0.1420390744361095</v>
      </c>
      <c r="Z5" s="2">
        <v>1.6974863769703721E-2</v>
      </c>
      <c r="AA5" s="2">
        <v>3.123576742560789E-2</v>
      </c>
      <c r="AB5" s="2">
        <v>0.30133727442573932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EA9-B417-8942-BC3A-12656EDD3FBB}">
  <dimension ref="A1:AA11"/>
  <sheetViews>
    <sheetView topLeftCell="M1" workbookViewId="0">
      <selection activeCell="Q1" sqref="Q1:AA1"/>
    </sheetView>
  </sheetViews>
  <sheetFormatPr baseColWidth="10" defaultRowHeight="16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34</v>
      </c>
      <c r="W1" s="6" t="s">
        <v>35</v>
      </c>
      <c r="X1" s="6" t="s">
        <v>36</v>
      </c>
      <c r="Y1" s="6" t="s">
        <v>37</v>
      </c>
      <c r="Z1" s="6" t="s">
        <v>39</v>
      </c>
      <c r="AA1" s="6" t="s">
        <v>38</v>
      </c>
    </row>
    <row r="2" spans="1:27" x14ac:dyDescent="0.2">
      <c r="A2" s="2" t="s">
        <v>15</v>
      </c>
      <c r="B2" s="2">
        <v>1320</v>
      </c>
      <c r="C2" s="2" t="s">
        <v>16</v>
      </c>
      <c r="D2" s="2">
        <v>0</v>
      </c>
      <c r="E2" s="2">
        <v>0</v>
      </c>
      <c r="F2" s="2">
        <v>0</v>
      </c>
      <c r="G2" s="2">
        <v>0</v>
      </c>
      <c r="H2" s="2">
        <v>100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f>SUM(D2:N2)</f>
        <v>100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</row>
    <row r="3" spans="1:27" x14ac:dyDescent="0.2">
      <c r="A3" s="2" t="s">
        <v>17</v>
      </c>
      <c r="B3" s="2">
        <v>1302</v>
      </c>
      <c r="C3" s="2" t="s">
        <v>16</v>
      </c>
      <c r="D3" s="2">
        <v>0</v>
      </c>
      <c r="E3" s="2">
        <v>0</v>
      </c>
      <c r="F3" s="2">
        <v>0</v>
      </c>
      <c r="G3" s="2">
        <v>0</v>
      </c>
      <c r="H3" s="2">
        <v>100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f t="shared" ref="O3:O10" si="0">SUM(D3:N3)</f>
        <v>100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</row>
    <row r="4" spans="1:27" x14ac:dyDescent="0.2">
      <c r="A4" s="2" t="s">
        <v>18</v>
      </c>
      <c r="B4" s="2">
        <v>1280</v>
      </c>
      <c r="C4" s="2" t="s">
        <v>16</v>
      </c>
      <c r="D4" s="2">
        <v>0</v>
      </c>
      <c r="E4" s="2">
        <v>0</v>
      </c>
      <c r="F4" s="2">
        <v>0</v>
      </c>
      <c r="G4" s="2">
        <v>0</v>
      </c>
      <c r="H4" s="2">
        <v>100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f t="shared" si="0"/>
        <v>100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</row>
    <row r="5" spans="1:27" x14ac:dyDescent="0.2">
      <c r="A5" s="2" t="s">
        <v>19</v>
      </c>
      <c r="B5" s="2">
        <v>1260</v>
      </c>
      <c r="C5" s="2" t="s">
        <v>16</v>
      </c>
      <c r="D5" s="2">
        <v>0</v>
      </c>
      <c r="E5" s="2">
        <v>0</v>
      </c>
      <c r="F5" s="2">
        <v>0</v>
      </c>
      <c r="G5" s="2">
        <v>0</v>
      </c>
      <c r="H5" s="2">
        <v>100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f t="shared" si="0"/>
        <v>100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</row>
    <row r="6" spans="1:27" x14ac:dyDescent="0.2">
      <c r="A6" s="2" t="s">
        <v>20</v>
      </c>
      <c r="B6" s="2">
        <v>1240</v>
      </c>
      <c r="C6" s="2" t="s">
        <v>16</v>
      </c>
      <c r="D6" s="2">
        <v>0</v>
      </c>
      <c r="E6" s="2">
        <v>0</v>
      </c>
      <c r="F6" s="2">
        <v>0</v>
      </c>
      <c r="G6" s="2">
        <v>0</v>
      </c>
      <c r="H6" s="2">
        <v>100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f t="shared" si="0"/>
        <v>100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</row>
    <row r="7" spans="1:27" x14ac:dyDescent="0.2">
      <c r="A7" s="2" t="s">
        <v>21</v>
      </c>
      <c r="B7" s="2">
        <v>1200</v>
      </c>
      <c r="C7" s="2" t="s">
        <v>16</v>
      </c>
      <c r="D7" s="2">
        <v>0</v>
      </c>
      <c r="E7" s="2">
        <v>0</v>
      </c>
      <c r="F7" s="2">
        <v>0</v>
      </c>
      <c r="G7" s="2">
        <v>0</v>
      </c>
      <c r="H7" s="2">
        <v>100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f t="shared" si="0"/>
        <v>100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</row>
    <row r="8" spans="1:27" x14ac:dyDescent="0.2">
      <c r="A8" s="2" t="s">
        <v>22</v>
      </c>
      <c r="B8" s="2">
        <v>1180</v>
      </c>
      <c r="C8" s="2" t="s">
        <v>16</v>
      </c>
      <c r="D8" s="2">
        <v>0</v>
      </c>
      <c r="E8" s="2">
        <v>0</v>
      </c>
      <c r="F8" s="2">
        <v>0</v>
      </c>
      <c r="G8" s="2">
        <v>0</v>
      </c>
      <c r="H8" s="2">
        <v>100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f t="shared" si="0"/>
        <v>100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</row>
    <row r="9" spans="1:27" x14ac:dyDescent="0.2">
      <c r="A9" s="2" t="s">
        <v>23</v>
      </c>
      <c r="B9" s="2">
        <v>1170</v>
      </c>
      <c r="C9" s="2" t="s">
        <v>16</v>
      </c>
      <c r="D9" s="2">
        <v>0</v>
      </c>
      <c r="E9" s="2">
        <v>0</v>
      </c>
      <c r="F9" s="2">
        <v>0</v>
      </c>
      <c r="G9" s="2">
        <v>0</v>
      </c>
      <c r="H9" s="2">
        <v>100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f t="shared" si="0"/>
        <v>100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</row>
    <row r="10" spans="1:27" x14ac:dyDescent="0.2">
      <c r="A10" s="2" t="s">
        <v>24</v>
      </c>
      <c r="B10" s="2">
        <v>1160</v>
      </c>
      <c r="C10" s="2" t="s">
        <v>16</v>
      </c>
      <c r="D10" s="2">
        <v>0</v>
      </c>
      <c r="E10" s="2">
        <v>0</v>
      </c>
      <c r="F10" s="2">
        <v>0</v>
      </c>
      <c r="G10" s="2">
        <v>0</v>
      </c>
      <c r="H10" s="2">
        <v>100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f t="shared" si="0"/>
        <v>100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</row>
    <row r="11" spans="1:27" x14ac:dyDescent="0.2"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D8C9-088F-3246-8F78-EC8E85E99925}">
  <dimension ref="A1:AA10"/>
  <sheetViews>
    <sheetView workbookViewId="0">
      <selection activeCell="P2" sqref="P2"/>
    </sheetView>
  </sheetViews>
  <sheetFormatPr baseColWidth="10" defaultRowHeight="16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34</v>
      </c>
      <c r="W1" s="6" t="s">
        <v>35</v>
      </c>
      <c r="X1" s="6" t="s">
        <v>36</v>
      </c>
      <c r="Y1" s="6" t="s">
        <v>37</v>
      </c>
      <c r="Z1" s="6" t="s">
        <v>39</v>
      </c>
      <c r="AA1" s="6" t="s">
        <v>38</v>
      </c>
    </row>
    <row r="2" spans="1:27" x14ac:dyDescent="0.2">
      <c r="A2" s="2" t="s">
        <v>15</v>
      </c>
      <c r="B2" s="2">
        <v>1320</v>
      </c>
      <c r="C2" s="2" t="s">
        <v>16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100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f>SUM(D2:N2)</f>
        <v>100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</row>
    <row r="3" spans="1:27" x14ac:dyDescent="0.2">
      <c r="A3" s="2" t="s">
        <v>17</v>
      </c>
      <c r="B3" s="2">
        <v>1302</v>
      </c>
      <c r="C3" s="2" t="s">
        <v>16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100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f t="shared" ref="O3:O10" si="0">SUM(D3:N3)</f>
        <v>100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</row>
    <row r="4" spans="1:27" x14ac:dyDescent="0.2">
      <c r="A4" s="2" t="s">
        <v>18</v>
      </c>
      <c r="B4" s="2">
        <v>1280</v>
      </c>
      <c r="C4" s="2" t="s">
        <v>16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100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f t="shared" si="0"/>
        <v>100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</row>
    <row r="5" spans="1:27" x14ac:dyDescent="0.2">
      <c r="A5" s="2" t="s">
        <v>19</v>
      </c>
      <c r="B5" s="2">
        <v>1260</v>
      </c>
      <c r="C5" s="2" t="s">
        <v>16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100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f t="shared" si="0"/>
        <v>100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</row>
    <row r="6" spans="1:27" x14ac:dyDescent="0.2">
      <c r="A6" s="2" t="s">
        <v>20</v>
      </c>
      <c r="B6" s="2">
        <v>1240</v>
      </c>
      <c r="C6" s="2" t="s">
        <v>16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100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f t="shared" si="0"/>
        <v>100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</row>
    <row r="7" spans="1:27" x14ac:dyDescent="0.2">
      <c r="A7" s="2" t="s">
        <v>21</v>
      </c>
      <c r="B7" s="2">
        <v>1200</v>
      </c>
      <c r="C7" s="2" t="s">
        <v>16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100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f t="shared" si="0"/>
        <v>100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</row>
    <row r="8" spans="1:27" x14ac:dyDescent="0.2">
      <c r="A8" s="2" t="s">
        <v>22</v>
      </c>
      <c r="B8" s="2">
        <v>1180</v>
      </c>
      <c r="C8" s="2" t="s">
        <v>16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f t="shared" si="0"/>
        <v>100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</row>
    <row r="9" spans="1:27" x14ac:dyDescent="0.2">
      <c r="A9" s="2" t="s">
        <v>23</v>
      </c>
      <c r="B9" s="2">
        <v>1170</v>
      </c>
      <c r="C9" s="2" t="s">
        <v>16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100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f t="shared" si="0"/>
        <v>100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</row>
    <row r="10" spans="1:27" x14ac:dyDescent="0.2">
      <c r="A10" s="2" t="s">
        <v>24</v>
      </c>
      <c r="B10" s="2">
        <v>1160</v>
      </c>
      <c r="C10" s="2" t="s">
        <v>16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100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f t="shared" si="0"/>
        <v>100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5CD6-BA1B-0F47-B10A-1933779D5853}">
  <dimension ref="A1:X10"/>
  <sheetViews>
    <sheetView workbookViewId="0">
      <selection activeCell="J20" sqref="J20"/>
    </sheetView>
  </sheetViews>
  <sheetFormatPr baseColWidth="10" defaultRowHeight="16" x14ac:dyDescent="0.2"/>
  <sheetData>
    <row r="1" spans="1:24" x14ac:dyDescent="0.2">
      <c r="A1" s="3" t="s">
        <v>4</v>
      </c>
      <c r="B1" s="3" t="s">
        <v>5</v>
      </c>
      <c r="C1" s="3" t="s">
        <v>6</v>
      </c>
      <c r="D1" s="3" t="s">
        <v>7</v>
      </c>
      <c r="E1" s="3" t="s">
        <v>26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35</v>
      </c>
      <c r="U1" s="6" t="s">
        <v>36</v>
      </c>
      <c r="V1" s="6" t="s">
        <v>37</v>
      </c>
      <c r="W1" s="6" t="s">
        <v>39</v>
      </c>
      <c r="X1" s="6" t="s">
        <v>38</v>
      </c>
    </row>
    <row r="2" spans="1:24" x14ac:dyDescent="0.2">
      <c r="A2" s="3">
        <v>46.67</v>
      </c>
      <c r="B2" s="3">
        <v>10.14</v>
      </c>
      <c r="C2" s="3">
        <v>0.21099999999999999</v>
      </c>
      <c r="D2" s="3">
        <v>11.55</v>
      </c>
      <c r="E2" s="3">
        <v>12.42</v>
      </c>
      <c r="F2" s="3">
        <v>1.96</v>
      </c>
      <c r="G2" s="3">
        <v>13.96</v>
      </c>
      <c r="H2" s="3">
        <v>2.42</v>
      </c>
      <c r="I2" s="3">
        <v>0.46</v>
      </c>
      <c r="J2" s="3">
        <v>0.2</v>
      </c>
      <c r="K2" s="3">
        <v>0.13</v>
      </c>
      <c r="L2" s="3">
        <f t="shared" ref="L2" si="0">SUM(A2:K2)</f>
        <v>100.121</v>
      </c>
      <c r="N2" s="3">
        <v>0.1</v>
      </c>
      <c r="O2" s="3">
        <v>0.1</v>
      </c>
      <c r="P2" s="3">
        <v>0.02</v>
      </c>
      <c r="Q2" s="3">
        <v>0.1</v>
      </c>
      <c r="R2" s="3">
        <v>0.1</v>
      </c>
      <c r="S2" s="3">
        <v>0.02</v>
      </c>
      <c r="T2" s="3">
        <v>0.1</v>
      </c>
      <c r="U2" s="3">
        <v>0.1</v>
      </c>
      <c r="V2" s="3">
        <v>0.05</v>
      </c>
      <c r="W2" s="3">
        <v>0.05</v>
      </c>
      <c r="X2" s="3">
        <v>0.05</v>
      </c>
    </row>
    <row r="3" spans="1:24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2297-4C55-1743-9CAB-521FF94C9C83}">
  <dimension ref="A1:C10"/>
  <sheetViews>
    <sheetView zoomScale="92" zoomScaleNormal="92" workbookViewId="0">
      <selection activeCell="B1" sqref="B1:C10"/>
    </sheetView>
  </sheetViews>
  <sheetFormatPr baseColWidth="10" defaultRowHeight="16" x14ac:dyDescent="0.2"/>
  <sheetData>
    <row r="1" spans="1:3" x14ac:dyDescent="0.2">
      <c r="A1" s="4" t="s">
        <v>0</v>
      </c>
      <c r="B1" s="1" t="s">
        <v>1</v>
      </c>
      <c r="C1" s="1" t="s">
        <v>2</v>
      </c>
    </row>
    <row r="2" spans="1:3" x14ac:dyDescent="0.2">
      <c r="A2" s="5" t="s">
        <v>15</v>
      </c>
      <c r="B2" s="2">
        <v>1320</v>
      </c>
      <c r="C2" s="2" t="s">
        <v>16</v>
      </c>
    </row>
    <row r="3" spans="1:3" x14ac:dyDescent="0.2">
      <c r="A3" s="5" t="s">
        <v>17</v>
      </c>
      <c r="B3" s="2">
        <v>1302</v>
      </c>
      <c r="C3" s="2" t="s">
        <v>16</v>
      </c>
    </row>
    <row r="4" spans="1:3" x14ac:dyDescent="0.2">
      <c r="A4" s="5" t="s">
        <v>18</v>
      </c>
      <c r="B4" s="2">
        <v>1280</v>
      </c>
      <c r="C4" s="2" t="s">
        <v>16</v>
      </c>
    </row>
    <row r="5" spans="1:3" x14ac:dyDescent="0.2">
      <c r="A5" s="5" t="s">
        <v>19</v>
      </c>
      <c r="B5" s="2">
        <v>1260</v>
      </c>
      <c r="C5" s="2" t="s">
        <v>16</v>
      </c>
    </row>
    <row r="6" spans="1:3" x14ac:dyDescent="0.2">
      <c r="A6" s="5" t="s">
        <v>20</v>
      </c>
      <c r="B6" s="2">
        <v>1240</v>
      </c>
      <c r="C6" s="2" t="s">
        <v>16</v>
      </c>
    </row>
    <row r="7" spans="1:3" x14ac:dyDescent="0.2">
      <c r="A7" s="5" t="s">
        <v>21</v>
      </c>
      <c r="B7" s="2">
        <v>1200</v>
      </c>
      <c r="C7" s="2" t="s">
        <v>16</v>
      </c>
    </row>
    <row r="8" spans="1:3" x14ac:dyDescent="0.2">
      <c r="A8" s="5" t="s">
        <v>22</v>
      </c>
      <c r="B8" s="2">
        <v>1180</v>
      </c>
      <c r="C8" s="2" t="s">
        <v>16</v>
      </c>
    </row>
    <row r="9" spans="1:3" x14ac:dyDescent="0.2">
      <c r="A9" s="5" t="s">
        <v>23</v>
      </c>
      <c r="B9" s="2">
        <v>1170</v>
      </c>
      <c r="C9" s="2" t="s">
        <v>16</v>
      </c>
    </row>
    <row r="10" spans="1:3" x14ac:dyDescent="0.2">
      <c r="A10" s="5" t="s">
        <v>24</v>
      </c>
      <c r="B10" s="2">
        <v>1160</v>
      </c>
      <c r="C10" s="2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gl</vt:lpstr>
      <vt:lpstr>ol</vt:lpstr>
      <vt:lpstr>sp</vt:lpstr>
      <vt:lpstr>py</vt:lpstr>
      <vt:lpstr>pureFe</vt:lpstr>
      <vt:lpstr>pureNa</vt:lpstr>
      <vt:lpstr>bulk</vt:lpstr>
      <vt:lpstr>run_index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EZ</cp:lastModifiedBy>
  <dcterms:created xsi:type="dcterms:W3CDTF">2021-10-05T13:33:55Z</dcterms:created>
  <dcterms:modified xsi:type="dcterms:W3CDTF">2022-11-04T13:03:17Z</dcterms:modified>
</cp:coreProperties>
</file>