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barrozo/Library/CloudStorage/Box-Box/BarrozoLab/1_Mentoring and Publications/Manuscripts/Microplastics/"/>
    </mc:Choice>
  </mc:AlternateContent>
  <xr:revisionPtr revIDLastSave="0" documentId="13_ncr:1_{F4C740DD-D3C9-DF44-BD10-1624E8287C8E}" xr6:coauthVersionLast="47" xr6:coauthVersionMax="47" xr10:uidLastSave="{00000000-0000-0000-0000-000000000000}"/>
  <bookViews>
    <workbookView xWindow="4420" yWindow="3420" windowWidth="28940" windowHeight="15840" xr2:uid="{AE2793C6-3312-F64B-92C0-02FB266ED7BD}"/>
  </bookViews>
  <sheets>
    <sheet name="A, Metadata" sheetId="1" r:id="rId1"/>
    <sheet name="B, Spearman Tox" sheetId="4" r:id="rId2"/>
    <sheet name="C, Spearman Clin" sheetId="9" r:id="rId3"/>
    <sheet name="D, Multiple Corrections" sheetId="10" r:id="rId4"/>
    <sheet name="E, Preprocessed" sheetId="7" r:id="rId5"/>
    <sheet name="F, Vector Fits" sheetId="6" r:id="rId6"/>
    <sheet name="G, Blood vs Placenta" sheetId="8" r:id="rId7"/>
  </sheets>
  <definedNames>
    <definedName name="_xlnm._FilterDatabase" localSheetId="0" hidden="1">'A, Metadata'!$A$3:$CM$140</definedName>
    <definedName name="_xlnm._FilterDatabase" localSheetId="2" hidden="1">'C, Spearman Clin'!$A$88:$I$829</definedName>
    <definedName name="_xlnm._FilterDatabase" localSheetId="3" hidden="1">'D, Multiple Corrections'!$A$2:$I$3846</definedName>
    <definedName name="_xlnm._FilterDatabase" localSheetId="5" hidden="1">'F, Vector Fits'!$A$5:$F$63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9" i="8" l="1"/>
  <c r="AX41" i="8"/>
  <c r="AW41" i="8"/>
  <c r="AX40" i="8"/>
  <c r="AW40" i="8"/>
  <c r="AX39" i="8"/>
  <c r="AW39" i="8"/>
  <c r="AX37" i="8"/>
  <c r="AW37" i="8"/>
  <c r="AX36" i="8"/>
  <c r="AW36" i="8"/>
  <c r="AX27" i="8"/>
  <c r="AW27" i="8"/>
  <c r="AX26" i="8"/>
  <c r="AW26" i="8"/>
  <c r="AX25" i="8"/>
  <c r="AW25" i="8"/>
  <c r="AX23" i="8"/>
  <c r="AW23" i="8"/>
  <c r="AX22" i="8"/>
  <c r="AW22" i="8"/>
  <c r="BB12" i="8"/>
  <c r="BA12" i="8"/>
  <c r="BB11" i="8"/>
  <c r="BA11" i="8"/>
  <c r="BB10" i="8"/>
  <c r="BA10" i="8"/>
  <c r="BB9" i="8"/>
  <c r="BA9" i="8"/>
  <c r="BB8" i="8"/>
  <c r="BA8" i="8"/>
  <c r="BB7" i="8"/>
  <c r="BA7" i="8"/>
  <c r="AO124" i="8"/>
  <c r="AN124" i="8"/>
  <c r="AM124" i="8"/>
  <c r="AL124" i="8"/>
  <c r="AK124" i="8"/>
  <c r="AJ124" i="8"/>
  <c r="AH124" i="8"/>
  <c r="AP124" i="8" s="1"/>
  <c r="AO123" i="8"/>
  <c r="AN123" i="8"/>
  <c r="AM123" i="8"/>
  <c r="AL123" i="8"/>
  <c r="AK123" i="8"/>
  <c r="AJ123" i="8"/>
  <c r="AH123" i="8"/>
  <c r="AP123" i="8" s="1"/>
  <c r="AO122" i="8"/>
  <c r="AN122" i="8"/>
  <c r="AM122" i="8"/>
  <c r="AL122" i="8"/>
  <c r="AK122" i="8"/>
  <c r="AJ122" i="8"/>
  <c r="AH122" i="8"/>
  <c r="AP122" i="8" s="1"/>
  <c r="AO121" i="8"/>
  <c r="AN121" i="8"/>
  <c r="AM121" i="8"/>
  <c r="AL121" i="8"/>
  <c r="AK121" i="8"/>
  <c r="AJ121" i="8"/>
  <c r="AH121" i="8"/>
  <c r="AP121" i="8" s="1"/>
  <c r="AO120" i="8"/>
  <c r="AN120" i="8"/>
  <c r="AM120" i="8"/>
  <c r="AL120" i="8"/>
  <c r="AK120" i="8"/>
  <c r="AJ120" i="8"/>
  <c r="AH120" i="8"/>
  <c r="AP120" i="8" s="1"/>
  <c r="AO119" i="8"/>
  <c r="AN119" i="8"/>
  <c r="AM119" i="8"/>
  <c r="AL119" i="8"/>
  <c r="AK119" i="8"/>
  <c r="AJ119" i="8"/>
  <c r="AH119" i="8"/>
  <c r="AP119" i="8" s="1"/>
  <c r="AO118" i="8"/>
  <c r="AN118" i="8"/>
  <c r="AM118" i="8"/>
  <c r="AL118" i="8"/>
  <c r="AK118" i="8"/>
  <c r="AJ118" i="8"/>
  <c r="AH118" i="8"/>
  <c r="AP118" i="8" s="1"/>
  <c r="AO117" i="8"/>
  <c r="AN117" i="8"/>
  <c r="AM117" i="8"/>
  <c r="AL117" i="8"/>
  <c r="AK117" i="8"/>
  <c r="AJ117" i="8"/>
  <c r="AH117" i="8"/>
  <c r="AP117" i="8" s="1"/>
  <c r="AO116" i="8"/>
  <c r="AN116" i="8"/>
  <c r="AM116" i="8"/>
  <c r="AL116" i="8"/>
  <c r="AK116" i="8"/>
  <c r="AJ116" i="8"/>
  <c r="AH116" i="8"/>
  <c r="AP116" i="8" s="1"/>
  <c r="AO115" i="8"/>
  <c r="AN115" i="8"/>
  <c r="AM115" i="8"/>
  <c r="AL115" i="8"/>
  <c r="AK115" i="8"/>
  <c r="AJ115" i="8"/>
  <c r="AH115" i="8"/>
  <c r="AP115" i="8" s="1"/>
  <c r="AO114" i="8"/>
  <c r="AN114" i="8"/>
  <c r="AM114" i="8"/>
  <c r="AL114" i="8"/>
  <c r="AK114" i="8"/>
  <c r="AJ114" i="8"/>
  <c r="AH114" i="8"/>
  <c r="AP114" i="8" s="1"/>
  <c r="AO113" i="8"/>
  <c r="AN113" i="8"/>
  <c r="AM113" i="8"/>
  <c r="AL113" i="8"/>
  <c r="AK113" i="8"/>
  <c r="AJ113" i="8"/>
  <c r="AH113" i="8"/>
  <c r="AP113" i="8" s="1"/>
  <c r="AO112" i="8"/>
  <c r="AN112" i="8"/>
  <c r="AM112" i="8"/>
  <c r="AL112" i="8"/>
  <c r="AK112" i="8"/>
  <c r="AJ112" i="8"/>
  <c r="AH112" i="8"/>
  <c r="AP112" i="8" s="1"/>
  <c r="AO111" i="8"/>
  <c r="AN111" i="8"/>
  <c r="AM111" i="8"/>
  <c r="AL111" i="8"/>
  <c r="AK111" i="8"/>
  <c r="AJ111" i="8"/>
  <c r="AH111" i="8"/>
  <c r="AP111" i="8" s="1"/>
  <c r="AO110" i="8"/>
  <c r="AN110" i="8"/>
  <c r="AM110" i="8"/>
  <c r="AL110" i="8"/>
  <c r="AK110" i="8"/>
  <c r="AJ110" i="8"/>
  <c r="AH110" i="8"/>
  <c r="AP110" i="8" s="1"/>
  <c r="AO109" i="8"/>
  <c r="AN109" i="8"/>
  <c r="AM109" i="8"/>
  <c r="AL109" i="8"/>
  <c r="AK109" i="8"/>
  <c r="AJ109" i="8"/>
  <c r="AH109" i="8"/>
  <c r="AP109" i="8" s="1"/>
  <c r="AO108" i="8"/>
  <c r="AN108" i="8"/>
  <c r="AM108" i="8"/>
  <c r="AL108" i="8"/>
  <c r="AK108" i="8"/>
  <c r="AJ108" i="8"/>
  <c r="AH108" i="8"/>
  <c r="AP108" i="8" s="1"/>
  <c r="AO107" i="8"/>
  <c r="AN107" i="8"/>
  <c r="AM107" i="8"/>
  <c r="AL107" i="8"/>
  <c r="AK107" i="8"/>
  <c r="AJ107" i="8"/>
  <c r="AH107" i="8"/>
  <c r="AP107" i="8" s="1"/>
  <c r="AO106" i="8"/>
  <c r="AN106" i="8"/>
  <c r="AM106" i="8"/>
  <c r="AL106" i="8"/>
  <c r="AK106" i="8"/>
  <c r="AJ106" i="8"/>
  <c r="AH106" i="8"/>
  <c r="AP106" i="8" s="1"/>
  <c r="AO105" i="8"/>
  <c r="AN105" i="8"/>
  <c r="AM105" i="8"/>
  <c r="AL105" i="8"/>
  <c r="AK105" i="8"/>
  <c r="AJ105" i="8"/>
  <c r="AH105" i="8"/>
  <c r="AP105" i="8" s="1"/>
  <c r="AO104" i="8"/>
  <c r="AN104" i="8"/>
  <c r="AM104" i="8"/>
  <c r="AL104" i="8"/>
  <c r="AK104" i="8"/>
  <c r="AJ104" i="8"/>
  <c r="AH104" i="8"/>
  <c r="AP104" i="8" s="1"/>
  <c r="AO103" i="8"/>
  <c r="AN103" i="8"/>
  <c r="AM103" i="8"/>
  <c r="AL103" i="8"/>
  <c r="AK103" i="8"/>
  <c r="AJ103" i="8"/>
  <c r="AH103" i="8"/>
  <c r="AP103" i="8" s="1"/>
  <c r="AO102" i="8"/>
  <c r="AN102" i="8"/>
  <c r="AM102" i="8"/>
  <c r="AL102" i="8"/>
  <c r="AK102" i="8"/>
  <c r="AJ102" i="8"/>
  <c r="AH102" i="8"/>
  <c r="AP102" i="8" s="1"/>
  <c r="AO101" i="8"/>
  <c r="AN101" i="8"/>
  <c r="AM101" i="8"/>
  <c r="AL101" i="8"/>
  <c r="AK101" i="8"/>
  <c r="AJ101" i="8"/>
  <c r="AH101" i="8"/>
  <c r="AP101" i="8" s="1"/>
  <c r="AO100" i="8"/>
  <c r="AN100" i="8"/>
  <c r="AM100" i="8"/>
  <c r="AL100" i="8"/>
  <c r="AK100" i="8"/>
  <c r="AJ100" i="8"/>
  <c r="AH100" i="8"/>
  <c r="AP100" i="8" s="1"/>
  <c r="AO99" i="8"/>
  <c r="AN99" i="8"/>
  <c r="AM99" i="8"/>
  <c r="AL99" i="8"/>
  <c r="AK99" i="8"/>
  <c r="AJ99" i="8"/>
  <c r="AH99" i="8"/>
  <c r="AP99" i="8" s="1"/>
  <c r="AO98" i="8"/>
  <c r="AN98" i="8"/>
  <c r="AM98" i="8"/>
  <c r="AL98" i="8"/>
  <c r="AK98" i="8"/>
  <c r="AJ98" i="8"/>
  <c r="AH98" i="8"/>
  <c r="AP98" i="8" s="1"/>
  <c r="AO97" i="8"/>
  <c r="AN97" i="8"/>
  <c r="AM97" i="8"/>
  <c r="AL97" i="8"/>
  <c r="AK97" i="8"/>
  <c r="AJ97" i="8"/>
  <c r="AH97" i="8"/>
  <c r="AP97" i="8" s="1"/>
  <c r="AO96" i="8"/>
  <c r="AN96" i="8"/>
  <c r="AM96" i="8"/>
  <c r="AL96" i="8"/>
  <c r="AK96" i="8"/>
  <c r="AJ96" i="8"/>
  <c r="AH96" i="8"/>
  <c r="AP96" i="8" s="1"/>
  <c r="AO95" i="8"/>
  <c r="AN95" i="8"/>
  <c r="AM95" i="8"/>
  <c r="AL95" i="8"/>
  <c r="AK95" i="8"/>
  <c r="AJ95" i="8"/>
  <c r="AH95" i="8"/>
  <c r="AP95" i="8" s="1"/>
  <c r="AO94" i="8"/>
  <c r="AN94" i="8"/>
  <c r="AM94" i="8"/>
  <c r="AL94" i="8"/>
  <c r="AK94" i="8"/>
  <c r="AJ94" i="8"/>
  <c r="AH94" i="8"/>
  <c r="AP94" i="8" s="1"/>
  <c r="AO93" i="8"/>
  <c r="AN93" i="8"/>
  <c r="AM93" i="8"/>
  <c r="AL93" i="8"/>
  <c r="AK93" i="8"/>
  <c r="AJ93" i="8"/>
  <c r="AH93" i="8"/>
  <c r="AP93" i="8" s="1"/>
  <c r="AO92" i="8"/>
  <c r="AN92" i="8"/>
  <c r="AM92" i="8"/>
  <c r="AL92" i="8"/>
  <c r="AK92" i="8"/>
  <c r="AJ92" i="8"/>
  <c r="AH92" i="8"/>
  <c r="AP92" i="8" s="1"/>
  <c r="AO91" i="8"/>
  <c r="AN91" i="8"/>
  <c r="AM91" i="8"/>
  <c r="AL91" i="8"/>
  <c r="AK91" i="8"/>
  <c r="AJ91" i="8"/>
  <c r="AH91" i="8"/>
  <c r="AP91" i="8" s="1"/>
  <c r="AO90" i="8"/>
  <c r="AN90" i="8"/>
  <c r="AM90" i="8"/>
  <c r="AL90" i="8"/>
  <c r="AK90" i="8"/>
  <c r="AJ90" i="8"/>
  <c r="AH90" i="8"/>
  <c r="AP90" i="8" s="1"/>
  <c r="AO89" i="8"/>
  <c r="AN89" i="8"/>
  <c r="AM89" i="8"/>
  <c r="AL89" i="8"/>
  <c r="AK89" i="8"/>
  <c r="AJ89" i="8"/>
  <c r="AH89" i="8"/>
  <c r="AP89" i="8" s="1"/>
  <c r="AO88" i="8"/>
  <c r="AN88" i="8"/>
  <c r="AM88" i="8"/>
  <c r="AL88" i="8"/>
  <c r="AK88" i="8"/>
  <c r="AJ88" i="8"/>
  <c r="AH88" i="8"/>
  <c r="AP88" i="8" s="1"/>
  <c r="AO87" i="8"/>
  <c r="AN87" i="8"/>
  <c r="AM87" i="8"/>
  <c r="AL87" i="8"/>
  <c r="AK87" i="8"/>
  <c r="AJ87" i="8"/>
  <c r="AH87" i="8"/>
  <c r="AP87" i="8" s="1"/>
  <c r="AO86" i="8"/>
  <c r="AN86" i="8"/>
  <c r="AM86" i="8"/>
  <c r="AL86" i="8"/>
  <c r="AK86" i="8"/>
  <c r="AJ86" i="8"/>
  <c r="AH86" i="8"/>
  <c r="AP86" i="8" s="1"/>
  <c r="AO85" i="8"/>
  <c r="AN85" i="8"/>
  <c r="AM85" i="8"/>
  <c r="AL85" i="8"/>
  <c r="AK85" i="8"/>
  <c r="AJ85" i="8"/>
  <c r="AH85" i="8"/>
  <c r="AP85" i="8" s="1"/>
  <c r="AO84" i="8"/>
  <c r="AN84" i="8"/>
  <c r="AM84" i="8"/>
  <c r="AL84" i="8"/>
  <c r="AK84" i="8"/>
  <c r="AJ84" i="8"/>
  <c r="AH84" i="8"/>
  <c r="AP84" i="8" s="1"/>
  <c r="AO83" i="8"/>
  <c r="AN83" i="8"/>
  <c r="AM83" i="8"/>
  <c r="AL83" i="8"/>
  <c r="AK83" i="8"/>
  <c r="AJ83" i="8"/>
  <c r="AH83" i="8"/>
  <c r="AP83" i="8" s="1"/>
  <c r="AO82" i="8"/>
  <c r="AN82" i="8"/>
  <c r="AM82" i="8"/>
  <c r="AL82" i="8"/>
  <c r="AK82" i="8"/>
  <c r="AJ82" i="8"/>
  <c r="AH82" i="8"/>
  <c r="AP82" i="8" s="1"/>
  <c r="AO81" i="8"/>
  <c r="AN81" i="8"/>
  <c r="AM81" i="8"/>
  <c r="AL81" i="8"/>
  <c r="AK81" i="8"/>
  <c r="AJ81" i="8"/>
  <c r="AH81" i="8"/>
  <c r="AP81" i="8" s="1"/>
  <c r="AO80" i="8"/>
  <c r="AN80" i="8"/>
  <c r="AM80" i="8"/>
  <c r="AL80" i="8"/>
  <c r="AK80" i="8"/>
  <c r="AJ80" i="8"/>
  <c r="AH80" i="8"/>
  <c r="AP80" i="8" s="1"/>
  <c r="AO79" i="8"/>
  <c r="AN79" i="8"/>
  <c r="AM79" i="8"/>
  <c r="AL79" i="8"/>
  <c r="AK79" i="8"/>
  <c r="AJ79" i="8"/>
  <c r="AH79" i="8"/>
  <c r="AP79" i="8" s="1"/>
  <c r="AO78" i="8"/>
  <c r="AN78" i="8"/>
  <c r="AM78" i="8"/>
  <c r="AL78" i="8"/>
  <c r="AK78" i="8"/>
  <c r="AJ78" i="8"/>
  <c r="AH78" i="8"/>
  <c r="AP78" i="8" s="1"/>
  <c r="AO77" i="8"/>
  <c r="AN77" i="8"/>
  <c r="AM77" i="8"/>
  <c r="AL77" i="8"/>
  <c r="AK77" i="8"/>
  <c r="AJ77" i="8"/>
  <c r="AH77" i="8"/>
  <c r="AP77" i="8" s="1"/>
  <c r="AO76" i="8"/>
  <c r="AN76" i="8"/>
  <c r="AM76" i="8"/>
  <c r="AL76" i="8"/>
  <c r="AK76" i="8"/>
  <c r="AJ76" i="8"/>
  <c r="AH76" i="8"/>
  <c r="AP76" i="8" s="1"/>
  <c r="AO75" i="8"/>
  <c r="AN75" i="8"/>
  <c r="AM75" i="8"/>
  <c r="AL75" i="8"/>
  <c r="AK75" i="8"/>
  <c r="AJ75" i="8"/>
  <c r="AH75" i="8"/>
  <c r="AP75" i="8" s="1"/>
  <c r="AO74" i="8"/>
  <c r="AN74" i="8"/>
  <c r="AM74" i="8"/>
  <c r="AL74" i="8"/>
  <c r="AK74" i="8"/>
  <c r="AJ74" i="8"/>
  <c r="AH74" i="8"/>
  <c r="AP74" i="8" s="1"/>
  <c r="AO73" i="8"/>
  <c r="AN73" i="8"/>
  <c r="AM73" i="8"/>
  <c r="AL73" i="8"/>
  <c r="AK73" i="8"/>
  <c r="AJ73" i="8"/>
  <c r="AH73" i="8"/>
  <c r="AP73" i="8" s="1"/>
  <c r="AO72" i="8"/>
  <c r="AN72" i="8"/>
  <c r="AM72" i="8"/>
  <c r="AL72" i="8"/>
  <c r="AK72" i="8"/>
  <c r="AJ72" i="8"/>
  <c r="AH72" i="8"/>
  <c r="AP72" i="8" s="1"/>
  <c r="AO71" i="8"/>
  <c r="AN71" i="8"/>
  <c r="AM71" i="8"/>
  <c r="AL71" i="8"/>
  <c r="AK71" i="8"/>
  <c r="AJ71" i="8"/>
  <c r="AH71" i="8"/>
  <c r="AP71" i="8" s="1"/>
  <c r="AO70" i="8"/>
  <c r="AN70" i="8"/>
  <c r="AM70" i="8"/>
  <c r="AL70" i="8"/>
  <c r="AK70" i="8"/>
  <c r="AJ70" i="8"/>
  <c r="AH70" i="8"/>
  <c r="AP70" i="8" s="1"/>
  <c r="AO69" i="8"/>
  <c r="AN69" i="8"/>
  <c r="AM69" i="8"/>
  <c r="AL69" i="8"/>
  <c r="AK69" i="8"/>
  <c r="AJ69" i="8"/>
  <c r="AH69" i="8"/>
  <c r="AP69" i="8" s="1"/>
  <c r="AO68" i="8"/>
  <c r="AN68" i="8"/>
  <c r="AM68" i="8"/>
  <c r="AL68" i="8"/>
  <c r="AK68" i="8"/>
  <c r="AJ68" i="8"/>
  <c r="AH68" i="8"/>
  <c r="AP68" i="8" s="1"/>
  <c r="AO67" i="8"/>
  <c r="AN67" i="8"/>
  <c r="AM67" i="8"/>
  <c r="AL67" i="8"/>
  <c r="AK67" i="8"/>
  <c r="AJ67" i="8"/>
  <c r="AH67" i="8"/>
  <c r="AP67" i="8" s="1"/>
  <c r="AO66" i="8"/>
  <c r="AN66" i="8"/>
  <c r="AM66" i="8"/>
  <c r="AL66" i="8"/>
  <c r="AK66" i="8"/>
  <c r="AJ66" i="8"/>
  <c r="AH66" i="8"/>
  <c r="AP66" i="8" s="1"/>
  <c r="AO65" i="8"/>
  <c r="AN65" i="8"/>
  <c r="AM65" i="8"/>
  <c r="AL65" i="8"/>
  <c r="AK65" i="8"/>
  <c r="AJ65" i="8"/>
  <c r="AH65" i="8"/>
  <c r="AP65" i="8" s="1"/>
  <c r="AO64" i="8"/>
  <c r="AN64" i="8"/>
  <c r="AM64" i="8"/>
  <c r="AL64" i="8"/>
  <c r="AK64" i="8"/>
  <c r="AJ64" i="8"/>
  <c r="AH64" i="8"/>
  <c r="AP64" i="8" s="1"/>
  <c r="AO63" i="8"/>
  <c r="AN63" i="8"/>
  <c r="AM63" i="8"/>
  <c r="AL63" i="8"/>
  <c r="AK63" i="8"/>
  <c r="AJ63" i="8"/>
  <c r="AH63" i="8"/>
  <c r="AP63" i="8" s="1"/>
  <c r="AO62" i="8"/>
  <c r="AN62" i="8"/>
  <c r="AM62" i="8"/>
  <c r="AL62" i="8"/>
  <c r="AK62" i="8"/>
  <c r="AJ62" i="8"/>
  <c r="AH62" i="8"/>
  <c r="AP62" i="8" s="1"/>
  <c r="AO61" i="8"/>
  <c r="AN61" i="8"/>
  <c r="AM61" i="8"/>
  <c r="AL61" i="8"/>
  <c r="AK61" i="8"/>
  <c r="AJ61" i="8"/>
  <c r="AH61" i="8"/>
  <c r="AP61" i="8" s="1"/>
  <c r="AO60" i="8"/>
  <c r="AN60" i="8"/>
  <c r="AM60" i="8"/>
  <c r="AL60" i="8"/>
  <c r="AK60" i="8"/>
  <c r="AJ60" i="8"/>
  <c r="AH60" i="8"/>
  <c r="AP60" i="8" s="1"/>
  <c r="AO59" i="8"/>
  <c r="AN59" i="8"/>
  <c r="AM59" i="8"/>
  <c r="AL59" i="8"/>
  <c r="AK59" i="8"/>
  <c r="AJ59" i="8"/>
  <c r="AH59" i="8"/>
  <c r="AP59" i="8" s="1"/>
  <c r="AO58" i="8"/>
  <c r="AN58" i="8"/>
  <c r="AM58" i="8"/>
  <c r="AL58" i="8"/>
  <c r="AK58" i="8"/>
  <c r="AJ58" i="8"/>
  <c r="AH58" i="8"/>
  <c r="AP58" i="8" s="1"/>
  <c r="AO57" i="8"/>
  <c r="AN57" i="8"/>
  <c r="AM57" i="8"/>
  <c r="AL57" i="8"/>
  <c r="AK57" i="8"/>
  <c r="AJ57" i="8"/>
  <c r="AH57" i="8"/>
  <c r="AP57" i="8" s="1"/>
  <c r="AO56" i="8"/>
  <c r="AN56" i="8"/>
  <c r="AM56" i="8"/>
  <c r="AL56" i="8"/>
  <c r="AK56" i="8"/>
  <c r="AJ56" i="8"/>
  <c r="AH56" i="8"/>
  <c r="AP56" i="8" s="1"/>
  <c r="AO55" i="8"/>
  <c r="AN55" i="8"/>
  <c r="AM55" i="8"/>
  <c r="AL55" i="8"/>
  <c r="AK55" i="8"/>
  <c r="AJ55" i="8"/>
  <c r="AH55" i="8"/>
  <c r="AP55" i="8" s="1"/>
  <c r="AO54" i="8"/>
  <c r="AN54" i="8"/>
  <c r="AM54" i="8"/>
  <c r="AL54" i="8"/>
  <c r="AK54" i="8"/>
  <c r="AJ54" i="8"/>
  <c r="AH54" i="8"/>
  <c r="AP54" i="8" s="1"/>
  <c r="AO53" i="8"/>
  <c r="AN53" i="8"/>
  <c r="AM53" i="8"/>
  <c r="AL53" i="8"/>
  <c r="AK53" i="8"/>
  <c r="AJ53" i="8"/>
  <c r="AH53" i="8"/>
  <c r="AP53" i="8" s="1"/>
  <c r="AO52" i="8"/>
  <c r="AN52" i="8"/>
  <c r="AM52" i="8"/>
  <c r="AL52" i="8"/>
  <c r="AK52" i="8"/>
  <c r="AJ52" i="8"/>
  <c r="AH52" i="8"/>
  <c r="AP52" i="8" s="1"/>
  <c r="AO51" i="8"/>
  <c r="AN51" i="8"/>
  <c r="AM51" i="8"/>
  <c r="AL51" i="8"/>
  <c r="AK51" i="8"/>
  <c r="AJ51" i="8"/>
  <c r="AH51" i="8"/>
  <c r="AP51" i="8" s="1"/>
  <c r="AO50" i="8"/>
  <c r="AN50" i="8"/>
  <c r="AM50" i="8"/>
  <c r="AL50" i="8"/>
  <c r="AK50" i="8"/>
  <c r="AJ50" i="8"/>
  <c r="AH50" i="8"/>
  <c r="AP50" i="8" s="1"/>
  <c r="AO49" i="8"/>
  <c r="AN49" i="8"/>
  <c r="AM49" i="8"/>
  <c r="AL49" i="8"/>
  <c r="AK49" i="8"/>
  <c r="AJ49" i="8"/>
  <c r="AH49" i="8"/>
  <c r="AP49" i="8" s="1"/>
  <c r="AO48" i="8"/>
  <c r="AN48" i="8"/>
  <c r="AM48" i="8"/>
  <c r="AL48" i="8"/>
  <c r="AK48" i="8"/>
  <c r="AJ48" i="8"/>
  <c r="AH48" i="8"/>
  <c r="AP48" i="8" s="1"/>
  <c r="AO47" i="8"/>
  <c r="AN47" i="8"/>
  <c r="AM47" i="8"/>
  <c r="AL47" i="8"/>
  <c r="AK47" i="8"/>
  <c r="AJ47" i="8"/>
  <c r="AH47" i="8"/>
  <c r="AP47" i="8" s="1"/>
  <c r="AO46" i="8"/>
  <c r="AN46" i="8"/>
  <c r="AM46" i="8"/>
  <c r="AL46" i="8"/>
  <c r="AK46" i="8"/>
  <c r="AJ46" i="8"/>
  <c r="AH46" i="8"/>
  <c r="AP46" i="8" s="1"/>
  <c r="AO45" i="8"/>
  <c r="AN45" i="8"/>
  <c r="AM45" i="8"/>
  <c r="AL45" i="8"/>
  <c r="AK45" i="8"/>
  <c r="AJ45" i="8"/>
  <c r="AH45" i="8"/>
  <c r="AP45" i="8" s="1"/>
  <c r="AO44" i="8"/>
  <c r="AN44" i="8"/>
  <c r="AM44" i="8"/>
  <c r="AL44" i="8"/>
  <c r="AK44" i="8"/>
  <c r="AJ44" i="8"/>
  <c r="AH44" i="8"/>
  <c r="AP44" i="8" s="1"/>
  <c r="AO43" i="8"/>
  <c r="AN43" i="8"/>
  <c r="AM43" i="8"/>
  <c r="AL43" i="8"/>
  <c r="AK43" i="8"/>
  <c r="AJ43" i="8"/>
  <c r="AH43" i="8"/>
  <c r="AP43" i="8" s="1"/>
  <c r="AO42" i="8"/>
  <c r="AN42" i="8"/>
  <c r="AM42" i="8"/>
  <c r="AL42" i="8"/>
  <c r="AK42" i="8"/>
  <c r="AJ42" i="8"/>
  <c r="AH42" i="8"/>
  <c r="AP42" i="8" s="1"/>
  <c r="AO41" i="8"/>
  <c r="AN41" i="8"/>
  <c r="AM41" i="8"/>
  <c r="AL41" i="8"/>
  <c r="AK41" i="8"/>
  <c r="AJ41" i="8"/>
  <c r="AH41" i="8"/>
  <c r="AP41" i="8" s="1"/>
  <c r="AO40" i="8"/>
  <c r="AN40" i="8"/>
  <c r="AM40" i="8"/>
  <c r="AL40" i="8"/>
  <c r="AK40" i="8"/>
  <c r="AJ40" i="8"/>
  <c r="AH40" i="8"/>
  <c r="AP40" i="8" s="1"/>
  <c r="AO39" i="8"/>
  <c r="AN39" i="8"/>
  <c r="AM39" i="8"/>
  <c r="AL39" i="8"/>
  <c r="AK39" i="8"/>
  <c r="AJ39" i="8"/>
  <c r="AH39" i="8"/>
  <c r="AP39" i="8" s="1"/>
  <c r="AO38" i="8"/>
  <c r="AN38" i="8"/>
  <c r="AM38" i="8"/>
  <c r="AL38" i="8"/>
  <c r="AK38" i="8"/>
  <c r="AJ38" i="8"/>
  <c r="AH38" i="8"/>
  <c r="AP38" i="8" s="1"/>
  <c r="AO37" i="8"/>
  <c r="AN37" i="8"/>
  <c r="AM37" i="8"/>
  <c r="AL37" i="8"/>
  <c r="AK37" i="8"/>
  <c r="AJ37" i="8"/>
  <c r="AH37" i="8"/>
  <c r="AP37" i="8" s="1"/>
  <c r="AO36" i="8"/>
  <c r="AN36" i="8"/>
  <c r="AM36" i="8"/>
  <c r="AL36" i="8"/>
  <c r="AK36" i="8"/>
  <c r="AJ36" i="8"/>
  <c r="AH36" i="8"/>
  <c r="AP36" i="8" s="1"/>
  <c r="AO35" i="8"/>
  <c r="AN35" i="8"/>
  <c r="AM35" i="8"/>
  <c r="AL35" i="8"/>
  <c r="AK35" i="8"/>
  <c r="AJ35" i="8"/>
  <c r="AH35" i="8"/>
  <c r="AP35" i="8" s="1"/>
  <c r="AO34" i="8"/>
  <c r="AN34" i="8"/>
  <c r="AM34" i="8"/>
  <c r="AL34" i="8"/>
  <c r="AK34" i="8"/>
  <c r="AJ34" i="8"/>
  <c r="AH34" i="8"/>
  <c r="AP34" i="8" s="1"/>
  <c r="AO33" i="8"/>
  <c r="AN33" i="8"/>
  <c r="AM33" i="8"/>
  <c r="AL33" i="8"/>
  <c r="AK33" i="8"/>
  <c r="AJ33" i="8"/>
  <c r="AH33" i="8"/>
  <c r="AP33" i="8" s="1"/>
  <c r="AO32" i="8"/>
  <c r="AN32" i="8"/>
  <c r="AM32" i="8"/>
  <c r="AL32" i="8"/>
  <c r="AK32" i="8"/>
  <c r="AJ32" i="8"/>
  <c r="AH32" i="8"/>
  <c r="AP32" i="8" s="1"/>
  <c r="AO31" i="8"/>
  <c r="AN31" i="8"/>
  <c r="AM31" i="8"/>
  <c r="AL31" i="8"/>
  <c r="AK31" i="8"/>
  <c r="AJ31" i="8"/>
  <c r="AH31" i="8"/>
  <c r="AP31" i="8" s="1"/>
  <c r="AO30" i="8"/>
  <c r="AN30" i="8"/>
  <c r="AM30" i="8"/>
  <c r="AL30" i="8"/>
  <c r="AK30" i="8"/>
  <c r="AJ30" i="8"/>
  <c r="AH30" i="8"/>
  <c r="AP30" i="8" s="1"/>
  <c r="AO29" i="8"/>
  <c r="AN29" i="8"/>
  <c r="AM29" i="8"/>
  <c r="AL29" i="8"/>
  <c r="AK29" i="8"/>
  <c r="AJ29" i="8"/>
  <c r="AH29" i="8"/>
  <c r="AP29" i="8" s="1"/>
  <c r="AO28" i="8"/>
  <c r="AN28" i="8"/>
  <c r="AM28" i="8"/>
  <c r="AL28" i="8"/>
  <c r="AK28" i="8"/>
  <c r="AJ28" i="8"/>
  <c r="AH28" i="8"/>
  <c r="AP28" i="8" s="1"/>
  <c r="AO27" i="8"/>
  <c r="AN27" i="8"/>
  <c r="AM27" i="8"/>
  <c r="AL27" i="8"/>
  <c r="AK27" i="8"/>
  <c r="AJ27" i="8"/>
  <c r="AH27" i="8"/>
  <c r="AP27" i="8" s="1"/>
  <c r="AO26" i="8"/>
  <c r="AN26" i="8"/>
  <c r="AM26" i="8"/>
  <c r="AL26" i="8"/>
  <c r="AK26" i="8"/>
  <c r="AJ26" i="8"/>
  <c r="AH26" i="8"/>
  <c r="AP26" i="8" s="1"/>
  <c r="AO25" i="8"/>
  <c r="AN25" i="8"/>
  <c r="AM25" i="8"/>
  <c r="AL25" i="8"/>
  <c r="AK25" i="8"/>
  <c r="AJ25" i="8"/>
  <c r="AH25" i="8"/>
  <c r="AP25" i="8" s="1"/>
  <c r="AO24" i="8"/>
  <c r="AN24" i="8"/>
  <c r="AM24" i="8"/>
  <c r="AL24" i="8"/>
  <c r="AK24" i="8"/>
  <c r="AJ24" i="8"/>
  <c r="AH24" i="8"/>
  <c r="AP24" i="8" s="1"/>
  <c r="AO23" i="8"/>
  <c r="AN23" i="8"/>
  <c r="AM23" i="8"/>
  <c r="AL23" i="8"/>
  <c r="AK23" i="8"/>
  <c r="AJ23" i="8"/>
  <c r="AH23" i="8"/>
  <c r="AP23" i="8" s="1"/>
  <c r="AO22" i="8"/>
  <c r="AN22" i="8"/>
  <c r="AM22" i="8"/>
  <c r="AL22" i="8"/>
  <c r="AK22" i="8"/>
  <c r="AJ22" i="8"/>
  <c r="AH22" i="8"/>
  <c r="AP22" i="8" s="1"/>
  <c r="AO21" i="8"/>
  <c r="AN21" i="8"/>
  <c r="AM21" i="8"/>
  <c r="AL21" i="8"/>
  <c r="AK21" i="8"/>
  <c r="AJ21" i="8"/>
  <c r="AH21" i="8"/>
  <c r="AP21" i="8" s="1"/>
  <c r="AO20" i="8"/>
  <c r="AN20" i="8"/>
  <c r="AM20" i="8"/>
  <c r="AL20" i="8"/>
  <c r="AK20" i="8"/>
  <c r="AJ20" i="8"/>
  <c r="AH20" i="8"/>
  <c r="AP20" i="8" s="1"/>
  <c r="AO19" i="8"/>
  <c r="AN19" i="8"/>
  <c r="AM19" i="8"/>
  <c r="AL19" i="8"/>
  <c r="AK19" i="8"/>
  <c r="AJ19" i="8"/>
  <c r="AH19" i="8"/>
  <c r="AP19" i="8" s="1"/>
  <c r="AO18" i="8"/>
  <c r="AN18" i="8"/>
  <c r="AM18" i="8"/>
  <c r="AL18" i="8"/>
  <c r="AK18" i="8"/>
  <c r="AJ18" i="8"/>
  <c r="AH18" i="8"/>
  <c r="AP18" i="8" s="1"/>
  <c r="AO17" i="8"/>
  <c r="AN17" i="8"/>
  <c r="AM17" i="8"/>
  <c r="AL17" i="8"/>
  <c r="AK17" i="8"/>
  <c r="AJ17" i="8"/>
  <c r="AH17" i="8"/>
  <c r="AP17" i="8" s="1"/>
  <c r="AO16" i="8"/>
  <c r="AN16" i="8"/>
  <c r="AM16" i="8"/>
  <c r="AL16" i="8"/>
  <c r="AK16" i="8"/>
  <c r="AJ16" i="8"/>
  <c r="AH16" i="8"/>
  <c r="AP16" i="8" s="1"/>
  <c r="AO15" i="8"/>
  <c r="AN15" i="8"/>
  <c r="AM15" i="8"/>
  <c r="AL15" i="8"/>
  <c r="AK15" i="8"/>
  <c r="AJ15" i="8"/>
  <c r="AH15" i="8"/>
  <c r="AP15" i="8" s="1"/>
  <c r="AO14" i="8"/>
  <c r="AN14" i="8"/>
  <c r="AM14" i="8"/>
  <c r="AL14" i="8"/>
  <c r="AK14" i="8"/>
  <c r="AJ14" i="8"/>
  <c r="AH14" i="8"/>
  <c r="AP14" i="8" s="1"/>
  <c r="AO13" i="8"/>
  <c r="AN13" i="8"/>
  <c r="AM13" i="8"/>
  <c r="AL13" i="8"/>
  <c r="AK13" i="8"/>
  <c r="AJ13" i="8"/>
  <c r="AH13" i="8"/>
  <c r="AP13" i="8" s="1"/>
  <c r="AO12" i="8"/>
  <c r="AN12" i="8"/>
  <c r="AM12" i="8"/>
  <c r="AL12" i="8"/>
  <c r="AK12" i="8"/>
  <c r="AJ12" i="8"/>
  <c r="AH12" i="8"/>
  <c r="AP12" i="8" s="1"/>
  <c r="AO11" i="8"/>
  <c r="AN11" i="8"/>
  <c r="AM11" i="8"/>
  <c r="AL11" i="8"/>
  <c r="AK11" i="8"/>
  <c r="AJ11" i="8"/>
  <c r="AH11" i="8"/>
  <c r="AP11" i="8" s="1"/>
  <c r="AO10" i="8"/>
  <c r="AN10" i="8"/>
  <c r="AM10" i="8"/>
  <c r="AL10" i="8"/>
  <c r="AK10" i="8"/>
  <c r="AJ10" i="8"/>
  <c r="AH10" i="8"/>
  <c r="AP10" i="8" s="1"/>
  <c r="AP9" i="8"/>
  <c r="AO9" i="8"/>
  <c r="AN9" i="8"/>
  <c r="AM9" i="8"/>
  <c r="AL9" i="8"/>
  <c r="AK9" i="8"/>
  <c r="AJ9" i="8"/>
  <c r="AH9" i="8"/>
  <c r="AO8" i="8"/>
  <c r="AN8" i="8"/>
  <c r="AM8" i="8"/>
  <c r="AL8" i="8"/>
  <c r="AK8" i="8"/>
  <c r="AJ8" i="8"/>
  <c r="AH8" i="8"/>
  <c r="AP8" i="8" s="1"/>
  <c r="AO7" i="8"/>
  <c r="AN7" i="8"/>
  <c r="AM7" i="8"/>
  <c r="AL7" i="8"/>
  <c r="AK7" i="8"/>
  <c r="AJ7" i="8"/>
  <c r="AH7" i="8"/>
  <c r="AP7" i="8" s="1"/>
  <c r="AO6" i="8"/>
  <c r="AN6" i="8"/>
  <c r="AM6" i="8"/>
  <c r="AL6" i="8"/>
  <c r="AK6" i="8"/>
  <c r="AJ6" i="8"/>
  <c r="AH6" i="8"/>
  <c r="AP6" i="8" s="1"/>
  <c r="AO5" i="8"/>
  <c r="AN5" i="8"/>
  <c r="AM5" i="8"/>
  <c r="AL5" i="8"/>
  <c r="AK5" i="8"/>
  <c r="AJ5" i="8"/>
  <c r="AH5" i="8"/>
  <c r="AP5" i="8" s="1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P102" i="8"/>
  <c r="Q102" i="8" s="1"/>
  <c r="P101" i="8"/>
  <c r="Q101" i="8" s="1"/>
  <c r="P100" i="8"/>
  <c r="Q100" i="8" s="1"/>
  <c r="P99" i="8"/>
  <c r="Q99" i="8" s="1"/>
  <c r="P98" i="8"/>
  <c r="Q98" i="8" s="1"/>
  <c r="P97" i="8"/>
  <c r="Q97" i="8" s="1"/>
  <c r="P96" i="8"/>
  <c r="Q96" i="8" s="1"/>
  <c r="P95" i="8"/>
  <c r="Q95" i="8" s="1"/>
  <c r="P94" i="8"/>
  <c r="Q94" i="8" s="1"/>
  <c r="P93" i="8"/>
  <c r="Q93" i="8" s="1"/>
  <c r="P92" i="8"/>
  <c r="Q92" i="8" s="1"/>
  <c r="P91" i="8"/>
  <c r="Q91" i="8" s="1"/>
  <c r="P90" i="8"/>
  <c r="Q90" i="8" s="1"/>
  <c r="P89" i="8"/>
  <c r="Q89" i="8" s="1"/>
  <c r="Q88" i="8"/>
  <c r="P88" i="8"/>
  <c r="P87" i="8"/>
  <c r="Q87" i="8" s="1"/>
  <c r="P86" i="8"/>
  <c r="Q86" i="8" s="1"/>
  <c r="P85" i="8"/>
  <c r="Q85" i="8" s="1"/>
  <c r="P84" i="8"/>
  <c r="Q84" i="8" s="1"/>
  <c r="P83" i="8"/>
  <c r="Q83" i="8" s="1"/>
  <c r="P82" i="8"/>
  <c r="Q82" i="8" s="1"/>
  <c r="P81" i="8"/>
  <c r="Q81" i="8" s="1"/>
  <c r="P80" i="8"/>
  <c r="Q80" i="8" s="1"/>
  <c r="P79" i="8"/>
  <c r="Q79" i="8" s="1"/>
  <c r="P78" i="8"/>
  <c r="Q78" i="8" s="1"/>
  <c r="P77" i="8"/>
  <c r="Q77" i="8" s="1"/>
  <c r="P76" i="8"/>
  <c r="Q76" i="8" s="1"/>
  <c r="P75" i="8"/>
  <c r="Q75" i="8" s="1"/>
  <c r="P74" i="8"/>
  <c r="Q74" i="8" s="1"/>
  <c r="P73" i="8"/>
  <c r="Q73" i="8" s="1"/>
  <c r="P72" i="8"/>
  <c r="Q72" i="8" s="1"/>
  <c r="P71" i="8"/>
  <c r="Q71" i="8" s="1"/>
  <c r="Q70" i="8"/>
  <c r="P70" i="8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P57" i="8"/>
  <c r="Q57" i="8" s="1"/>
  <c r="P56" i="8"/>
  <c r="Q56" i="8" s="1"/>
  <c r="P55" i="8"/>
  <c r="Q55" i="8" s="1"/>
  <c r="P54" i="8"/>
  <c r="Q54" i="8" s="1"/>
  <c r="P53" i="8"/>
  <c r="Q53" i="8" s="1"/>
  <c r="Q52" i="8"/>
  <c r="P52" i="8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Q34" i="8"/>
  <c r="P34" i="8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Q16" i="8"/>
  <c r="P16" i="8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</calcChain>
</file>

<file path=xl/sharedStrings.xml><?xml version="1.0" encoding="utf-8"?>
<sst xmlns="http://schemas.openxmlformats.org/spreadsheetml/2006/main" count="18243" uniqueCount="1693">
  <si>
    <t>ng_per_mg</t>
  </si>
  <si>
    <t xml:space="preserve"> </t>
  </si>
  <si>
    <t>StudyID</t>
  </si>
  <si>
    <t>Polyethylene</t>
  </si>
  <si>
    <t>Polyvinyl_Chloride</t>
  </si>
  <si>
    <t>Nylon</t>
  </si>
  <si>
    <t>Polyethylene_Terephthalate</t>
  </si>
  <si>
    <t>Styrene_Butadiene</t>
  </si>
  <si>
    <t>Polycarbonate</t>
  </si>
  <si>
    <t>Polypropylene</t>
  </si>
  <si>
    <t>Polystyrene</t>
  </si>
  <si>
    <t>Acrylonitrile_Butadiene_Styrene</t>
  </si>
  <si>
    <t>PMMA</t>
  </si>
  <si>
    <t>Polyurethane</t>
  </si>
  <si>
    <t>N6</t>
  </si>
  <si>
    <t>BaP</t>
  </si>
  <si>
    <t>BbF</t>
  </si>
  <si>
    <t>DBA</t>
  </si>
  <si>
    <t>Maternal_Age</t>
  </si>
  <si>
    <t>Superfund_Site</t>
  </si>
  <si>
    <t>Superfund_Status_1yes_2no</t>
  </si>
  <si>
    <t>SDI_score</t>
  </si>
  <si>
    <t>PovertyLT100_FPL_score</t>
  </si>
  <si>
    <t>Single_Parent_Fam_score</t>
  </si>
  <si>
    <t>Education_LT12years_score</t>
  </si>
  <si>
    <t>HHNo_Vehicle_score</t>
  </si>
  <si>
    <t>HHRenter_Occupied_score</t>
  </si>
  <si>
    <t>HHCrowding_score</t>
  </si>
  <si>
    <t>Nonemployed_score</t>
  </si>
  <si>
    <t>sdi</t>
  </si>
  <si>
    <t>pct_Poverty_LT100</t>
  </si>
  <si>
    <t>pct_Single_Parent_Fam</t>
  </si>
  <si>
    <t>pct_Education_LT12years</t>
  </si>
  <si>
    <t>pct_NonEmployed</t>
  </si>
  <si>
    <t>pctHH_No_Vehicle</t>
  </si>
  <si>
    <t>pctHH_Renter_Occupied</t>
  </si>
  <si>
    <t>pctHH_Crowding</t>
  </si>
  <si>
    <t>Ethnicity_Hispanic</t>
  </si>
  <si>
    <t>American_Indian_or_Alaska_Native</t>
  </si>
  <si>
    <t>Asian</t>
  </si>
  <si>
    <t>Native_Hawaiian_or_other_Pacific_Islander</t>
  </si>
  <si>
    <t>Black_or_African_American</t>
  </si>
  <si>
    <t>White</t>
  </si>
  <si>
    <t>Race_Not_reported</t>
  </si>
  <si>
    <t>No_maternal_comorbidities</t>
  </si>
  <si>
    <t>Type_I_diabetes</t>
  </si>
  <si>
    <t>Type_II_diabetes</t>
  </si>
  <si>
    <t>Hypertension</t>
  </si>
  <si>
    <t>Substance_use</t>
  </si>
  <si>
    <t>Endometriosis</t>
  </si>
  <si>
    <t>Infertility_issues</t>
  </si>
  <si>
    <t>Gravida</t>
  </si>
  <si>
    <t>PP_weight</t>
  </si>
  <si>
    <t>PP_height</t>
  </si>
  <si>
    <t>Maternal_smoking</t>
  </si>
  <si>
    <t>Hospital_Length_of_stay</t>
  </si>
  <si>
    <t>Number_of_babies</t>
  </si>
  <si>
    <t>Macrosomia</t>
  </si>
  <si>
    <t>Oligohydramnios</t>
  </si>
  <si>
    <t>Chorioamnionitis</t>
  </si>
  <si>
    <t>Infant_gender</t>
  </si>
  <si>
    <t>Birth_length</t>
  </si>
  <si>
    <t>Birth_weight</t>
  </si>
  <si>
    <t>Head_circumference</t>
  </si>
  <si>
    <t>GA</t>
  </si>
  <si>
    <t>Major_congenital_malformations</t>
  </si>
  <si>
    <t>APGAR_at_1_minute</t>
  </si>
  <si>
    <t>APGAR_at_5_minute</t>
  </si>
  <si>
    <t>Meconium</t>
  </si>
  <si>
    <t>Hypotension</t>
  </si>
  <si>
    <t>Pulmonary_hypoplasia</t>
  </si>
  <si>
    <t>Newborn_sepsis_suspected</t>
  </si>
  <si>
    <t>Endometritis_y</t>
  </si>
  <si>
    <t>Ileus</t>
  </si>
  <si>
    <t>PE_DVT</t>
  </si>
  <si>
    <t>Bowel_obstruction</t>
  </si>
  <si>
    <t>Preeclampsia</t>
  </si>
  <si>
    <t>Delivery_route_Cesarean</t>
  </si>
  <si>
    <t>Delivery_route_Spontaneous_Vaginal</t>
  </si>
  <si>
    <t>Delivery_route_Operative_Vaginal</t>
  </si>
  <si>
    <t>Type_of_labor_No_Labor</t>
  </si>
  <si>
    <t>Type_of_labor_Spontaneous</t>
  </si>
  <si>
    <t>Type_of_labor_Induced</t>
  </si>
  <si>
    <t>Type_of_labor_Spontaneous_Augmented</t>
  </si>
  <si>
    <t>Type_of_labor_NA</t>
  </si>
  <si>
    <t>Blood_type_Apos</t>
  </si>
  <si>
    <t>Blood_type_Opos</t>
  </si>
  <si>
    <t>Blood_type_Aneg</t>
  </si>
  <si>
    <t>Blood_type_Abpos</t>
  </si>
  <si>
    <t>Blood_type_Bminus</t>
  </si>
  <si>
    <t>Blood_type_NA</t>
  </si>
  <si>
    <t>Blood_type_Bpos</t>
  </si>
  <si>
    <t>Blood_type_Oneg</t>
  </si>
  <si>
    <t>NA</t>
  </si>
  <si>
    <t>Houston Scrap/ Jensen Drive Scrap</t>
  </si>
  <si>
    <t>Aluminum Finishing</t>
  </si>
  <si>
    <t>ArChem</t>
  </si>
  <si>
    <t>Geneva Industries</t>
  </si>
  <si>
    <t>US Oil Recovery</t>
  </si>
  <si>
    <t>South Cavalcade Street</t>
  </si>
  <si>
    <t>Waste Oil Tank Service</t>
  </si>
  <si>
    <t>Crystal Chemical Co</t>
  </si>
  <si>
    <t>Houston Lead</t>
  </si>
  <si>
    <t>La Pata Oil Company</t>
  </si>
  <si>
    <t>Gulf Metals Industries</t>
  </si>
  <si>
    <t>Patrick Bayou Deer Park</t>
  </si>
  <si>
    <t>Federated Metals</t>
  </si>
  <si>
    <t>Jones Groundwater Plume/ North Cavalcade</t>
  </si>
  <si>
    <t>Spearman r</t>
  </si>
  <si>
    <t>ZIP</t>
  </si>
  <si>
    <t>var1</t>
  </si>
  <si>
    <t>var2</t>
  </si>
  <si>
    <t>LCL</t>
  </si>
  <si>
    <t>UCL</t>
  </si>
  <si>
    <t>pval</t>
  </si>
  <si>
    <t>qval</t>
  </si>
  <si>
    <t>cor</t>
  </si>
  <si>
    <t>4.03378143703359e-39</t>
  </si>
  <si>
    <t>1.46281658905256e-37</t>
  </si>
  <si>
    <t>7.64777898209156e-26</t>
  </si>
  <si>
    <t>1.86063686121266e-24</t>
  </si>
  <si>
    <t>2.33836233962007e-13</t>
  </si>
  <si>
    <t>3.21023744053556e-12</t>
  </si>
  <si>
    <t>3.5127289379057e-31</t>
  </si>
  <si>
    <t>1.02294924525072e-29</t>
  </si>
  <si>
    <t>5.62422300273042e-31</t>
  </si>
  <si>
    <t>1.58967008988939e-29</t>
  </si>
  <si>
    <t>8.10860474513401e-15</t>
  </si>
  <si>
    <t>1.20811924962384e-13</t>
  </si>
  <si>
    <t>1.55878956205007e-18</t>
  </si>
  <si>
    <t>2.79999396099088e-17</t>
  </si>
  <si>
    <t>1.44373742192994e-19</t>
  </si>
  <si>
    <t>2.69404206305762e-18</t>
  </si>
  <si>
    <t>1.41834642243589e-09</t>
  </si>
  <si>
    <t>1.60356577877751e-08</t>
  </si>
  <si>
    <t>6.26518879134467e-14</t>
  </si>
  <si>
    <t>8.78955682990107e-13</t>
  </si>
  <si>
    <t>ZCTA5_population</t>
  </si>
  <si>
    <t>X0_maternal_comorbidities</t>
  </si>
  <si>
    <t>Blood_type_A.</t>
  </si>
  <si>
    <t>Blood_type_O.</t>
  </si>
  <si>
    <t>2.49998516033884e-27</t>
  </si>
  <si>
    <t>6.24022269892371e-26</t>
  </si>
  <si>
    <t>8.59162554723978e-22</t>
  </si>
  <si>
    <t>1.79490264149944e-20</t>
  </si>
  <si>
    <t>1.40907193747707e-53</t>
  </si>
  <si>
    <t>6.60545430202664e-52</t>
  </si>
  <si>
    <t>3.58056887400674e-38</t>
  </si>
  <si>
    <t>1.22890238854303e-36</t>
  </si>
  <si>
    <t>4.66969050216891e-07</t>
  </si>
  <si>
    <t>4.6503342721081e-06</t>
  </si>
  <si>
    <t>2.14555587174404e-12</t>
  </si>
  <si>
    <t>2.82449204485756e-11</t>
  </si>
  <si>
    <t>1.39811440982543e-20</t>
  </si>
  <si>
    <t>2.71431908654997e-19</t>
  </si>
  <si>
    <t>8.0085270363303e-28</t>
  </si>
  <si>
    <t>2.05231852851025e-26</t>
  </si>
  <si>
    <t>2.78044581287089e-11</t>
  </si>
  <si>
    <t>3.47014081320639e-10</t>
  </si>
  <si>
    <t>1.73797709382451e-16</t>
  </si>
  <si>
    <t>2.80705207926951e-15</t>
  </si>
  <si>
    <t>1.1684785686716e-10</t>
  </si>
  <si>
    <t>1.41246277294769e-09</t>
  </si>
  <si>
    <t>2.88826026602528e-21</t>
  </si>
  <si>
    <t>5.78253774093811e-20</t>
  </si>
  <si>
    <t>7.54696270186707e-14</t>
  </si>
  <si>
    <t>1.05110596470931e-12</t>
  </si>
  <si>
    <t>4.47190319114389e-05</t>
  </si>
  <si>
    <t>2.10034584063698e-11</t>
  </si>
  <si>
    <t>2.65583204322649e-10</t>
  </si>
  <si>
    <t>1.87680175752659e-11</t>
  </si>
  <si>
    <t>2.38888276686497e-10</t>
  </si>
  <si>
    <t>3.30954837266718e-14</t>
  </si>
  <si>
    <t>4.71181627575283e-13</t>
  </si>
  <si>
    <t>4.11408579328183e-28</t>
  </si>
  <si>
    <t>1.06855039117401e-26</t>
  </si>
  <si>
    <t>2.4134945106884e-19</t>
  </si>
  <si>
    <t>4.46032350917606e-18</t>
  </si>
  <si>
    <t>4.47608626997152e-08</t>
  </si>
  <si>
    <t>4.70111355786079e-07</t>
  </si>
  <si>
    <t>7.81311305448603e-27</t>
  </si>
  <si>
    <t>1.92523119111823e-25</t>
  </si>
  <si>
    <t>4.72964386752523e-18</t>
  </si>
  <si>
    <t>8.26397773943955e-17</t>
  </si>
  <si>
    <t>2.13437896919627e-34</t>
  </si>
  <si>
    <t>6.61657480450845e-33</t>
  </si>
  <si>
    <t>7.05237673758502e-18</t>
  </si>
  <si>
    <t>1.19952814952552e-16</t>
  </si>
  <si>
    <t>1.8821289235534e-38</t>
  </si>
  <si>
    <t>6.57718507467207e-37</t>
  </si>
  <si>
    <t>5.26919616255326e-05</t>
  </si>
  <si>
    <t>2.89170121568582e-16</t>
  </si>
  <si>
    <t>4.63154144712345e-15</t>
  </si>
  <si>
    <t>3.44720266152765e-25</t>
  </si>
  <si>
    <t>8.07990672616604e-24</t>
  </si>
  <si>
    <t>3.63049777995694e-31</t>
  </si>
  <si>
    <t>1.04146518404138e-29</t>
  </si>
  <si>
    <t>1.13080866337692e-13</t>
  </si>
  <si>
    <t>1.56360737482766e-12</t>
  </si>
  <si>
    <t>7.24421622692544e-22</t>
  </si>
  <si>
    <t>1.53004215254403e-20</t>
  </si>
  <si>
    <t>6.826997378325e-25</t>
  </si>
  <si>
    <t>1.52575453036519e-23</t>
  </si>
  <si>
    <t>8.4330958131905e-16</t>
  </si>
  <si>
    <t>1.29667281223617e-14</t>
  </si>
  <si>
    <t>1.02773284029815e-30</t>
  </si>
  <si>
    <t>2.86275727398991e-29</t>
  </si>
  <si>
    <t>5.7104525134667e-16</t>
  </si>
  <si>
    <t>8.9231623828317e-15</t>
  </si>
  <si>
    <t>9.68453503197929e-07</t>
  </si>
  <si>
    <t>9.44856666571787e-06</t>
  </si>
  <si>
    <t>1.30422717450075e-09</t>
  </si>
  <si>
    <t>1.48326901147363e-08</t>
  </si>
  <si>
    <t>2.00573598437415e-14</t>
  </si>
  <si>
    <t>2.92047315300539e-13</t>
  </si>
  <si>
    <t>2.3290245040343e-11</t>
  </si>
  <si>
    <t>2.92574189330322e-10</t>
  </si>
  <si>
    <t>5.6132693580458e-12</t>
  </si>
  <si>
    <t>7.24074074239196e-11</t>
  </si>
  <si>
    <t>1.21397016860337e-21</t>
  </si>
  <si>
    <t>2.50887168178029e-20</t>
  </si>
  <si>
    <t>4.98989827008334e-21</t>
  </si>
  <si>
    <t>9.88720048979399e-20</t>
  </si>
  <si>
    <t>1.93571181076777e-14</t>
  </si>
  <si>
    <t>2.84002908419516e-13</t>
  </si>
  <si>
    <t>1.94931418545546e-08</t>
  </si>
  <si>
    <t>2.06993473173778e-07</t>
  </si>
  <si>
    <t>2.47443043394915e-08</t>
  </si>
  <si>
    <t>2.61310730442322e-07</t>
  </si>
  <si>
    <t>5.57021564139366e-11</t>
  </si>
  <si>
    <t>6.86279132228117e-10</t>
  </si>
  <si>
    <t>1.14304029687712e-05</t>
  </si>
  <si>
    <t>7.23738359637729e-13</t>
  </si>
  <si>
    <t>9.72744844212388e-12</t>
  </si>
  <si>
    <t>3.95755447032508e-09</t>
  </si>
  <si>
    <t>4.44819865027181e-08</t>
  </si>
  <si>
    <t>1.20457047277562e-08</t>
  </si>
  <si>
    <t>1.30801381281059e-07</t>
  </si>
  <si>
    <t>1.32650217869594e-08</t>
  </si>
  <si>
    <t>1.4243224510914e-07</t>
  </si>
  <si>
    <t>3.02490943073971e-10</t>
  </si>
  <si>
    <t>3.54504629626934e-09</t>
  </si>
  <si>
    <t>2.92173234596311e-05</t>
  </si>
  <si>
    <t>1.31205497483603e-05</t>
  </si>
  <si>
    <t>1.88553305715397e-17</t>
  </si>
  <si>
    <t>3.12413322056028e-16</t>
  </si>
  <si>
    <t>5.56578989535672e-08</t>
  </si>
  <si>
    <t>5.81383053199761e-07</t>
  </si>
  <si>
    <t>2.76891863537366e-07</t>
  </si>
  <si>
    <t>2.78631498282103e-06</t>
  </si>
  <si>
    <t>7.27982065588953e-08</t>
  </si>
  <si>
    <t>7.4645897147992e-07</t>
  </si>
  <si>
    <t>1.86511389904925e-10</t>
  </si>
  <si>
    <t>2.22655212047991e-09</t>
  </si>
  <si>
    <t>8.14391670887426e-87</t>
  </si>
  <si>
    <t>4.60370821013422e-85</t>
  </si>
  <si>
    <t>3.0135468330002e-46</t>
  </si>
  <si>
    <t>1.23234830064391e-44</t>
  </si>
  <si>
    <t>2.50150667452706e-36</t>
  </si>
  <si>
    <t>8.01315971406834e-35</t>
  </si>
  <si>
    <t>1.00808368616239e-22</t>
  </si>
  <si>
    <t>2.17700769079114e-21</t>
  </si>
  <si>
    <t>5.986020090403e-08</t>
  </si>
  <si>
    <t>6.18555409341643e-07</t>
  </si>
  <si>
    <t>8.21821392781299e-37</t>
  </si>
  <si>
    <t>2.6771876558062e-35</t>
  </si>
  <si>
    <t>3.43117028669419e-29</t>
  </si>
  <si>
    <t>9.15931845975865e-28</t>
  </si>
  <si>
    <t>1.40048044426135e-118</t>
  </si>
  <si>
    <t>8.41163566834474e-117</t>
  </si>
  <si>
    <t>4.70963675267634e-45</t>
  </si>
  <si>
    <t>1.84733098747835e-43</t>
  </si>
  <si>
    <t>2.01344026442992e-37</t>
  </si>
  <si>
    <t>6.67212446247295e-36</t>
  </si>
  <si>
    <t>2.01169837220866e-20</t>
  </si>
  <si>
    <t>3.82820224889609e-19</t>
  </si>
  <si>
    <t>2.04545206968111e-15</t>
  </si>
  <si>
    <t>3.09555817159614e-14</t>
  </si>
  <si>
    <t>5.81973185206121e-11</t>
  </si>
  <si>
    <t>7.12453797430677e-10</t>
  </si>
  <si>
    <t>1.6655545105396e-07</t>
  </si>
  <si>
    <t>1.68483987855637e-06</t>
  </si>
  <si>
    <t>5.60114140773567e-18</t>
  </si>
  <si>
    <t>9.61195873720353e-17</t>
  </si>
  <si>
    <t>4.01486554914822e-05</t>
  </si>
  <si>
    <t>1.3943633374828e-38</t>
  </si>
  <si>
    <t>4.9629006197073e-37</t>
  </si>
  <si>
    <t>1.51188997685749e-30</t>
  </si>
  <si>
    <t>4.15121790788585e-29</t>
  </si>
  <si>
    <t>4.14969010669233e-23</t>
  </si>
  <si>
    <t>9.16747630466973e-22</t>
  </si>
  <si>
    <t>7.76576664448639e-06</t>
  </si>
  <si>
    <t>7.24553567509847e-05</t>
  </si>
  <si>
    <t>2.96401904099384e-30</t>
  </si>
  <si>
    <t>8.02372478421148e-29</t>
  </si>
  <si>
    <t>8.37799535611958e-33</t>
  </si>
  <si>
    <t>2.47730878068644e-31</t>
  </si>
  <si>
    <t>7.75645745895553e-86</t>
  </si>
  <si>
    <t>4.25940321031787e-84</t>
  </si>
  <si>
    <t>1.11057227646337e-63</t>
  </si>
  <si>
    <t>5.47312798810922e-62</t>
  </si>
  <si>
    <t>1.2535929741908e-33</t>
  </si>
  <si>
    <t>3.76469640061676e-32</t>
  </si>
  <si>
    <t>4.81905073157754e-18</t>
  </si>
  <si>
    <t>8.34433829377661e-17</t>
  </si>
  <si>
    <t>9.4772810448071e-20</t>
  </si>
  <si>
    <t>1.78581707530581e-18</t>
  </si>
  <si>
    <t>2.19189550061437e-12</t>
  </si>
  <si>
    <t>2.84650212985191e-11</t>
  </si>
  <si>
    <t>2.10655130855014e-06</t>
  </si>
  <si>
    <t>2.03456865077054e-05</t>
  </si>
  <si>
    <t>5.97391569187711e-14</t>
  </si>
  <si>
    <t>8.44254849984398e-13</t>
  </si>
  <si>
    <t>8.30314461879082e-23</t>
  </si>
  <si>
    <t>1.81348226787681e-21</t>
  </si>
  <si>
    <t>2.6139065791257e-14</t>
  </si>
  <si>
    <t>3.74920033214896e-13</t>
  </si>
  <si>
    <t>3.99907302384833e-06</t>
  </si>
  <si>
    <t>3.80505859001807e-05</t>
  </si>
  <si>
    <t>5.2823417523314e-21</t>
  </si>
  <si>
    <t>1.03598580081438e-19</t>
  </si>
  <si>
    <t>7.32053954142415e-18</t>
  </si>
  <si>
    <t>1.23421728058046e-16</t>
  </si>
  <si>
    <t>4.04607313926372e-47</t>
  </si>
  <si>
    <t>1.72812279414775e-45</t>
  </si>
  <si>
    <t>8.30294385920219e-26</t>
  </si>
  <si>
    <t>1.97015532066501e-24</t>
  </si>
  <si>
    <t>2.00122997953419e-72</t>
  </si>
  <si>
    <t>1.0395578434229e-70</t>
  </si>
  <si>
    <t>1.56447409086246e-10</t>
  </si>
  <si>
    <t>1.87932450164853e-09</t>
  </si>
  <si>
    <t>1.2587067433463e-09</t>
  </si>
  <si>
    <t>1.44002045280452e-08</t>
  </si>
  <si>
    <t>1.65896941441151e-08</t>
  </si>
  <si>
    <t>1.77141067472162e-07</t>
  </si>
  <si>
    <t>5.17673512252373e-06</t>
  </si>
  <si>
    <t>4.87729652229932e-05</t>
  </si>
  <si>
    <t>6.08801914928258e-09</t>
  </si>
  <si>
    <t>6.72481195685122e-08</t>
  </si>
  <si>
    <t>1.71042435115822e-05</t>
  </si>
  <si>
    <t>1.24437893969439e-63</t>
  </si>
  <si>
    <t>5.97924080523156e-62</t>
  </si>
  <si>
    <t>5.8826666021166e-16</t>
  </si>
  <si>
    <t>9.11813323328072e-15</t>
  </si>
  <si>
    <t>6.36659451298955e-38</t>
  </si>
  <si>
    <t>2.14677099192384e-36</t>
  </si>
  <si>
    <t>5.15136151561289e-25</t>
  </si>
  <si>
    <t>1.17868057535809e-23</t>
  </si>
  <si>
    <t>8.39481962356878e-19</t>
  </si>
  <si>
    <t>1.52215502985842e-17</t>
  </si>
  <si>
    <t>4.27450778304873e-47</t>
  </si>
  <si>
    <t>1.78600086065645e-45</t>
  </si>
  <si>
    <t>2.31104821475819e-10</t>
  </si>
  <si>
    <t>2.72505194402775e-09</t>
  </si>
  <si>
    <t>2.62822955275379e-42</t>
  </si>
  <si>
    <t>1.01029144007856e-40</t>
  </si>
  <si>
    <t>1.63778120667035e-15</t>
  </si>
  <si>
    <t>2.49826625334954e-14</t>
  </si>
  <si>
    <t>6.57163911941072e-05</t>
  </si>
  <si>
    <t>2.40093075009639e-14</t>
  </si>
  <si>
    <t>3.46961571555283e-13</t>
  </si>
  <si>
    <t>5.38349752127285e-25</t>
  </si>
  <si>
    <t>1.21730379245723e-23</t>
  </si>
  <si>
    <t>4.20765325493699e-25</t>
  </si>
  <si>
    <t>9.74350548914326e-24</t>
  </si>
  <si>
    <t>3.10203546687538e-16</t>
  </si>
  <si>
    <t>4.92736542754916e-15</t>
  </si>
  <si>
    <t>6.42409092017709e-06</t>
  </si>
  <si>
    <t>6.02297695052701e-05</t>
  </si>
  <si>
    <t>7.07158089544385e-07</t>
  </si>
  <si>
    <t>6.97004024668876e-06</t>
  </si>
  <si>
    <t>5.35146688835625e-46</t>
  </si>
  <si>
    <t>2.14281653321265e-44</t>
  </si>
  <si>
    <t>5.3477527105119e-16</t>
  </si>
  <si>
    <t>8.42490222098678e-15</t>
  </si>
  <si>
    <t>1.22661652486612e-08</t>
  </si>
  <si>
    <t>1.32447020269252e-07</t>
  </si>
  <si>
    <t>2.94136758949128e-05</t>
  </si>
  <si>
    <t>2.61936273236579e-06</t>
  </si>
  <si>
    <t>2.50468416497864e-05</t>
  </si>
  <si>
    <t>4.08869249484011e-10</t>
  </si>
  <si>
    <t>4.76270725762588e-09</t>
  </si>
  <si>
    <t>3.40718599289655e-78</t>
  </si>
  <si>
    <t>1.81905874398533e-76</t>
  </si>
  <si>
    <t>4.68362546993977e-17</t>
  </si>
  <si>
    <t>7.69395568651644e-16</t>
  </si>
  <si>
    <t>2.8404903209835e-36</t>
  </si>
  <si>
    <t>8.94987278185291e-35</t>
  </si>
  <si>
    <t>2.23101927212728e-21</t>
  </si>
  <si>
    <t>4.51370425371435e-20</t>
  </si>
  <si>
    <t>1.18743883159556e-16</t>
  </si>
  <si>
    <t>1.93411646976836e-15</t>
  </si>
  <si>
    <t>7.49347894978596e-34</t>
  </si>
  <si>
    <t>2.28610580023629e-32</t>
  </si>
  <si>
    <t>2.08433292029912e-10</t>
  </si>
  <si>
    <t>2.47289374865118e-09</t>
  </si>
  <si>
    <t>7.44442517832514e-42</t>
  </si>
  <si>
    <t>2.80552650838057e-40</t>
  </si>
  <si>
    <t>4.00077363713183e-28</t>
  </si>
  <si>
    <t>1.05335437405033e-26</t>
  </si>
  <si>
    <t>8.00526433002915e-26</t>
  </si>
  <si>
    <t>1.9232647552895e-24</t>
  </si>
  <si>
    <t>3.06642344595931e-15</t>
  </si>
  <si>
    <t>4.60442645557327e-14</t>
  </si>
  <si>
    <t>5.0734579623239e-09</t>
  </si>
  <si>
    <t>5.66929430441078e-08</t>
  </si>
  <si>
    <t>1.91983900032809e-66</t>
  </si>
  <si>
    <t>9.71034357534363e-65</t>
  </si>
  <si>
    <t>1.0124720414524e-11</t>
  </si>
  <si>
    <t>1.29731417578101e-10</t>
  </si>
  <si>
    <t>5.08055917536681e-06</t>
  </si>
  <si>
    <t>4.81026341628326e-05</t>
  </si>
  <si>
    <t>1.28835057892968e-52</t>
  </si>
  <si>
    <t>5.89573764929247e-51</t>
  </si>
  <si>
    <t>1.81672024534675e-39</t>
  </si>
  <si>
    <t>6.71487752222397e-38</t>
  </si>
  <si>
    <t>1.34182210077511e-22</t>
  </si>
  <si>
    <t>2.86553564187751e-21</t>
  </si>
  <si>
    <t>1.48797066167494e-14</t>
  </si>
  <si>
    <t>2.19990739364557e-13</t>
  </si>
  <si>
    <t>6.88993376004148e-13</t>
  </si>
  <si>
    <t>9.32567090619699e-12</t>
  </si>
  <si>
    <t>5.65589879669583e-08</t>
  </si>
  <si>
    <t>5.87602026337804e-07</t>
  </si>
  <si>
    <t>1.8172858016053e-18</t>
  </si>
  <si>
    <t>3.23409565804203e-17</t>
  </si>
  <si>
    <t>3.70540592891549e-05</t>
  </si>
  <si>
    <t>2.47183960488032e-27</t>
  </si>
  <si>
    <t>1.24139263061143e-21</t>
  </si>
  <si>
    <t>2.53825174046294e-20</t>
  </si>
  <si>
    <t>1.35098572524807e-17</t>
  </si>
  <si>
    <t>2.25790831645809e-16</t>
  </si>
  <si>
    <t>3.12194990686428e-18</t>
  </si>
  <si>
    <t>5.50494286329646e-17</t>
  </si>
  <si>
    <t>2.71042793895984e-05</t>
  </si>
  <si>
    <t>3.89979096207032e-11</t>
  </si>
  <si>
    <t>4.8357407929672e-10</t>
  </si>
  <si>
    <t>5.26317027447713e-09</t>
  </si>
  <si>
    <t>5.8472909060954e-08</t>
  </si>
  <si>
    <t>1.15228069509699e-08</t>
  </si>
  <si>
    <t>1.25834289544115e-07</t>
  </si>
  <si>
    <t>5.83016884982474e-10</t>
  </si>
  <si>
    <t>6.75035212612238e-09</t>
  </si>
  <si>
    <t>1.61021207140529e-06</t>
  </si>
  <si>
    <t>1.563044243051e-05</t>
  </si>
  <si>
    <t>7.1443897089914e-07</t>
  </si>
  <si>
    <t>7.00587603095993e-06</t>
  </si>
  <si>
    <t>1.63395605038537e-05</t>
  </si>
  <si>
    <t>7.4473982072626e-48</t>
  </si>
  <si>
    <t>3.25315894417243e-46</t>
  </si>
  <si>
    <t>2.49264739640415e-06</t>
  </si>
  <si>
    <t>2.39543414794439e-05</t>
  </si>
  <si>
    <t>1.14364017604813e-10</t>
  </si>
  <si>
    <t>1.39118760655982e-09</t>
  </si>
  <si>
    <t>7.93752061862659e-50</t>
  </si>
  <si>
    <t>3.54788712302332e-48</t>
  </si>
  <si>
    <t>4.43950162482212e-07</t>
  </si>
  <si>
    <t>4.44412610568131e-06</t>
  </si>
  <si>
    <t>3.09715144494877e-13</t>
  </si>
  <si>
    <t>4.22179083488761e-12</t>
  </si>
  <si>
    <t>1.62872739234418e-12</t>
  </si>
  <si>
    <t>2.15890624005898e-11</t>
  </si>
  <si>
    <t>1.73800789232772e-05</t>
  </si>
  <si>
    <t>8.7264050467923e-10</t>
  </si>
  <si>
    <t>1.00432038921765e-08</t>
  </si>
  <si>
    <t>5.30775113627892e-07</t>
  </si>
  <si>
    <t>5.25850396078767e-06</t>
  </si>
  <si>
    <t>4.2932354682339e-19</t>
  </si>
  <si>
    <t>7.85866530471005e-18</t>
  </si>
  <si>
    <t>8.83380110142602e-09</t>
  </si>
  <si>
    <t>9.70203755253761e-08</t>
  </si>
  <si>
    <t>1.46322101181357e-05</t>
  </si>
  <si>
    <t>2.50827240664828e-103</t>
  </si>
  <si>
    <t>1.46087865623575e-101</t>
  </si>
  <si>
    <t>8.02348690563246e-13</t>
  </si>
  <si>
    <t>1.07091262726567e-11</t>
  </si>
  <si>
    <t>1.41098259572474e-05</t>
  </si>
  <si>
    <t>2.16390797084151e-12</t>
  </si>
  <si>
    <t>2.82927287071931e-11</t>
  </si>
  <si>
    <t>4.38904555303685e-05</t>
  </si>
  <si>
    <t>3.90582669893161e-05</t>
  </si>
  <si>
    <t>7.30147172935614e-08</t>
  </si>
  <si>
    <t>1.47469260477684e-07</t>
  </si>
  <si>
    <t>1.49966094517517e-06</t>
  </si>
  <si>
    <t>1.69518845166806e-20</t>
  </si>
  <si>
    <t>3.25815220410601e-19</t>
  </si>
  <si>
    <t>3.78672750270506e-05</t>
  </si>
  <si>
    <t>***VECTORS</t>
  </si>
  <si>
    <t>Data</t>
  </si>
  <si>
    <t>X</t>
  </si>
  <si>
    <t>Y</t>
  </si>
  <si>
    <t>r2</t>
  </si>
  <si>
    <t>Pr(&gt;r)</t>
  </si>
  <si>
    <t>Sig</t>
  </si>
  <si>
    <t>---</t>
  </si>
  <si>
    <t xml:space="preserve">*** 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</si>
  <si>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</si>
  <si>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</si>
  <si>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</si>
  <si>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</si>
  <si>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</si>
  <si>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</si>
  <si>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</si>
  <si>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</si>
  <si>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Permutation:</t>
  </si>
  <si>
    <t>free</t>
  </si>
  <si>
    <t>Number</t>
  </si>
  <si>
    <t>of</t>
  </si>
  <si>
    <t>permutations:</t>
  </si>
  <si>
    <t>***FACTORS:</t>
  </si>
  <si>
    <t>Centroids:</t>
  </si>
  <si>
    <t>APGAR_at_1_minute1</t>
  </si>
  <si>
    <t>APGAR_at_1_minute3</t>
  </si>
  <si>
    <t>***</t>
  </si>
  <si>
    <t>APGAR_at_1_minute5</t>
  </si>
  <si>
    <t>APGAR_at_1_minute6</t>
  </si>
  <si>
    <t>APGAR_at_1_minute7</t>
  </si>
  <si>
    <t>APGAR_at_1_minute8</t>
  </si>
  <si>
    <t xml:space="preserve">* </t>
  </si>
  <si>
    <t>APGAR_at_1_minute9</t>
  </si>
  <si>
    <t xml:space="preserve">. </t>
  </si>
  <si>
    <t>Goodness</t>
  </si>
  <si>
    <t>fit:</t>
  </si>
  <si>
    <t>fetal_sex</t>
  </si>
  <si>
    <t>observation</t>
  </si>
  <si>
    <t>deleted</t>
  </si>
  <si>
    <t>due</t>
  </si>
  <si>
    <t>to</t>
  </si>
  <si>
    <t>missingness</t>
  </si>
  <si>
    <t>cluster</t>
  </si>
  <si>
    <r>
      <t xml:space="preserve">Supplementary Table 1. D, </t>
    </r>
    <r>
      <rPr>
        <sz val="12"/>
        <color rgb="FF000000"/>
        <rFont val="Calibri"/>
        <family val="2"/>
        <scheme val="minor"/>
      </rPr>
      <t>Results from unsupervised clustering and environmental vector fits, related to Figure 5.</t>
    </r>
    <r>
      <rPr>
        <b/>
        <sz val="11"/>
        <color rgb="FF000000"/>
        <rFont val="Calibri"/>
        <family val="2"/>
        <scheme val="minor"/>
      </rPr>
      <t xml:space="preserve"> </t>
    </r>
  </si>
  <si>
    <r>
      <t xml:space="preserve">Supplementary Table 1. E, </t>
    </r>
    <r>
      <rPr>
        <sz val="12"/>
        <color rgb="FF000000"/>
        <rFont val="Calibri"/>
        <family val="2"/>
        <scheme val="minor"/>
      </rPr>
      <t>Preprocessed data where variables with no variance were removed, missing values were bag imputed, and data were centered and scaled, related to Figure 5.</t>
    </r>
    <r>
      <rPr>
        <b/>
        <sz val="11"/>
        <color rgb="FF000000"/>
        <rFont val="Calibri"/>
        <family val="2"/>
        <scheme val="minor"/>
      </rPr>
      <t xml:space="preserve"> </t>
    </r>
  </si>
  <si>
    <t>PMMA </t>
  </si>
  <si>
    <t>PP </t>
  </si>
  <si>
    <t>PS </t>
  </si>
  <si>
    <t>PE </t>
  </si>
  <si>
    <t>PET </t>
  </si>
  <si>
    <t>PVC </t>
  </si>
  <si>
    <t>(methyl methacrylate) </t>
  </si>
  <si>
    <t>(2,4-dimethyl-1-heptene) </t>
  </si>
  <si>
    <t>(5-hexene-1,3,5-triyltribenzene) </t>
  </si>
  <si>
    <t>(1-hexadecene) </t>
  </si>
  <si>
    <t>(benzoic acid) </t>
  </si>
  <si>
    <t>(1-methyl-naphthalene) </t>
  </si>
  <si>
    <t>(ng/mL) </t>
  </si>
  <si>
    <t>Sample 1 </t>
  </si>
  <si>
    <t>&lt;31 </t>
  </si>
  <si>
    <t>&lt;244 </t>
  </si>
  <si>
    <t>&lt;36 </t>
  </si>
  <si>
    <t>562* </t>
  </si>
  <si>
    <t>&lt;48 </t>
  </si>
  <si>
    <t>&lt;250 </t>
  </si>
  <si>
    <t>Sample 2 </t>
  </si>
  <si>
    <t>610* </t>
  </si>
  <si>
    <t>171 </t>
  </si>
  <si>
    <t>Sample 3 </t>
  </si>
  <si>
    <t>315* </t>
  </si>
  <si>
    <t>108* </t>
  </si>
  <si>
    <t>285* </t>
  </si>
  <si>
    <t>Sample 4 </t>
  </si>
  <si>
    <t>366* </t>
  </si>
  <si>
    <t>Sample 5 </t>
  </si>
  <si>
    <t>298* </t>
  </si>
  <si>
    <t>Sample 6 </t>
  </si>
  <si>
    <t>379* </t>
  </si>
  <si>
    <t>Sample 7 </t>
  </si>
  <si>
    <t>477* </t>
  </si>
  <si>
    <t>56* </t>
  </si>
  <si>
    <t>Sample 8 </t>
  </si>
  <si>
    <t>1867 </t>
  </si>
  <si>
    <t>276* </t>
  </si>
  <si>
    <t>Sample 9 </t>
  </si>
  <si>
    <t>249* </t>
  </si>
  <si>
    <t>Sample 10 </t>
  </si>
  <si>
    <t>572* </t>
  </si>
  <si>
    <t>62* </t>
  </si>
  <si>
    <t>Sample 11 </t>
  </si>
  <si>
    <t>372* </t>
  </si>
  <si>
    <t>Sample 12 </t>
  </si>
  <si>
    <t>270* </t>
  </si>
  <si>
    <t>Sample 13 </t>
  </si>
  <si>
    <t>418* </t>
  </si>
  <si>
    <t>57* </t>
  </si>
  <si>
    <t>Sample 14 </t>
  </si>
  <si>
    <t>369* </t>
  </si>
  <si>
    <t>Sample 15 </t>
  </si>
  <si>
    <t>753 </t>
  </si>
  <si>
    <t>384* </t>
  </si>
  <si>
    <t>Sample 16 </t>
  </si>
  <si>
    <t>565* </t>
  </si>
  <si>
    <t>251 </t>
  </si>
  <si>
    <t>Sample 17 </t>
  </si>
  <si>
    <t>292* </t>
  </si>
  <si>
    <t>Sample 18 </t>
  </si>
  <si>
    <t>1050 </t>
  </si>
  <si>
    <t>61* </t>
  </si>
  <si>
    <t>488* </t>
  </si>
  <si>
    <t>Sample 19 </t>
  </si>
  <si>
    <t>605* </t>
  </si>
  <si>
    <t>49* </t>
  </si>
  <si>
    <t>400* </t>
  </si>
  <si>
    <t>Sample 20 </t>
  </si>
  <si>
    <t>671 </t>
  </si>
  <si>
    <t>Sample 21 </t>
  </si>
  <si>
    <t>471* </t>
  </si>
  <si>
    <t>Sample 22 </t>
  </si>
  <si>
    <t>1383 </t>
  </si>
  <si>
    <t>Sample 23 </t>
  </si>
  <si>
    <t>600* </t>
  </si>
  <si>
    <t>Sample 24 </t>
  </si>
  <si>
    <t>382* </t>
  </si>
  <si>
    <t>Sample 25 </t>
  </si>
  <si>
    <t>Sample 26 </t>
  </si>
  <si>
    <t>480* </t>
  </si>
  <si>
    <t>Sample 27 </t>
  </si>
  <si>
    <t>52* </t>
  </si>
  <si>
    <t>290* </t>
  </si>
  <si>
    <t>Sample 28 </t>
  </si>
  <si>
    <t>1711 </t>
  </si>
  <si>
    <t>87* </t>
  </si>
  <si>
    <t>486* </t>
  </si>
  <si>
    <t>Sample 29 </t>
  </si>
  <si>
    <t>743 </t>
  </si>
  <si>
    <t>72* </t>
  </si>
  <si>
    <t>389* </t>
  </si>
  <si>
    <t>Sample 30 </t>
  </si>
  <si>
    <t>1669 </t>
  </si>
  <si>
    <t>750* </t>
  </si>
  <si>
    <t>Sample 31 </t>
  </si>
  <si>
    <t>706 </t>
  </si>
  <si>
    <t>281* </t>
  </si>
  <si>
    <t>Sample 32 </t>
  </si>
  <si>
    <t>362* </t>
  </si>
  <si>
    <t>272 </t>
  </si>
  <si>
    <t>Sample 33 </t>
  </si>
  <si>
    <t>815 </t>
  </si>
  <si>
    <t>67* </t>
  </si>
  <si>
    <t>256* </t>
  </si>
  <si>
    <t>Sample 34 </t>
  </si>
  <si>
    <t>Sample 35 </t>
  </si>
  <si>
    <t>558* </t>
  </si>
  <si>
    <t>265* </t>
  </si>
  <si>
    <t>Sample 36 </t>
  </si>
  <si>
    <t>438* </t>
  </si>
  <si>
    <t>Sample 37 </t>
  </si>
  <si>
    <t>363* </t>
  </si>
  <si>
    <t>Sample 38 </t>
  </si>
  <si>
    <t>479* </t>
  </si>
  <si>
    <t>75* </t>
  </si>
  <si>
    <t>Sample 39 </t>
  </si>
  <si>
    <t>662* </t>
  </si>
  <si>
    <t>Sample 40 </t>
  </si>
  <si>
    <t>274* </t>
  </si>
  <si>
    <t>Sample 41 </t>
  </si>
  <si>
    <t>296* </t>
  </si>
  <si>
    <t>Sample 42 </t>
  </si>
  <si>
    <t>516* </t>
  </si>
  <si>
    <t>Sample 43 </t>
  </si>
  <si>
    <t>434* </t>
  </si>
  <si>
    <t>Sample 44 </t>
  </si>
  <si>
    <t>464* </t>
  </si>
  <si>
    <t>Sample 45 </t>
  </si>
  <si>
    <t>588* </t>
  </si>
  <si>
    <t>111* </t>
  </si>
  <si>
    <t>Sample 46 </t>
  </si>
  <si>
    <t>496* </t>
  </si>
  <si>
    <t>365* </t>
  </si>
  <si>
    <t>Sample 47 </t>
  </si>
  <si>
    <t>&lt;202 </t>
  </si>
  <si>
    <t>Sample 48 </t>
  </si>
  <si>
    <t>419* </t>
  </si>
  <si>
    <t>Sample 49 </t>
  </si>
  <si>
    <t>1656 </t>
  </si>
  <si>
    <t>829 </t>
  </si>
  <si>
    <t>Sample 50 </t>
  </si>
  <si>
    <t>475* </t>
  </si>
  <si>
    <t>308* </t>
  </si>
  <si>
    <t>Sample 51 </t>
  </si>
  <si>
    <t>935 </t>
  </si>
  <si>
    <t>780* </t>
  </si>
  <si>
    <t>Sample 52 </t>
  </si>
  <si>
    <t>665* </t>
  </si>
  <si>
    <t>Sample 53 </t>
  </si>
  <si>
    <t>Sample 54 </t>
  </si>
  <si>
    <t>325* </t>
  </si>
  <si>
    <t>Sample 55 </t>
  </si>
  <si>
    <t>303* </t>
  </si>
  <si>
    <t>Sample 56 </t>
  </si>
  <si>
    <t>347* </t>
  </si>
  <si>
    <t>55* </t>
  </si>
  <si>
    <t>Sample 57 </t>
  </si>
  <si>
    <t>352* </t>
  </si>
  <si>
    <t>69* </t>
  </si>
  <si>
    <t>Sample 58 </t>
  </si>
  <si>
    <t>Sample 59 </t>
  </si>
  <si>
    <t>Sample 60 </t>
  </si>
  <si>
    <t>399* </t>
  </si>
  <si>
    <t>744* </t>
  </si>
  <si>
    <t>Sample 61 </t>
  </si>
  <si>
    <t>414* </t>
  </si>
  <si>
    <t>Sample 62 </t>
  </si>
  <si>
    <t>463* </t>
  </si>
  <si>
    <t>880 </t>
  </si>
  <si>
    <t>Sample 63 </t>
  </si>
  <si>
    <t>341* </t>
  </si>
  <si>
    <t>Sample 64 </t>
  </si>
  <si>
    <t>587* </t>
  </si>
  <si>
    <t>Sample 65 </t>
  </si>
  <si>
    <t>210* </t>
  </si>
  <si>
    <t>53* </t>
  </si>
  <si>
    <t>Sample 66 </t>
  </si>
  <si>
    <t>Sample 67 </t>
  </si>
  <si>
    <t>1834 </t>
  </si>
  <si>
    <t>334* </t>
  </si>
  <si>
    <t>Sample 68 </t>
  </si>
  <si>
    <t>235* </t>
  </si>
  <si>
    <t>Sample</t>
  </si>
  <si>
    <t>Cumulative MNPs (ng/mL) </t>
  </si>
  <si>
    <t>Cumulative MNPs (ug/mL) </t>
  </si>
  <si>
    <t>Converstion to numerical data only</t>
  </si>
  <si>
    <t>Conversion from ng/mL to ug/mL</t>
  </si>
  <si>
    <t>donor</t>
  </si>
  <si>
    <t>PP</t>
  </si>
  <si>
    <t>PS</t>
  </si>
  <si>
    <t>PE</t>
  </si>
  <si>
    <t>PET</t>
  </si>
  <si>
    <t>1a</t>
  </si>
  <si>
    <t>&lt;0.093</t>
  </si>
  <si>
    <t>&lt;0.68</t>
  </si>
  <si>
    <t>0.44*</t>
  </si>
  <si>
    <t>0.76*</t>
  </si>
  <si>
    <t>1b</t>
  </si>
  <si>
    <t>0.87*</t>
  </si>
  <si>
    <t>0.42*</t>
  </si>
  <si>
    <t>2a</t>
  </si>
  <si>
    <t>0.35*</t>
  </si>
  <si>
    <t>&lt;0.61</t>
  </si>
  <si>
    <t>2b</t>
  </si>
  <si>
    <t>0.71*</t>
  </si>
  <si>
    <t>0.29*</t>
  </si>
  <si>
    <t xml:space="preserve">3a </t>
  </si>
  <si>
    <t>0.94*</t>
  </si>
  <si>
    <t>0.56*</t>
  </si>
  <si>
    <t>3b</t>
  </si>
  <si>
    <t>0.49*</t>
  </si>
  <si>
    <t>&lt;0.13</t>
  </si>
  <si>
    <t>4a</t>
  </si>
  <si>
    <t>0.78*</t>
  </si>
  <si>
    <t>0.72*</t>
  </si>
  <si>
    <t>4b</t>
  </si>
  <si>
    <t>0.48*</t>
  </si>
  <si>
    <t>0.15*</t>
  </si>
  <si>
    <t>5a</t>
  </si>
  <si>
    <t>1.2*</t>
  </si>
  <si>
    <t>5b</t>
  </si>
  <si>
    <t>0.37*</t>
  </si>
  <si>
    <t>6a</t>
  </si>
  <si>
    <t>0.41*</t>
  </si>
  <si>
    <t>7a</t>
  </si>
  <si>
    <t>0.54*</t>
  </si>
  <si>
    <t>7b</t>
  </si>
  <si>
    <t>&lt;0.34</t>
  </si>
  <si>
    <t>0.19*</t>
  </si>
  <si>
    <t>8a</t>
  </si>
  <si>
    <t>0.69*</t>
  </si>
  <si>
    <t>0.51*</t>
  </si>
  <si>
    <t>1.5*</t>
  </si>
  <si>
    <t>8b</t>
  </si>
  <si>
    <t>0.43*</t>
  </si>
  <si>
    <t>0.18*</t>
  </si>
  <si>
    <t>9a</t>
  </si>
  <si>
    <t>9b</t>
  </si>
  <si>
    <t>10a</t>
  </si>
  <si>
    <t>10b</t>
  </si>
  <si>
    <t>11a</t>
  </si>
  <si>
    <t>1.1*</t>
  </si>
  <si>
    <t>0.20*</t>
  </si>
  <si>
    <t>11b</t>
  </si>
  <si>
    <t>0.82*</t>
  </si>
  <si>
    <t>12a</t>
  </si>
  <si>
    <t>0.22*</t>
  </si>
  <si>
    <t>12b</t>
  </si>
  <si>
    <t>0.25*</t>
  </si>
  <si>
    <t>13a</t>
  </si>
  <si>
    <t>13b</t>
  </si>
  <si>
    <t>0.95*</t>
  </si>
  <si>
    <t>0.24*</t>
  </si>
  <si>
    <t>14a</t>
  </si>
  <si>
    <t>0.40*</t>
  </si>
  <si>
    <t>0.73*</t>
  </si>
  <si>
    <t>0.14*</t>
  </si>
  <si>
    <t>14b</t>
  </si>
  <si>
    <t>0.99*</t>
  </si>
  <si>
    <t>0.17*</t>
  </si>
  <si>
    <t>15a</t>
  </si>
  <si>
    <t>0.84*</t>
  </si>
  <si>
    <t>16a</t>
  </si>
  <si>
    <t>16b</t>
  </si>
  <si>
    <t>17a</t>
  </si>
  <si>
    <t>0.34*</t>
  </si>
  <si>
    <t>17b</t>
  </si>
  <si>
    <t>1.4*</t>
  </si>
  <si>
    <t>0.27*</t>
  </si>
  <si>
    <t>18a</t>
  </si>
  <si>
    <t>19a</t>
  </si>
  <si>
    <t>19b</t>
  </si>
  <si>
    <t>1.7*</t>
  </si>
  <si>
    <t>0.23*</t>
  </si>
  <si>
    <t>20a</t>
  </si>
  <si>
    <t>0.36*</t>
  </si>
  <si>
    <t>20b</t>
  </si>
  <si>
    <t>1.0*</t>
  </si>
  <si>
    <t>0.88*</t>
  </si>
  <si>
    <t>21a</t>
  </si>
  <si>
    <t>21b</t>
  </si>
  <si>
    <t>0.98*</t>
  </si>
  <si>
    <t>0.31*</t>
  </si>
  <si>
    <t>22a</t>
  </si>
  <si>
    <t>22b</t>
  </si>
  <si>
    <t>0.67*</t>
  </si>
  <si>
    <t>Leslie et al., (2022) raw data</t>
  </si>
  <si>
    <t>Brits et al., (2024) raw data</t>
  </si>
  <si>
    <t>Cumulative MNPs ((µg/ml)</t>
  </si>
  <si>
    <t>Cumulative</t>
  </si>
  <si>
    <t>divide by 1.06</t>
  </si>
  <si>
    <t>Brits et al., and Leslie et al., data in ug/mL</t>
  </si>
  <si>
    <t>Conversion from ug/mL to ug/g: To convert from micrograms per milliliter (µg/mL) of blood to micrograms per gram (µg/g),  consider the density of blood. The density of human blood is approximately 1.06 grams per milliliter (g/mL). Therefore, divide ug/mL by 1.06 for ug/g.</t>
  </si>
  <si>
    <t>Cumulative (ug/g)</t>
  </si>
  <si>
    <t>Blood</t>
  </si>
  <si>
    <t>Placenta</t>
  </si>
  <si>
    <t>placenta/blood</t>
  </si>
  <si>
    <t>PVC</t>
  </si>
  <si>
    <t>Mean</t>
  </si>
  <si>
    <t>SD</t>
  </si>
  <si>
    <t>N</t>
  </si>
  <si>
    <t>Cumulative values</t>
  </si>
  <si>
    <t>placenta/blood ratio</t>
  </si>
  <si>
    <t>placenta/blood fold-change</t>
  </si>
  <si>
    <t>Number of values</t>
  </si>
  <si>
    <t>Minimum</t>
  </si>
  <si>
    <t>Maximum</t>
  </si>
  <si>
    <t>Range</t>
  </si>
  <si>
    <t>Std. Deviation</t>
  </si>
  <si>
    <t>Std. Error of Mean</t>
  </si>
  <si>
    <t>Max placenta/blood</t>
  </si>
  <si>
    <t>5 MNPs vs 12 MNPs Cumulative values</t>
  </si>
  <si>
    <t>5 subset MNPs Cumulative values</t>
  </si>
  <si>
    <t> μg/mL for PE</t>
  </si>
  <si>
    <t>0.66 (±0.87) μg/mL</t>
  </si>
  <si>
    <t>Max placenta/blood PE from Leonard et al (estimated from μFTIR)</t>
  </si>
  <si>
    <t>Leonard et al, (estimated from μFTIR)</t>
  </si>
  <si>
    <t>BMI</t>
  </si>
  <si>
    <t>Type1</t>
  </si>
  <si>
    <t>MNP</t>
  </si>
  <si>
    <t>Type2</t>
  </si>
  <si>
    <t>p-values</t>
  </si>
  <si>
    <t>Two-stage linear step-up procedure of Benjamini, Krieger and Yekutieli</t>
  </si>
  <si>
    <t>Mean rank diff.</t>
  </si>
  <si>
    <t>Discovery?</t>
  </si>
  <si>
    <t>q value</t>
  </si>
  <si>
    <t>Individual P Value</t>
  </si>
  <si>
    <t>Yes</t>
  </si>
  <si>
    <t>A-B</t>
  </si>
  <si>
    <t>A-C</t>
  </si>
  <si>
    <t>&lt;0.0001</t>
  </si>
  <si>
    <t>A-D</t>
  </si>
  <si>
    <t>A-E</t>
  </si>
  <si>
    <t>A-F</t>
  </si>
  <si>
    <t>A-G</t>
  </si>
  <si>
    <t>A-H</t>
  </si>
  <si>
    <t>A-I</t>
  </si>
  <si>
    <t>A-J</t>
  </si>
  <si>
    <t>A-K</t>
  </si>
  <si>
    <t>A-L</t>
  </si>
  <si>
    <t>A-M</t>
  </si>
  <si>
    <t>A-N</t>
  </si>
  <si>
    <t>A-O</t>
  </si>
  <si>
    <t>B-C</t>
  </si>
  <si>
    <t>No</t>
  </si>
  <si>
    <t>B-D</t>
  </si>
  <si>
    <t>B-E</t>
  </si>
  <si>
    <t>B-F</t>
  </si>
  <si>
    <t>B-G</t>
  </si>
  <si>
    <t>B-H</t>
  </si>
  <si>
    <t>B-I</t>
  </si>
  <si>
    <t>B-J</t>
  </si>
  <si>
    <t>B-K</t>
  </si>
  <si>
    <t>B-L</t>
  </si>
  <si>
    <t>B-M</t>
  </si>
  <si>
    <t>B-N</t>
  </si>
  <si>
    <t>B-O</t>
  </si>
  <si>
    <t>C-D</t>
  </si>
  <si>
    <t>C-E</t>
  </si>
  <si>
    <t>C-F</t>
  </si>
  <si>
    <t>C-G</t>
  </si>
  <si>
    <t>C-H</t>
  </si>
  <si>
    <t>C-I</t>
  </si>
  <si>
    <t>C-J</t>
  </si>
  <si>
    <t>C-K</t>
  </si>
  <si>
    <t>C-L</t>
  </si>
  <si>
    <t>C-M</t>
  </si>
  <si>
    <t>C-N</t>
  </si>
  <si>
    <t>C-O</t>
  </si>
  <si>
    <t>D-E</t>
  </si>
  <si>
    <t>D-F</t>
  </si>
  <si>
    <t>D-G</t>
  </si>
  <si>
    <t>D-H</t>
  </si>
  <si>
    <t>D-I</t>
  </si>
  <si>
    <t>D-J</t>
  </si>
  <si>
    <t>D-K</t>
  </si>
  <si>
    <t>D-L</t>
  </si>
  <si>
    <t>D-M</t>
  </si>
  <si>
    <t>D-N</t>
  </si>
  <si>
    <t>D-O</t>
  </si>
  <si>
    <t>E-F</t>
  </si>
  <si>
    <t>E-G</t>
  </si>
  <si>
    <t>E-H</t>
  </si>
  <si>
    <t>E-I</t>
  </si>
  <si>
    <t>E-J</t>
  </si>
  <si>
    <t>E-K</t>
  </si>
  <si>
    <t>E-L</t>
  </si>
  <si>
    <t>E-M</t>
  </si>
  <si>
    <t>E-N</t>
  </si>
  <si>
    <t>E-O</t>
  </si>
  <si>
    <t>F-G</t>
  </si>
  <si>
    <t>F-H</t>
  </si>
  <si>
    <t>F-I</t>
  </si>
  <si>
    <t>F-J</t>
  </si>
  <si>
    <t>F-K</t>
  </si>
  <si>
    <t>F-L</t>
  </si>
  <si>
    <t>F-M</t>
  </si>
  <si>
    <t>F-N</t>
  </si>
  <si>
    <t>F-O</t>
  </si>
  <si>
    <t>G-H</t>
  </si>
  <si>
    <t>G-I</t>
  </si>
  <si>
    <t>G-J</t>
  </si>
  <si>
    <t>G-K</t>
  </si>
  <si>
    <t>G-L</t>
  </si>
  <si>
    <t>G-M</t>
  </si>
  <si>
    <t>G-N</t>
  </si>
  <si>
    <t>G-O</t>
  </si>
  <si>
    <t>H-I</t>
  </si>
  <si>
    <t>H-J</t>
  </si>
  <si>
    <t>H-K</t>
  </si>
  <si>
    <t>H-L</t>
  </si>
  <si>
    <t>H-M</t>
  </si>
  <si>
    <t>H-N</t>
  </si>
  <si>
    <t>H-O</t>
  </si>
  <si>
    <t>I-J</t>
  </si>
  <si>
    <t>I-K</t>
  </si>
  <si>
    <t>I-L</t>
  </si>
  <si>
    <t>I-M</t>
  </si>
  <si>
    <t>I-N</t>
  </si>
  <si>
    <t>I-O</t>
  </si>
  <si>
    <t>J-K</t>
  </si>
  <si>
    <t>J-L</t>
  </si>
  <si>
    <t>J-M</t>
  </si>
  <si>
    <t>J-N</t>
  </si>
  <si>
    <t>J-O</t>
  </si>
  <si>
    <t>K-L</t>
  </si>
  <si>
    <t>K-M</t>
  </si>
  <si>
    <t>K-N</t>
  </si>
  <si>
    <t>K-O</t>
  </si>
  <si>
    <t>L-M</t>
  </si>
  <si>
    <t>L-N</t>
  </si>
  <si>
    <t>L-O</t>
  </si>
  <si>
    <t>M-N</t>
  </si>
  <si>
    <t>M-O</t>
  </si>
  <si>
    <t>N-O</t>
  </si>
  <si>
    <t>Spearman r, Fig 2</t>
  </si>
  <si>
    <r>
      <rPr>
        <b/>
        <sz val="11"/>
        <color theme="1"/>
        <rFont val="Calibri"/>
        <family val="2"/>
        <scheme val="minor"/>
      </rPr>
      <t xml:space="preserve">Supplementary Table 1. c, </t>
    </r>
    <r>
      <rPr>
        <sz val="12"/>
        <color theme="1"/>
        <rFont val="Calibri"/>
        <family val="2"/>
        <scheme val="minor"/>
      </rPr>
      <t>Raw output from the Spearman's correlation coefficient analysis, related to Figure 3.</t>
    </r>
    <r>
      <rPr>
        <b/>
        <sz val="11"/>
        <color theme="1"/>
        <rFont val="Calibri"/>
        <family val="2"/>
        <scheme val="minor"/>
      </rPr>
      <t xml:space="preserve"> </t>
    </r>
  </si>
  <si>
    <t>P-values</t>
  </si>
  <si>
    <t>A-P</t>
  </si>
  <si>
    <t>A-Q</t>
  </si>
  <si>
    <t>A-R</t>
  </si>
  <si>
    <t>A-S</t>
  </si>
  <si>
    <t>A-T</t>
  </si>
  <si>
    <t>A-U</t>
  </si>
  <si>
    <t>A-V</t>
  </si>
  <si>
    <t>A-W</t>
  </si>
  <si>
    <t>A-X</t>
  </si>
  <si>
    <t>A-Y</t>
  </si>
  <si>
    <t>A-Z</t>
  </si>
  <si>
    <t>A-AA</t>
  </si>
  <si>
    <t>A-AB</t>
  </si>
  <si>
    <t>A-AC</t>
  </si>
  <si>
    <t>A-AD</t>
  </si>
  <si>
    <t>A-AE</t>
  </si>
  <si>
    <t>A-AF</t>
  </si>
  <si>
    <t>A-AG</t>
  </si>
  <si>
    <t>A-AH</t>
  </si>
  <si>
    <t>A-AI</t>
  </si>
  <si>
    <t>A-AJ</t>
  </si>
  <si>
    <t>A-AK</t>
  </si>
  <si>
    <t>A-AL</t>
  </si>
  <si>
    <t>A-AM</t>
  </si>
  <si>
    <t>B-P</t>
  </si>
  <si>
    <t>B-Q</t>
  </si>
  <si>
    <t>B-R</t>
  </si>
  <si>
    <t>B-S</t>
  </si>
  <si>
    <t>B-T</t>
  </si>
  <si>
    <t>B-U</t>
  </si>
  <si>
    <t>B-V</t>
  </si>
  <si>
    <t>B-W</t>
  </si>
  <si>
    <t>B-X</t>
  </si>
  <si>
    <t>B-Y</t>
  </si>
  <si>
    <t>B-Z</t>
  </si>
  <si>
    <t>B-AA</t>
  </si>
  <si>
    <t>B-AB</t>
  </si>
  <si>
    <t>B-AC</t>
  </si>
  <si>
    <t>B-AD</t>
  </si>
  <si>
    <t>B-AE</t>
  </si>
  <si>
    <t>B-AF</t>
  </si>
  <si>
    <t>B-AG</t>
  </si>
  <si>
    <t>B-AH</t>
  </si>
  <si>
    <t>B-AI</t>
  </si>
  <si>
    <t>B-AJ</t>
  </si>
  <si>
    <t>B-AK</t>
  </si>
  <si>
    <t>B-AL</t>
  </si>
  <si>
    <t>B-AM</t>
  </si>
  <si>
    <t>C-P</t>
  </si>
  <si>
    <t>C-Q</t>
  </si>
  <si>
    <t>C-R</t>
  </si>
  <si>
    <t>C-S</t>
  </si>
  <si>
    <t>C-T</t>
  </si>
  <si>
    <t>C-U</t>
  </si>
  <si>
    <t>C-V</t>
  </si>
  <si>
    <t>C-W</t>
  </si>
  <si>
    <t>C-X</t>
  </si>
  <si>
    <t>C-Y</t>
  </si>
  <si>
    <t>C-Z</t>
  </si>
  <si>
    <t>C-AA</t>
  </si>
  <si>
    <t>C-AB</t>
  </si>
  <si>
    <t>C-AC</t>
  </si>
  <si>
    <t>C-AD</t>
  </si>
  <si>
    <t>C-AE</t>
  </si>
  <si>
    <t>C-AF</t>
  </si>
  <si>
    <t>C-AG</t>
  </si>
  <si>
    <t>C-AH</t>
  </si>
  <si>
    <t>C-AI</t>
  </si>
  <si>
    <t>C-AJ</t>
  </si>
  <si>
    <t>C-AK</t>
  </si>
  <si>
    <t>C-AL</t>
  </si>
  <si>
    <t>C-AM</t>
  </si>
  <si>
    <t>D-P</t>
  </si>
  <si>
    <t>D-Q</t>
  </si>
  <si>
    <t>D-R</t>
  </si>
  <si>
    <t>D-S</t>
  </si>
  <si>
    <t>D-T</t>
  </si>
  <si>
    <t>D-U</t>
  </si>
  <si>
    <t>D-V</t>
  </si>
  <si>
    <t>D-W</t>
  </si>
  <si>
    <t>D-X</t>
  </si>
  <si>
    <t>D-Y</t>
  </si>
  <si>
    <t>D-Z</t>
  </si>
  <si>
    <t>D-AA</t>
  </si>
  <si>
    <t>D-AB</t>
  </si>
  <si>
    <t>D-AC</t>
  </si>
  <si>
    <t>D-AD</t>
  </si>
  <si>
    <t>D-AE</t>
  </si>
  <si>
    <t>D-AF</t>
  </si>
  <si>
    <t>D-AG</t>
  </si>
  <si>
    <t>D-AH</t>
  </si>
  <si>
    <t>D-AI</t>
  </si>
  <si>
    <t>D-AJ</t>
  </si>
  <si>
    <t>D-AK</t>
  </si>
  <si>
    <t>D-AL</t>
  </si>
  <si>
    <t>D-AM</t>
  </si>
  <si>
    <t>E-P</t>
  </si>
  <si>
    <t>E-Q</t>
  </si>
  <si>
    <t>E-R</t>
  </si>
  <si>
    <t>E-S</t>
  </si>
  <si>
    <t>E-T</t>
  </si>
  <si>
    <t>E-U</t>
  </si>
  <si>
    <t>E-V</t>
  </si>
  <si>
    <t>E-W</t>
  </si>
  <si>
    <t>E-X</t>
  </si>
  <si>
    <t>E-Y</t>
  </si>
  <si>
    <t>E-Z</t>
  </si>
  <si>
    <t>E-AA</t>
  </si>
  <si>
    <t>E-AB</t>
  </si>
  <si>
    <t>E-AC</t>
  </si>
  <si>
    <t>E-AD</t>
  </si>
  <si>
    <t>E-AE</t>
  </si>
  <si>
    <t>E-AF</t>
  </si>
  <si>
    <t>E-AG</t>
  </si>
  <si>
    <t>E-AH</t>
  </si>
  <si>
    <t>E-AI</t>
  </si>
  <si>
    <t>E-AJ</t>
  </si>
  <si>
    <t>E-AK</t>
  </si>
  <si>
    <t>E-AL</t>
  </si>
  <si>
    <t>E-AM</t>
  </si>
  <si>
    <t>F-P</t>
  </si>
  <si>
    <t>F-Q</t>
  </si>
  <si>
    <t>F-R</t>
  </si>
  <si>
    <t>F-S</t>
  </si>
  <si>
    <t>F-T</t>
  </si>
  <si>
    <t>F-U</t>
  </si>
  <si>
    <t>F-V</t>
  </si>
  <si>
    <t>F-W</t>
  </si>
  <si>
    <t>F-X</t>
  </si>
  <si>
    <t>F-Y</t>
  </si>
  <si>
    <t>F-Z</t>
  </si>
  <si>
    <t>F-AA</t>
  </si>
  <si>
    <t>F-AB</t>
  </si>
  <si>
    <t>F-AC</t>
  </si>
  <si>
    <t>F-AD</t>
  </si>
  <si>
    <t>F-AE</t>
  </si>
  <si>
    <t>F-AF</t>
  </si>
  <si>
    <t>F-AG</t>
  </si>
  <si>
    <t>F-AH</t>
  </si>
  <si>
    <t>F-AI</t>
  </si>
  <si>
    <t>F-AJ</t>
  </si>
  <si>
    <t>F-AK</t>
  </si>
  <si>
    <t>F-AL</t>
  </si>
  <si>
    <t>F-AM</t>
  </si>
  <si>
    <t>G-P</t>
  </si>
  <si>
    <t>G-Q</t>
  </si>
  <si>
    <t>G-R</t>
  </si>
  <si>
    <t>G-S</t>
  </si>
  <si>
    <t>G-T</t>
  </si>
  <si>
    <t>G-U</t>
  </si>
  <si>
    <t>G-V</t>
  </si>
  <si>
    <t>G-W</t>
  </si>
  <si>
    <t>G-X</t>
  </si>
  <si>
    <t>G-Y</t>
  </si>
  <si>
    <t>G-Z</t>
  </si>
  <si>
    <t>G-AA</t>
  </si>
  <si>
    <t>G-AB</t>
  </si>
  <si>
    <t>G-AC</t>
  </si>
  <si>
    <t>G-AD</t>
  </si>
  <si>
    <t>G-AE</t>
  </si>
  <si>
    <t>G-AF</t>
  </si>
  <si>
    <t>G-AG</t>
  </si>
  <si>
    <t>G-AH</t>
  </si>
  <si>
    <t>G-AI</t>
  </si>
  <si>
    <t>G-AJ</t>
  </si>
  <si>
    <t>G-AK</t>
  </si>
  <si>
    <t>G-AL</t>
  </si>
  <si>
    <t>G-AM</t>
  </si>
  <si>
    <t>H-P</t>
  </si>
  <si>
    <t>H-Q</t>
  </si>
  <si>
    <t>H-R</t>
  </si>
  <si>
    <t>H-S</t>
  </si>
  <si>
    <t>H-T</t>
  </si>
  <si>
    <t>H-U</t>
  </si>
  <si>
    <t>H-V</t>
  </si>
  <si>
    <t>H-W</t>
  </si>
  <si>
    <t>H-X</t>
  </si>
  <si>
    <t>H-Y</t>
  </si>
  <si>
    <t>H-Z</t>
  </si>
  <si>
    <t>H-AA</t>
  </si>
  <si>
    <t>H-AB</t>
  </si>
  <si>
    <t>H-AC</t>
  </si>
  <si>
    <t>H-AD</t>
  </si>
  <si>
    <t>H-AE</t>
  </si>
  <si>
    <t>H-AF</t>
  </si>
  <si>
    <t>H-AG</t>
  </si>
  <si>
    <t>H-AH</t>
  </si>
  <si>
    <t>H-AI</t>
  </si>
  <si>
    <t>H-AJ</t>
  </si>
  <si>
    <t>H-AK</t>
  </si>
  <si>
    <t>H-AL</t>
  </si>
  <si>
    <t>H-AM</t>
  </si>
  <si>
    <t>I-P</t>
  </si>
  <si>
    <t>I-Q</t>
  </si>
  <si>
    <t>I-R</t>
  </si>
  <si>
    <t>I-S</t>
  </si>
  <si>
    <t>I-T</t>
  </si>
  <si>
    <t>I-U</t>
  </si>
  <si>
    <t>I-V</t>
  </si>
  <si>
    <t>I-W</t>
  </si>
  <si>
    <t>I-X</t>
  </si>
  <si>
    <t>I-Y</t>
  </si>
  <si>
    <t>I-Z</t>
  </si>
  <si>
    <t>I-AA</t>
  </si>
  <si>
    <t>I-AB</t>
  </si>
  <si>
    <t>I-AC</t>
  </si>
  <si>
    <t>I-AD</t>
  </si>
  <si>
    <t>I-AE</t>
  </si>
  <si>
    <t>I-AF</t>
  </si>
  <si>
    <t>I-AG</t>
  </si>
  <si>
    <t>I-AH</t>
  </si>
  <si>
    <t>I-AI</t>
  </si>
  <si>
    <t>I-AJ</t>
  </si>
  <si>
    <t>I-AK</t>
  </si>
  <si>
    <t>I-AL</t>
  </si>
  <si>
    <t>I-AM</t>
  </si>
  <si>
    <t>J-P</t>
  </si>
  <si>
    <t>J-Q</t>
  </si>
  <si>
    <t>J-R</t>
  </si>
  <si>
    <t>J-S</t>
  </si>
  <si>
    <t>J-T</t>
  </si>
  <si>
    <t>J-U</t>
  </si>
  <si>
    <t>J-V</t>
  </si>
  <si>
    <t>J-W</t>
  </si>
  <si>
    <t>J-X</t>
  </si>
  <si>
    <t>J-Y</t>
  </si>
  <si>
    <t>J-Z</t>
  </si>
  <si>
    <t>J-AA</t>
  </si>
  <si>
    <t>J-AB</t>
  </si>
  <si>
    <t>J-AC</t>
  </si>
  <si>
    <t>J-AD</t>
  </si>
  <si>
    <t>J-AE</t>
  </si>
  <si>
    <t>J-AF</t>
  </si>
  <si>
    <t>J-AG</t>
  </si>
  <si>
    <t>J-AH</t>
  </si>
  <si>
    <t>J-AI</t>
  </si>
  <si>
    <t>J-AJ</t>
  </si>
  <si>
    <t>J-AK</t>
  </si>
  <si>
    <t>J-AL</t>
  </si>
  <si>
    <t>J-AM</t>
  </si>
  <si>
    <t>K-P</t>
  </si>
  <si>
    <t>K-Q</t>
  </si>
  <si>
    <t>K-R</t>
  </si>
  <si>
    <t>K-S</t>
  </si>
  <si>
    <t>K-T</t>
  </si>
  <si>
    <t>K-U</t>
  </si>
  <si>
    <t>K-V</t>
  </si>
  <si>
    <t>K-W</t>
  </si>
  <si>
    <t>K-X</t>
  </si>
  <si>
    <t>K-Y</t>
  </si>
  <si>
    <t>K-Z</t>
  </si>
  <si>
    <t>K-AA</t>
  </si>
  <si>
    <t>K-AB</t>
  </si>
  <si>
    <t>K-AC</t>
  </si>
  <si>
    <t>K-AD</t>
  </si>
  <si>
    <t>K-AE</t>
  </si>
  <si>
    <t>K-AF</t>
  </si>
  <si>
    <t>K-AG</t>
  </si>
  <si>
    <t>K-AH</t>
  </si>
  <si>
    <t>K-AI</t>
  </si>
  <si>
    <t>K-AJ</t>
  </si>
  <si>
    <t>K-AK</t>
  </si>
  <si>
    <t>K-AL</t>
  </si>
  <si>
    <t>K-AM</t>
  </si>
  <si>
    <t>L-P</t>
  </si>
  <si>
    <t>L-Q</t>
  </si>
  <si>
    <t>L-R</t>
  </si>
  <si>
    <t>L-S</t>
  </si>
  <si>
    <t>L-T</t>
  </si>
  <si>
    <t>L-U</t>
  </si>
  <si>
    <t>L-V</t>
  </si>
  <si>
    <t>L-W</t>
  </si>
  <si>
    <t>L-X</t>
  </si>
  <si>
    <t>L-Y</t>
  </si>
  <si>
    <t>L-Z</t>
  </si>
  <si>
    <t>L-AA</t>
  </si>
  <si>
    <t>L-AB</t>
  </si>
  <si>
    <t>L-AC</t>
  </si>
  <si>
    <t>L-AD</t>
  </si>
  <si>
    <t>L-AE</t>
  </si>
  <si>
    <t>L-AF</t>
  </si>
  <si>
    <t>L-AG</t>
  </si>
  <si>
    <t>L-AH</t>
  </si>
  <si>
    <t>L-AI</t>
  </si>
  <si>
    <t>L-AJ</t>
  </si>
  <si>
    <t>L-AK</t>
  </si>
  <si>
    <t>L-AL</t>
  </si>
  <si>
    <t>L-AM</t>
  </si>
  <si>
    <t>M-P</t>
  </si>
  <si>
    <t>M-Q</t>
  </si>
  <si>
    <t>M-R</t>
  </si>
  <si>
    <t>M-S</t>
  </si>
  <si>
    <t>M-T</t>
  </si>
  <si>
    <t>M-U</t>
  </si>
  <si>
    <t>M-V</t>
  </si>
  <si>
    <t>M-W</t>
  </si>
  <si>
    <t>M-X</t>
  </si>
  <si>
    <t>M-Y</t>
  </si>
  <si>
    <t>M-Z</t>
  </si>
  <si>
    <t>M-AA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</si>
  <si>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</si>
  <si>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</si>
  <si>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</si>
  <si>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</si>
  <si>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</si>
  <si>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</si>
  <si>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</si>
  <si>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</si>
  <si>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</si>
  <si>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</si>
  <si>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</si>
  <si>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</si>
  <si>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N-P</t>
  </si>
  <si>
    <t>N-Q</t>
  </si>
  <si>
    <t>N-R</t>
  </si>
  <si>
    <t>N-S</t>
  </si>
  <si>
    <t>N-T</t>
  </si>
  <si>
    <t>N-U</t>
  </si>
  <si>
    <t>N-V</t>
  </si>
  <si>
    <t>N-W</t>
  </si>
  <si>
    <t>N-X</t>
  </si>
  <si>
    <t>N-Y</t>
  </si>
  <si>
    <t>N-Z</t>
  </si>
  <si>
    <t>N-AA</t>
  </si>
  <si>
    <t>N-AB</t>
  </si>
  <si>
    <t>N-AC</t>
  </si>
  <si>
    <t>N-AD</t>
  </si>
  <si>
    <t>N-AE</t>
  </si>
  <si>
    <t>N-AF</t>
  </si>
  <si>
    <t>N-AG</t>
  </si>
  <si>
    <t>N-AH</t>
  </si>
  <si>
    <t>N-AI</t>
  </si>
  <si>
    <t>N-AJ</t>
  </si>
  <si>
    <t>N-AK</t>
  </si>
  <si>
    <t>N-AL</t>
  </si>
  <si>
    <t>N-AM</t>
  </si>
  <si>
    <t>O-P</t>
  </si>
  <si>
    <t>O-Q</t>
  </si>
  <si>
    <t>O-R</t>
  </si>
  <si>
    <t>O-S</t>
  </si>
  <si>
    <t>O-T</t>
  </si>
  <si>
    <t>O-U</t>
  </si>
  <si>
    <t>O-V</t>
  </si>
  <si>
    <t>O-W</t>
  </si>
  <si>
    <t>O-X</t>
  </si>
  <si>
    <t>O-Y</t>
  </si>
  <si>
    <t>O-Z</t>
  </si>
  <si>
    <t>O-AA</t>
  </si>
  <si>
    <t>O-AB</t>
  </si>
  <si>
    <t>O-AC</t>
  </si>
  <si>
    <t>O-AD</t>
  </si>
  <si>
    <t>O-AE</t>
  </si>
  <si>
    <t>O-AF</t>
  </si>
  <si>
    <t>O-AG</t>
  </si>
  <si>
    <t>O-AH</t>
  </si>
  <si>
    <t>O-AI</t>
  </si>
  <si>
    <t>O-AJ</t>
  </si>
  <si>
    <t>O-AK</t>
  </si>
  <si>
    <t>O-AL</t>
  </si>
  <si>
    <t>O-AM</t>
  </si>
  <si>
    <t>P-Q</t>
  </si>
  <si>
    <t>P-R</t>
  </si>
  <si>
    <t>&gt;0.9999</t>
  </si>
  <si>
    <t>P-S</t>
  </si>
  <si>
    <t>P-T</t>
  </si>
  <si>
    <t>P-U</t>
  </si>
  <si>
    <t>P-V</t>
  </si>
  <si>
    <t>P-W</t>
  </si>
  <si>
    <t>P-X</t>
  </si>
  <si>
    <t>P-Y</t>
  </si>
  <si>
    <t>P-Z</t>
  </si>
  <si>
    <t>P-AA</t>
  </si>
  <si>
    <t>P-AB</t>
  </si>
  <si>
    <t>P-AC</t>
  </si>
  <si>
    <t>P-AD</t>
  </si>
  <si>
    <t>P-AE</t>
  </si>
  <si>
    <t>P-AF</t>
  </si>
  <si>
    <t>P-AG</t>
  </si>
  <si>
    <t>P-AH</t>
  </si>
  <si>
    <t>P-AI</t>
  </si>
  <si>
    <t>P-AJ</t>
  </si>
  <si>
    <t>P-AK</t>
  </si>
  <si>
    <t>P-AL</t>
  </si>
  <si>
    <t>P-AM</t>
  </si>
  <si>
    <t>Q-R</t>
  </si>
  <si>
    <t>Q-S</t>
  </si>
  <si>
    <t>Q-T</t>
  </si>
  <si>
    <t>Q-U</t>
  </si>
  <si>
    <t>Q-V</t>
  </si>
  <si>
    <t>Q-W</t>
  </si>
  <si>
    <t>Q-X</t>
  </si>
  <si>
    <t>Q-Y</t>
  </si>
  <si>
    <t>Q-Z</t>
  </si>
  <si>
    <t>Q-AA</t>
  </si>
  <si>
    <t>Q-AB</t>
  </si>
  <si>
    <t>Q-AC</t>
  </si>
  <si>
    <t>Q-AD</t>
  </si>
  <si>
    <t>Q-AE</t>
  </si>
  <si>
    <t>Q-AF</t>
  </si>
  <si>
    <t>Q-AG</t>
  </si>
  <si>
    <t>Q-AH</t>
  </si>
  <si>
    <t>Q-AI</t>
  </si>
  <si>
    <t>Q-AJ</t>
  </si>
  <si>
    <t>Q-AK</t>
  </si>
  <si>
    <t>Q-AL</t>
  </si>
  <si>
    <t>Q-AM</t>
  </si>
  <si>
    <t>R-S</t>
  </si>
  <si>
    <t>R-T</t>
  </si>
  <si>
    <t>R-U</t>
  </si>
  <si>
    <t>R-V</t>
  </si>
  <si>
    <t>R-W</t>
  </si>
  <si>
    <t>R-X</t>
  </si>
  <si>
    <t>R-Y</t>
  </si>
  <si>
    <t>R-Z</t>
  </si>
  <si>
    <t>R-AA</t>
  </si>
  <si>
    <t>R-AB</t>
  </si>
  <si>
    <t>R-AC</t>
  </si>
  <si>
    <t>R-AD</t>
  </si>
  <si>
    <t>R-AE</t>
  </si>
  <si>
    <t>R-AF</t>
  </si>
  <si>
    <t>R-AG</t>
  </si>
  <si>
    <t>R-AH</t>
  </si>
  <si>
    <t>R-AI</t>
  </si>
  <si>
    <t>R-AJ</t>
  </si>
  <si>
    <t>R-AK</t>
  </si>
  <si>
    <t>R-AL</t>
  </si>
  <si>
    <t>R-AM</t>
  </si>
  <si>
    <t>S-T</t>
  </si>
  <si>
    <t>S-U</t>
  </si>
  <si>
    <t>S-V</t>
  </si>
  <si>
    <t>S-W</t>
  </si>
  <si>
    <t>S-X</t>
  </si>
  <si>
    <t>S-Y</t>
  </si>
  <si>
    <t>S-Z</t>
  </si>
  <si>
    <t>S-AA</t>
  </si>
  <si>
    <t>S-AB</t>
  </si>
  <si>
    <t>S-AC</t>
  </si>
  <si>
    <t>S-AD</t>
  </si>
  <si>
    <t>S-AE</t>
  </si>
  <si>
    <t>S-AF</t>
  </si>
  <si>
    <t>S-AG</t>
  </si>
  <si>
    <t>S-AH</t>
  </si>
  <si>
    <t>S-AI</t>
  </si>
  <si>
    <t>S-AJ</t>
  </si>
  <si>
    <t>S-AK</t>
  </si>
  <si>
    <t>S-AL</t>
  </si>
  <si>
    <t>S-AM</t>
  </si>
  <si>
    <t>T-U</t>
  </si>
  <si>
    <t>T-V</t>
  </si>
  <si>
    <t>T-W</t>
  </si>
  <si>
    <t>T-X</t>
  </si>
  <si>
    <t>T-Y</t>
  </si>
  <si>
    <t>T-Z</t>
  </si>
  <si>
    <t>T-AA</t>
  </si>
  <si>
    <t>T-AB</t>
  </si>
  <si>
    <t>T-AC</t>
  </si>
  <si>
    <t>T-AD</t>
  </si>
  <si>
    <t>T-AE</t>
  </si>
  <si>
    <t>T-AF</t>
  </si>
  <si>
    <t>T-AG</t>
  </si>
  <si>
    <t>T-AH</t>
  </si>
  <si>
    <t>T-AI</t>
  </si>
  <si>
    <t>T-AJ</t>
  </si>
  <si>
    <t>T-AK</t>
  </si>
  <si>
    <t>T-AL</t>
  </si>
  <si>
    <t>T-AM</t>
  </si>
  <si>
    <t>U-V</t>
  </si>
  <si>
    <t>U-W</t>
  </si>
  <si>
    <t>U-X</t>
  </si>
  <si>
    <t>U-Y</t>
  </si>
  <si>
    <t>U-Z</t>
  </si>
  <si>
    <t>U-AA</t>
  </si>
  <si>
    <t>U-AB</t>
  </si>
  <si>
    <t>U-AC</t>
  </si>
  <si>
    <t>U-AD</t>
  </si>
  <si>
    <t>U-AE</t>
  </si>
  <si>
    <t>U-AF</t>
  </si>
  <si>
    <t>U-AG</t>
  </si>
  <si>
    <t>U-AH</t>
  </si>
  <si>
    <t>U-AI</t>
  </si>
  <si>
    <t>U-AJ</t>
  </si>
  <si>
    <t>U-AK</t>
  </si>
  <si>
    <t>U-AL</t>
  </si>
  <si>
    <t>U-AM</t>
  </si>
  <si>
    <t>V-W</t>
  </si>
  <si>
    <t>V-X</t>
  </si>
  <si>
    <t>V-Y</t>
  </si>
  <si>
    <t>V-Z</t>
  </si>
  <si>
    <t>V-AA</t>
  </si>
  <si>
    <t>V-AB</t>
  </si>
  <si>
    <t>V-AC</t>
  </si>
  <si>
    <t>V-AD</t>
  </si>
  <si>
    <t>V-AE</t>
  </si>
  <si>
    <t>V-AF</t>
  </si>
  <si>
    <t>V-AG</t>
  </si>
  <si>
    <t>V-AH</t>
  </si>
  <si>
    <t>V-AI</t>
  </si>
  <si>
    <t>V-AJ</t>
  </si>
  <si>
    <t>V-AK</t>
  </si>
  <si>
    <t>V-AL</t>
  </si>
  <si>
    <t>V-AM</t>
  </si>
  <si>
    <t>W-X</t>
  </si>
  <si>
    <t>W-Y</t>
  </si>
  <si>
    <t>W-Z</t>
  </si>
  <si>
    <t>W-AA</t>
  </si>
  <si>
    <t>W-AB</t>
  </si>
  <si>
    <t>W-AC</t>
  </si>
  <si>
    <t>W-AD</t>
  </si>
  <si>
    <t>W-AE</t>
  </si>
  <si>
    <t>W-AF</t>
  </si>
  <si>
    <t>W-AG</t>
  </si>
  <si>
    <t>W-AH</t>
  </si>
  <si>
    <t>W-AI</t>
  </si>
  <si>
    <t>W-AJ</t>
  </si>
  <si>
    <t>W-AK</t>
  </si>
  <si>
    <t>W-AL</t>
  </si>
  <si>
    <t>W-AM</t>
  </si>
  <si>
    <t>X-Y</t>
  </si>
  <si>
    <t>X-Z</t>
  </si>
  <si>
    <t>X-AA</t>
  </si>
  <si>
    <t>X-AB</t>
  </si>
  <si>
    <t>X-AC</t>
  </si>
  <si>
    <t>X-AD</t>
  </si>
  <si>
    <t>X-AE</t>
  </si>
  <si>
    <t>X-AF</t>
  </si>
  <si>
    <t>X-AG</t>
  </si>
  <si>
    <t>X-AH</t>
  </si>
  <si>
    <t>X-AI</t>
  </si>
  <si>
    <t>X-AJ</t>
  </si>
  <si>
    <t>X-AK</t>
  </si>
  <si>
    <t>X-AL</t>
  </si>
  <si>
    <t>X-AM</t>
  </si>
  <si>
    <t>Y-Z</t>
  </si>
  <si>
    <t>Y-AA</t>
  </si>
  <si>
    <t>Y-AB</t>
  </si>
  <si>
    <t>Y-AC</t>
  </si>
  <si>
    <t>Y-AD</t>
  </si>
  <si>
    <t>Y-AE</t>
  </si>
  <si>
    <t>Y-AF</t>
  </si>
  <si>
    <t>Y-AG</t>
  </si>
  <si>
    <t>Y-AH</t>
  </si>
  <si>
    <t>Y-AI</t>
  </si>
  <si>
    <t>Y-AJ</t>
  </si>
  <si>
    <t>Y-AK</t>
  </si>
  <si>
    <t>Y-AL</t>
  </si>
  <si>
    <t>Y-AM</t>
  </si>
  <si>
    <t>Z-AA</t>
  </si>
  <si>
    <t>Z-AB</t>
  </si>
  <si>
    <t>Z-AC</t>
  </si>
  <si>
    <t>Z-AD</t>
  </si>
  <si>
    <t>Z-AE</t>
  </si>
  <si>
    <t>Z-AF</t>
  </si>
  <si>
    <t>Z-AG</t>
  </si>
  <si>
    <t>Z-AH</t>
  </si>
  <si>
    <t>Z-AI</t>
  </si>
  <si>
    <t>Z-AJ</t>
  </si>
  <si>
    <t>Z-AK</t>
  </si>
  <si>
    <t>Z-AL</t>
  </si>
  <si>
    <t>Z-AM</t>
  </si>
  <si>
    <t>AA-AB</t>
  </si>
  <si>
    <t>AA-AC</t>
  </si>
  <si>
    <t>AA-AD</t>
  </si>
  <si>
    <t>AA-AE</t>
  </si>
  <si>
    <t>AA-AF</t>
  </si>
  <si>
    <t>AA-AG</t>
  </si>
  <si>
    <t>AA-AH</t>
  </si>
  <si>
    <t>AA-AI</t>
  </si>
  <si>
    <t>AA-AJ</t>
  </si>
  <si>
    <t>AA-AK</t>
  </si>
  <si>
    <t>AA-AL</t>
  </si>
  <si>
    <t>AA-AM</t>
  </si>
  <si>
    <t>AB-AC</t>
  </si>
  <si>
    <t>AB-AD</t>
  </si>
  <si>
    <t>AB-AE</t>
  </si>
  <si>
    <t>AB-AF</t>
  </si>
  <si>
    <t>AB-AG</t>
  </si>
  <si>
    <t>AB-AH</t>
  </si>
  <si>
    <t>AB-AI</t>
  </si>
  <si>
    <t>AB-AJ</t>
  </si>
  <si>
    <t>AB-AK</t>
  </si>
  <si>
    <t>AB-AL</t>
  </si>
  <si>
    <t>AB-AM</t>
  </si>
  <si>
    <t>AC-AD</t>
  </si>
  <si>
    <t>AC-AE</t>
  </si>
  <si>
    <t>AC-AF</t>
  </si>
  <si>
    <t>AC-AG</t>
  </si>
  <si>
    <t>AC-AH</t>
  </si>
  <si>
    <t>AC-AI</t>
  </si>
  <si>
    <t>AC-AJ</t>
  </si>
  <si>
    <t>AC-AK</t>
  </si>
  <si>
    <t>AC-AL</t>
  </si>
  <si>
    <t>AC-AM</t>
  </si>
  <si>
    <t>AD-AE</t>
  </si>
  <si>
    <t>AD-AF</t>
  </si>
  <si>
    <t>AD-AG</t>
  </si>
  <si>
    <t>AD-AH</t>
  </si>
  <si>
    <t>AD-AI</t>
  </si>
  <si>
    <t>AD-AJ</t>
  </si>
  <si>
    <t>AD-AK</t>
  </si>
  <si>
    <t>AD-AL</t>
  </si>
  <si>
    <t>AD-AM</t>
  </si>
  <si>
    <t>AE-AF</t>
  </si>
  <si>
    <t>AE-AG</t>
  </si>
  <si>
    <t>AE-AH</t>
  </si>
  <si>
    <t>AE-AI</t>
  </si>
  <si>
    <t>AE-AJ</t>
  </si>
  <si>
    <t>AE-AK</t>
  </si>
  <si>
    <t>AE-AL</t>
  </si>
  <si>
    <t>AE-AM</t>
  </si>
  <si>
    <t>AF-AG</t>
  </si>
  <si>
    <t>AF-AH</t>
  </si>
  <si>
    <t>AF-AI</t>
  </si>
  <si>
    <t>AF-AJ</t>
  </si>
  <si>
    <t>AF-AK</t>
  </si>
  <si>
    <t>AF-AL</t>
  </si>
  <si>
    <t>AF-AM</t>
  </si>
  <si>
    <t>AG-AH</t>
  </si>
  <si>
    <t>AG-AI</t>
  </si>
  <si>
    <t>AG-AJ</t>
  </si>
  <si>
    <t>AG-AK</t>
  </si>
  <si>
    <t>AG-AL</t>
  </si>
  <si>
    <t>AG-AM</t>
  </si>
  <si>
    <t>AH-AI</t>
  </si>
  <si>
    <t>AH-AJ</t>
  </si>
  <si>
    <t>AH-AK</t>
  </si>
  <si>
    <t>AH-AL</t>
  </si>
  <si>
    <t>AH-AM</t>
  </si>
  <si>
    <t>AI-AJ</t>
  </si>
  <si>
    <t>AI-AK</t>
  </si>
  <si>
    <t>AI-AL</t>
  </si>
  <si>
    <t>AI-AM</t>
  </si>
  <si>
    <t>AJ-AK</t>
  </si>
  <si>
    <t>AJ-AL</t>
  </si>
  <si>
    <t>AJ-AM</t>
  </si>
  <si>
    <t>AK-AL</t>
  </si>
  <si>
    <t>AK-AM</t>
  </si>
  <si>
    <t>AL-AM</t>
  </si>
  <si>
    <t>columns</t>
  </si>
  <si>
    <t xml:space="preserve">Polyethylene </t>
  </si>
  <si>
    <t xml:space="preserve"> Nylon</t>
  </si>
  <si>
    <t xml:space="preserve"> Polyvinyl_Chloride</t>
  </si>
  <si>
    <t xml:space="preserve"> Polypropylene</t>
  </si>
  <si>
    <t xml:space="preserve">Maternal_Age </t>
  </si>
  <si>
    <t xml:space="preserve"> SDI_score</t>
  </si>
  <si>
    <t xml:space="preserve">SDI_score </t>
  </si>
  <si>
    <t xml:space="preserve"> Head_circumference</t>
  </si>
  <si>
    <t xml:space="preserve"> GA</t>
  </si>
  <si>
    <t xml:space="preserve">Hypertension </t>
  </si>
  <si>
    <t xml:space="preserve"> Birth_length</t>
  </si>
  <si>
    <t xml:space="preserve">Type_I_diabetes </t>
  </si>
  <si>
    <t xml:space="preserve">Type_II_diabetes </t>
  </si>
  <si>
    <t xml:space="preserve">Infertility_issues </t>
  </si>
  <si>
    <t xml:space="preserve">Maternal_smoking </t>
  </si>
  <si>
    <t xml:space="preserve">Preeclampsia </t>
  </si>
  <si>
    <t xml:space="preserve">Type_of_labor_No_Labor </t>
  </si>
  <si>
    <t xml:space="preserve">Type_of_labor_Induced </t>
  </si>
  <si>
    <t xml:space="preserve">Type_of_labor_NA </t>
  </si>
  <si>
    <t xml:space="preserve">Birth_length </t>
  </si>
  <si>
    <t xml:space="preserve"> Meconium</t>
  </si>
  <si>
    <t xml:space="preserve">Type_of_labor_Spontaneous </t>
  </si>
  <si>
    <t xml:space="preserve">Delivery_route_Cesarean </t>
  </si>
  <si>
    <t xml:space="preserve"> Chorioamnionitis</t>
  </si>
  <si>
    <t xml:space="preserve"> Maternal_Age</t>
  </si>
  <si>
    <t xml:space="preserve">Infant_gender </t>
  </si>
  <si>
    <t xml:space="preserve">Polycarbonate </t>
  </si>
  <si>
    <t xml:space="preserve">BMI </t>
  </si>
  <si>
    <t xml:space="preserve">PMMA </t>
  </si>
  <si>
    <t xml:space="preserve">Gravida </t>
  </si>
  <si>
    <t xml:space="preserve">GA </t>
  </si>
  <si>
    <t xml:space="preserve">Polystyrene </t>
  </si>
  <si>
    <t xml:space="preserve">Polyurethane </t>
  </si>
  <si>
    <t xml:space="preserve">N6 </t>
  </si>
  <si>
    <t xml:space="preserve">Polyethylene_Terephthalate </t>
  </si>
  <si>
    <t xml:space="preserve">Styrene_Butadiene </t>
  </si>
  <si>
    <t xml:space="preserve"> APGAR_at_1_minute</t>
  </si>
  <si>
    <t xml:space="preserve"> APGAR_at_5_minute</t>
  </si>
  <si>
    <t xml:space="preserve">Polypropylene </t>
  </si>
  <si>
    <t xml:space="preserve">Head_circumference </t>
  </si>
  <si>
    <t xml:space="preserve">Nylon </t>
  </si>
  <si>
    <t xml:space="preserve">Polyvinyl_Chloride </t>
  </si>
  <si>
    <t xml:space="preserve"> BMI</t>
  </si>
  <si>
    <t xml:space="preserve"> Hypertension</t>
  </si>
  <si>
    <t xml:space="preserve"> Type_I_diabetes</t>
  </si>
  <si>
    <t xml:space="preserve"> Type_II_diabetes</t>
  </si>
  <si>
    <t xml:space="preserve"> Infertility_issues</t>
  </si>
  <si>
    <t xml:space="preserve"> Maternal_smoking</t>
  </si>
  <si>
    <t xml:space="preserve"> Preeclampsia</t>
  </si>
  <si>
    <t xml:space="preserve"> Type_of_labor_NA</t>
  </si>
  <si>
    <t xml:space="preserve"> Type_of_labor_No_Labor</t>
  </si>
  <si>
    <t xml:space="preserve"> Type_of_labor_Induced</t>
  </si>
  <si>
    <t xml:space="preserve"> Delivery_route_Cesarean</t>
  </si>
  <si>
    <t xml:space="preserve"> Type_of_labor_Spontaneous</t>
  </si>
  <si>
    <t xml:space="preserve"> Infant_gender</t>
  </si>
  <si>
    <t xml:space="preserve"> Gravida</t>
  </si>
  <si>
    <t xml:space="preserve"> Polycarbonate</t>
  </si>
  <si>
    <t xml:space="preserve"> PMMA</t>
  </si>
  <si>
    <t xml:space="preserve"> Polystyrene</t>
  </si>
  <si>
    <t xml:space="preserve"> Polyurethane</t>
  </si>
  <si>
    <t xml:space="preserve"> Polyethylene_Terephthalate</t>
  </si>
  <si>
    <t xml:space="preserve"> Styrene_Butadiene</t>
  </si>
  <si>
    <t xml:space="preserve"> N6</t>
  </si>
  <si>
    <t xml:space="preserve"> Birth_weight</t>
  </si>
  <si>
    <t xml:space="preserve">Birth_weight </t>
  </si>
  <si>
    <t xml:space="preserve">APGAR_at_1_minute </t>
  </si>
  <si>
    <t xml:space="preserve">APGAR_at_5_minute </t>
  </si>
  <si>
    <t xml:space="preserve">Chorioamnionitis </t>
  </si>
  <si>
    <t xml:space="preserve">Type_of_labor_Spontaneous_Augmented </t>
  </si>
  <si>
    <t xml:space="preserve">Delivery_route_Operative_Vaginal </t>
  </si>
  <si>
    <t xml:space="preserve">Delivery_route_Spontaneous_Vaginal </t>
  </si>
  <si>
    <t xml:space="preserve">Acrylonitrile_Butadiene_Styrene </t>
  </si>
  <si>
    <t xml:space="preserve"> Delivery_route_Operative_Vaginal</t>
  </si>
  <si>
    <t xml:space="preserve"> Type_of_labor_Spontaneous_Augmented</t>
  </si>
  <si>
    <t xml:space="preserve"> Delivery_route_Spontaneous_Vaginal</t>
  </si>
  <si>
    <t xml:space="preserve"> Acrylonitrile_Butadiene_Styrene</t>
  </si>
  <si>
    <t>x</t>
  </si>
  <si>
    <r>
      <t xml:space="preserve">Supplementary Table 1. C, </t>
    </r>
    <r>
      <rPr>
        <sz val="12"/>
        <color rgb="FF000000"/>
        <rFont val="Calibri"/>
        <family val="2"/>
        <scheme val="minor"/>
      </rPr>
      <t>Spearman's with multiple corrections (Benjamini &amp; Hochberg), related to Figure 2-3.</t>
    </r>
    <r>
      <rPr>
        <b/>
        <sz val="11"/>
        <color rgb="FF000000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</si>
  <si>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Supplementary Table 1. A, </t>
    </r>
    <r>
      <rPr>
        <sz val="12"/>
        <color theme="1"/>
        <rFont val="Calibri"/>
        <family val="2"/>
        <scheme val="minor"/>
      </rPr>
      <t>Environmental toxicant levels in placentae and clinical metadata, related to Figures 1-7.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Microplastics are mg/g tissue and PAHs are ng/mg tissue.</t>
    </r>
  </si>
  <si>
    <r>
      <rPr>
        <b/>
        <sz val="12"/>
        <color theme="1"/>
        <rFont val="Calibri"/>
        <family val="2"/>
        <scheme val="minor"/>
      </rPr>
      <t xml:space="preserve">Supplementary Table 1. B, </t>
    </r>
    <r>
      <rPr>
        <sz val="12"/>
        <color theme="1"/>
        <rFont val="Calibri"/>
        <family val="2"/>
        <scheme val="minor"/>
      </rPr>
      <t>Raw output from the Spearman's correlation coefficient analysis, related to Figure 2.</t>
    </r>
    <r>
      <rPr>
        <b/>
        <sz val="12"/>
        <color theme="1"/>
        <rFont val="Calibri"/>
        <family val="2"/>
        <scheme val="minor"/>
      </rPr>
      <t xml:space="preserve"> </t>
    </r>
  </si>
  <si>
    <t>(µg/g)</t>
  </si>
  <si>
    <t>(µg/mL)</t>
  </si>
  <si>
    <t>(µg/ml)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</si>
</sst>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BB02-80CF-F245-BD8F-F9E7E0DEDCA7}">
  <dimension ref="A1:CM140"/>
  <sheetViews>
    <sheetView tabSelected="1" workbookViewId="0">
      <selection activeCell="A2" sqref="A2"/>
    </sheetView>
  </sheetViews>
  <sheetFormatPr baseColWidth="10" defaultColWidth="11" defaultRowHeight="16" x14ac:dyDescent="0.2"/>
  <sheetData>
    <row r="1" spans="1:91" x14ac:dyDescent="0.2">
      <c r="A1" t="s">
        <v>1688</v>
      </c>
      <c r="K1" t="s">
        <v>0</v>
      </c>
      <c r="N1" t="s">
        <v>1</v>
      </c>
      <c r="O1" t="s">
        <v>1</v>
      </c>
    </row>
    <row r="2" spans="1:91" x14ac:dyDescent="0.2">
      <c r="A2" t="s">
        <v>1</v>
      </c>
    </row>
    <row r="3" spans="1:9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851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</row>
    <row r="4" spans="1:91" x14ac:dyDescent="0.2">
      <c r="A4">
        <v>1</v>
      </c>
      <c r="B4">
        <v>187.37350000000001</v>
      </c>
      <c r="C4">
        <v>32.877270000000003</v>
      </c>
      <c r="D4">
        <v>20.392230000000001</v>
      </c>
      <c r="E4">
        <v>22.570989999999998</v>
      </c>
      <c r="F4">
        <v>20.367750000000001</v>
      </c>
      <c r="G4">
        <v>6.634207</v>
      </c>
      <c r="H4" t="s">
        <v>93</v>
      </c>
      <c r="I4">
        <v>7.2217390000000004</v>
      </c>
      <c r="J4">
        <v>33.63617</v>
      </c>
      <c r="K4">
        <v>4.7981720000000001</v>
      </c>
      <c r="L4">
        <v>13.48874</v>
      </c>
      <c r="M4">
        <v>13.04809</v>
      </c>
      <c r="N4">
        <v>340.18730340000002</v>
      </c>
      <c r="O4">
        <v>85.271616530000003</v>
      </c>
      <c r="P4">
        <v>654.97125700000004</v>
      </c>
      <c r="Q4">
        <v>24</v>
      </c>
      <c r="R4" t="s">
        <v>93</v>
      </c>
      <c r="S4">
        <v>2</v>
      </c>
      <c r="T4">
        <v>95</v>
      </c>
      <c r="U4">
        <v>90</v>
      </c>
      <c r="V4">
        <v>87</v>
      </c>
      <c r="W4">
        <v>92</v>
      </c>
      <c r="X4">
        <v>85</v>
      </c>
      <c r="Y4">
        <v>89</v>
      </c>
      <c r="Z4">
        <v>89</v>
      </c>
      <c r="AA4">
        <v>85</v>
      </c>
      <c r="AB4">
        <v>1.5630754</v>
      </c>
      <c r="AC4">
        <v>0.28910251999999997</v>
      </c>
      <c r="AD4">
        <v>0.27793297</v>
      </c>
      <c r="AE4">
        <v>0.28543281999999998</v>
      </c>
      <c r="AF4">
        <v>0.12289342</v>
      </c>
      <c r="AG4">
        <v>0.12839597</v>
      </c>
      <c r="AH4">
        <v>0.57871234000000005</v>
      </c>
      <c r="AI4">
        <v>7.9419427000000001E-2</v>
      </c>
      <c r="AJ4">
        <v>1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 t="s">
        <v>93</v>
      </c>
      <c r="AZ4" t="s">
        <v>93</v>
      </c>
      <c r="BA4">
        <v>0</v>
      </c>
      <c r="BB4">
        <v>2</v>
      </c>
      <c r="BC4">
        <v>1</v>
      </c>
      <c r="BD4">
        <v>0</v>
      </c>
      <c r="BE4">
        <v>0</v>
      </c>
      <c r="BF4">
        <v>0</v>
      </c>
      <c r="BG4">
        <v>0</v>
      </c>
      <c r="BH4">
        <v>48</v>
      </c>
      <c r="BI4">
        <v>3725</v>
      </c>
      <c r="BJ4">
        <v>35</v>
      </c>
      <c r="BK4">
        <v>39</v>
      </c>
      <c r="BL4">
        <v>0</v>
      </c>
      <c r="BM4">
        <v>9</v>
      </c>
      <c r="BN4">
        <v>9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1" x14ac:dyDescent="0.2">
      <c r="A5">
        <v>2</v>
      </c>
      <c r="B5">
        <v>5.4643708599999998</v>
      </c>
      <c r="C5" t="s">
        <v>93</v>
      </c>
      <c r="D5">
        <v>7.2810595999999999</v>
      </c>
      <c r="E5">
        <v>4.9350993399999998</v>
      </c>
      <c r="F5">
        <v>5.5645033100000001</v>
      </c>
      <c r="G5">
        <v>1.318887E-2</v>
      </c>
      <c r="H5" t="s">
        <v>93</v>
      </c>
      <c r="I5" t="s">
        <v>93</v>
      </c>
      <c r="J5">
        <v>3.01827815</v>
      </c>
      <c r="K5" t="s">
        <v>93</v>
      </c>
      <c r="L5" t="s">
        <v>93</v>
      </c>
      <c r="M5">
        <v>8.3825165599999991</v>
      </c>
      <c r="N5">
        <v>130.6273765</v>
      </c>
      <c r="O5">
        <v>100.119592</v>
      </c>
      <c r="P5">
        <v>409.63784770000001</v>
      </c>
      <c r="Q5">
        <v>36</v>
      </c>
      <c r="R5" t="s">
        <v>93</v>
      </c>
      <c r="S5">
        <v>2</v>
      </c>
      <c r="T5">
        <v>90</v>
      </c>
      <c r="U5">
        <v>80</v>
      </c>
      <c r="V5">
        <v>87</v>
      </c>
      <c r="W5">
        <v>97</v>
      </c>
      <c r="X5">
        <v>48</v>
      </c>
      <c r="Y5">
        <v>80</v>
      </c>
      <c r="Z5">
        <v>95</v>
      </c>
      <c r="AA5">
        <v>79</v>
      </c>
      <c r="AB5">
        <v>1.3056319000000001</v>
      </c>
      <c r="AC5">
        <v>0.22597966</v>
      </c>
      <c r="AD5">
        <v>0.27447306999999999</v>
      </c>
      <c r="AE5">
        <v>0.36169410000000002</v>
      </c>
      <c r="AF5">
        <v>0.11082216</v>
      </c>
      <c r="AG5">
        <v>5.6921913999999997E-2</v>
      </c>
      <c r="AH5">
        <v>0.48834233999999999</v>
      </c>
      <c r="AI5">
        <v>0.12425141000000001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4</v>
      </c>
      <c r="AY5" t="s">
        <v>93</v>
      </c>
      <c r="AZ5" t="s">
        <v>93</v>
      </c>
      <c r="BA5">
        <v>0</v>
      </c>
      <c r="BB5">
        <v>2</v>
      </c>
      <c r="BC5">
        <v>1</v>
      </c>
      <c r="BD5">
        <v>0</v>
      </c>
      <c r="BE5">
        <v>0</v>
      </c>
      <c r="BF5">
        <v>0</v>
      </c>
      <c r="BG5">
        <v>0</v>
      </c>
      <c r="BH5">
        <v>48</v>
      </c>
      <c r="BI5">
        <v>3290</v>
      </c>
      <c r="BJ5">
        <v>34.5</v>
      </c>
      <c r="BK5">
        <v>39.142857139999997</v>
      </c>
      <c r="BL5">
        <v>0</v>
      </c>
      <c r="BM5">
        <v>9</v>
      </c>
      <c r="BN5">
        <v>9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1" x14ac:dyDescent="0.2">
      <c r="A6">
        <v>3</v>
      </c>
      <c r="B6">
        <v>0</v>
      </c>
      <c r="C6">
        <v>0</v>
      </c>
      <c r="D6">
        <v>4.642512</v>
      </c>
      <c r="E6">
        <v>2.6473429999999998</v>
      </c>
      <c r="F6">
        <v>1.2657</v>
      </c>
      <c r="G6">
        <v>0</v>
      </c>
      <c r="H6">
        <v>0</v>
      </c>
      <c r="I6">
        <v>0</v>
      </c>
      <c r="J6">
        <v>0</v>
      </c>
      <c r="K6">
        <v>0</v>
      </c>
      <c r="L6">
        <v>0.439614</v>
      </c>
      <c r="M6">
        <v>0.33429999999999999</v>
      </c>
      <c r="N6">
        <v>137.47530040000001</v>
      </c>
      <c r="O6">
        <v>146.5124697</v>
      </c>
      <c r="P6">
        <v>479.13401620000002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</v>
      </c>
      <c r="AY6" t="s">
        <v>93</v>
      </c>
      <c r="AZ6" t="s">
        <v>93</v>
      </c>
      <c r="BA6">
        <v>0</v>
      </c>
      <c r="BB6">
        <v>3</v>
      </c>
      <c r="BC6">
        <v>1</v>
      </c>
      <c r="BD6">
        <v>0</v>
      </c>
      <c r="BE6">
        <v>1</v>
      </c>
      <c r="BF6">
        <v>0</v>
      </c>
      <c r="BG6">
        <v>1</v>
      </c>
      <c r="BH6">
        <v>51</v>
      </c>
      <c r="BI6">
        <v>3665</v>
      </c>
      <c r="BJ6">
        <v>34.5</v>
      </c>
      <c r="BK6">
        <v>38</v>
      </c>
      <c r="BL6">
        <v>0</v>
      </c>
      <c r="BM6">
        <v>9</v>
      </c>
      <c r="BN6">
        <v>9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 x14ac:dyDescent="0.2">
      <c r="A7">
        <v>4</v>
      </c>
      <c r="B7">
        <v>18.47343</v>
      </c>
      <c r="C7">
        <v>0</v>
      </c>
      <c r="D7">
        <v>5.1932369999999999</v>
      </c>
      <c r="E7">
        <v>2.8019319999999999</v>
      </c>
      <c r="F7">
        <v>0</v>
      </c>
      <c r="G7">
        <v>0</v>
      </c>
      <c r="H7">
        <v>0</v>
      </c>
      <c r="I7">
        <v>0</v>
      </c>
      <c r="J7">
        <v>0</v>
      </c>
      <c r="K7">
        <v>9.1786999999999994E-2</v>
      </c>
      <c r="L7">
        <v>0.50241499999999994</v>
      </c>
      <c r="M7">
        <v>0</v>
      </c>
      <c r="N7">
        <v>393.8253292</v>
      </c>
      <c r="O7">
        <v>108.2327147</v>
      </c>
      <c r="P7">
        <v>550.78758349999998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122</v>
      </c>
      <c r="AZ7" s="8">
        <v>26.400273535234671</v>
      </c>
      <c r="BA7">
        <v>0</v>
      </c>
      <c r="BB7">
        <v>3</v>
      </c>
      <c r="BC7">
        <v>1</v>
      </c>
      <c r="BD7">
        <v>0</v>
      </c>
      <c r="BE7">
        <v>1</v>
      </c>
      <c r="BF7">
        <v>0</v>
      </c>
      <c r="BG7">
        <v>0</v>
      </c>
      <c r="BH7">
        <v>49</v>
      </c>
      <c r="BI7">
        <v>3445</v>
      </c>
      <c r="BJ7">
        <v>34</v>
      </c>
      <c r="BK7">
        <v>39.285714290000001</v>
      </c>
      <c r="BL7">
        <v>1</v>
      </c>
      <c r="BM7">
        <v>9</v>
      </c>
      <c r="BN7">
        <v>9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 x14ac:dyDescent="0.2">
      <c r="A8">
        <v>5</v>
      </c>
      <c r="B8">
        <v>494.41109999999998</v>
      </c>
      <c r="C8">
        <v>57.189720000000001</v>
      </c>
      <c r="D8">
        <v>35.146250000000002</v>
      </c>
      <c r="E8" t="s">
        <v>93</v>
      </c>
      <c r="F8">
        <v>39.051380000000002</v>
      </c>
      <c r="G8">
        <v>13.256919999999999</v>
      </c>
      <c r="H8" t="s">
        <v>93</v>
      </c>
      <c r="I8">
        <v>6.8853749999999998</v>
      </c>
      <c r="J8" t="s">
        <v>93</v>
      </c>
      <c r="K8">
        <v>39.205530000000003</v>
      </c>
      <c r="L8" t="s">
        <v>93</v>
      </c>
      <c r="M8" t="s">
        <v>93</v>
      </c>
      <c r="N8">
        <v>267.09631769999999</v>
      </c>
      <c r="O8">
        <v>200.5682247</v>
      </c>
      <c r="P8">
        <v>833.44076610000002</v>
      </c>
      <c r="Q8">
        <v>20</v>
      </c>
      <c r="R8" t="s">
        <v>93</v>
      </c>
      <c r="S8">
        <v>2</v>
      </c>
      <c r="T8">
        <v>87</v>
      </c>
      <c r="U8">
        <v>86</v>
      </c>
      <c r="V8">
        <v>85</v>
      </c>
      <c r="W8">
        <v>57</v>
      </c>
      <c r="X8">
        <v>92</v>
      </c>
      <c r="Y8">
        <v>95</v>
      </c>
      <c r="Z8">
        <v>60</v>
      </c>
      <c r="AA8">
        <v>76</v>
      </c>
      <c r="AB8">
        <v>1.1826855999999999</v>
      </c>
      <c r="AC8">
        <v>0.25460914000000001</v>
      </c>
      <c r="AD8">
        <v>0.26533145000000002</v>
      </c>
      <c r="AE8">
        <v>0.12543536999999999</v>
      </c>
      <c r="AF8">
        <v>0.10676958</v>
      </c>
      <c r="AG8">
        <v>0.19484952</v>
      </c>
      <c r="AH8">
        <v>0.67421657000000002</v>
      </c>
      <c r="AI8">
        <v>2.6993485000000001E-2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 t="s">
        <v>93</v>
      </c>
      <c r="AZ8" t="s">
        <v>93</v>
      </c>
      <c r="BA8">
        <v>0</v>
      </c>
      <c r="BB8">
        <v>2</v>
      </c>
      <c r="BC8">
        <v>1</v>
      </c>
      <c r="BD8">
        <v>0</v>
      </c>
      <c r="BE8">
        <v>0</v>
      </c>
      <c r="BF8">
        <v>0</v>
      </c>
      <c r="BG8">
        <v>1</v>
      </c>
      <c r="BH8">
        <v>50</v>
      </c>
      <c r="BI8">
        <v>3355</v>
      </c>
      <c r="BJ8">
        <v>32.5</v>
      </c>
      <c r="BK8">
        <v>39</v>
      </c>
      <c r="BL8">
        <v>0</v>
      </c>
      <c r="BM8">
        <v>9</v>
      </c>
      <c r="BN8">
        <v>9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</row>
    <row r="9" spans="1:91" x14ac:dyDescent="0.2">
      <c r="A9">
        <v>6</v>
      </c>
      <c r="B9">
        <v>6.9466666699999999</v>
      </c>
      <c r="C9">
        <v>0</v>
      </c>
      <c r="D9">
        <v>3.52</v>
      </c>
      <c r="E9">
        <v>1.76333333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0.35666667000000002</v>
      </c>
      <c r="M9">
        <v>0</v>
      </c>
      <c r="N9">
        <v>54.455950970000004</v>
      </c>
      <c r="O9">
        <v>322.72792379999999</v>
      </c>
      <c r="P9">
        <v>465.25589159999998</v>
      </c>
      <c r="Q9">
        <v>33</v>
      </c>
      <c r="R9" t="s">
        <v>93</v>
      </c>
      <c r="S9">
        <v>2</v>
      </c>
      <c r="T9">
        <v>39</v>
      </c>
      <c r="U9">
        <v>29</v>
      </c>
      <c r="V9">
        <v>49</v>
      </c>
      <c r="W9">
        <v>39</v>
      </c>
      <c r="X9">
        <v>46</v>
      </c>
      <c r="Y9">
        <v>74</v>
      </c>
      <c r="Z9">
        <v>26</v>
      </c>
      <c r="AA9">
        <v>9</v>
      </c>
      <c r="AB9">
        <v>-0.36343398999999998</v>
      </c>
      <c r="AC9">
        <v>8.8265046E-2</v>
      </c>
      <c r="AD9">
        <v>0.16948035</v>
      </c>
      <c r="AE9">
        <v>8.8696830000000004E-2</v>
      </c>
      <c r="AF9">
        <v>4.1698508000000002E-2</v>
      </c>
      <c r="AG9">
        <v>5.4897598999999998E-2</v>
      </c>
      <c r="AH9">
        <v>0.44925734000000001</v>
      </c>
      <c r="AI9">
        <v>1.13852E-2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142</v>
      </c>
      <c r="AZ9" s="8">
        <v>28.680229907716356</v>
      </c>
      <c r="BA9">
        <v>0</v>
      </c>
      <c r="BB9">
        <v>2</v>
      </c>
      <c r="BC9">
        <v>1</v>
      </c>
      <c r="BD9">
        <v>0</v>
      </c>
      <c r="BE9">
        <v>0</v>
      </c>
      <c r="BF9">
        <v>0</v>
      </c>
      <c r="BG9">
        <v>0</v>
      </c>
      <c r="BH9">
        <v>47</v>
      </c>
      <c r="BI9">
        <v>2785</v>
      </c>
      <c r="BJ9">
        <v>32</v>
      </c>
      <c r="BK9">
        <v>37.428571429999998</v>
      </c>
      <c r="BL9">
        <v>0</v>
      </c>
      <c r="BM9">
        <v>8</v>
      </c>
      <c r="BN9">
        <v>8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 x14ac:dyDescent="0.2">
      <c r="A10">
        <v>7</v>
      </c>
      <c r="B10">
        <v>41.844720000000002</v>
      </c>
      <c r="C10">
        <v>6.8559929999999998</v>
      </c>
      <c r="D10">
        <v>4.0209469999999996</v>
      </c>
      <c r="E10">
        <v>4.2988929999999996</v>
      </c>
      <c r="F10">
        <v>5.5496480000000004</v>
      </c>
      <c r="G10">
        <v>1.264653</v>
      </c>
      <c r="H10" t="s">
        <v>93</v>
      </c>
      <c r="I10">
        <v>0.82457199999999997</v>
      </c>
      <c r="J10">
        <v>7.1663649999999999</v>
      </c>
      <c r="K10">
        <v>0.91258799999999995</v>
      </c>
      <c r="L10">
        <v>2.9832830000000001</v>
      </c>
      <c r="M10">
        <v>2.5571000000000002</v>
      </c>
      <c r="N10">
        <v>117.4918594</v>
      </c>
      <c r="O10">
        <v>197.36442589999999</v>
      </c>
      <c r="P10">
        <v>1110.619195</v>
      </c>
      <c r="Q10">
        <v>29</v>
      </c>
      <c r="R10" t="s">
        <v>94</v>
      </c>
      <c r="S10">
        <v>1</v>
      </c>
      <c r="T10">
        <v>99</v>
      </c>
      <c r="U10">
        <v>99</v>
      </c>
      <c r="V10">
        <v>93</v>
      </c>
      <c r="W10">
        <v>98</v>
      </c>
      <c r="X10">
        <v>93</v>
      </c>
      <c r="Y10">
        <v>89</v>
      </c>
      <c r="Z10">
        <v>89</v>
      </c>
      <c r="AA10">
        <v>91</v>
      </c>
      <c r="AB10">
        <v>1.7825964999999999</v>
      </c>
      <c r="AC10">
        <v>0.41217187</v>
      </c>
      <c r="AD10">
        <v>0.31984389000000002</v>
      </c>
      <c r="AE10">
        <v>0.39782353999999998</v>
      </c>
      <c r="AF10">
        <v>0.14282416000000001</v>
      </c>
      <c r="AG10">
        <v>0.20591611000000001</v>
      </c>
      <c r="AH10">
        <v>0.57720262</v>
      </c>
      <c r="AI10">
        <v>7.7903867000000002E-2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 t="s">
        <v>93</v>
      </c>
      <c r="AZ10" t="s">
        <v>93</v>
      </c>
      <c r="BA10">
        <v>0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50</v>
      </c>
      <c r="BI10">
        <v>4040</v>
      </c>
      <c r="BJ10">
        <v>36</v>
      </c>
      <c r="BK10">
        <v>41.714285709999999</v>
      </c>
      <c r="BL10">
        <v>0</v>
      </c>
      <c r="BM10">
        <v>9</v>
      </c>
      <c r="BN10">
        <v>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 x14ac:dyDescent="0.2">
      <c r="A11">
        <v>8</v>
      </c>
      <c r="B11">
        <v>6.6735840499999997</v>
      </c>
      <c r="C11" t="s">
        <v>93</v>
      </c>
      <c r="D11">
        <v>5.3470724699999996</v>
      </c>
      <c r="E11">
        <v>4.5812513399999997</v>
      </c>
      <c r="F11">
        <v>4.5812513399999997</v>
      </c>
      <c r="G11">
        <v>5.1282660000000001E-2</v>
      </c>
      <c r="H11" t="s">
        <v>93</v>
      </c>
      <c r="I11" t="s">
        <v>93</v>
      </c>
      <c r="J11">
        <v>1.53164224</v>
      </c>
      <c r="K11" t="s">
        <v>93</v>
      </c>
      <c r="L11" t="s">
        <v>93</v>
      </c>
      <c r="M11">
        <v>7.7402634700000004</v>
      </c>
      <c r="N11">
        <v>219.74168209999999</v>
      </c>
      <c r="O11">
        <v>374.12769100000003</v>
      </c>
      <c r="P11">
        <v>741.59080140000003</v>
      </c>
      <c r="Q11">
        <v>33</v>
      </c>
      <c r="R11" t="s">
        <v>95</v>
      </c>
      <c r="S11">
        <v>1</v>
      </c>
      <c r="T11">
        <v>95</v>
      </c>
      <c r="U11">
        <v>91</v>
      </c>
      <c r="V11">
        <v>94</v>
      </c>
      <c r="W11">
        <v>78</v>
      </c>
      <c r="X11">
        <v>92</v>
      </c>
      <c r="Y11">
        <v>91</v>
      </c>
      <c r="Z11">
        <v>79</v>
      </c>
      <c r="AA11">
        <v>90</v>
      </c>
      <c r="AB11">
        <v>1.5299022</v>
      </c>
      <c r="AC11">
        <v>0.29406774000000002</v>
      </c>
      <c r="AD11">
        <v>0.33285042999999997</v>
      </c>
      <c r="AE11">
        <v>0.19134103</v>
      </c>
      <c r="AF11">
        <v>0.13597892</v>
      </c>
      <c r="AG11">
        <v>0.19068044000000001</v>
      </c>
      <c r="AH11">
        <v>0.61278999000000001</v>
      </c>
      <c r="AI11">
        <v>4.7865082000000003E-2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7</v>
      </c>
      <c r="AY11" t="s">
        <v>93</v>
      </c>
      <c r="AZ11" t="s">
        <v>93</v>
      </c>
      <c r="BA11">
        <v>0</v>
      </c>
      <c r="BB11">
        <v>3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53</v>
      </c>
      <c r="BI11">
        <v>4003</v>
      </c>
      <c r="BJ11">
        <v>36.5</v>
      </c>
      <c r="BK11">
        <v>39</v>
      </c>
      <c r="BL11">
        <v>0</v>
      </c>
      <c r="BM11">
        <v>8</v>
      </c>
      <c r="BN11">
        <v>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 x14ac:dyDescent="0.2">
      <c r="A12">
        <v>9</v>
      </c>
      <c r="B12">
        <v>183.09933799999999</v>
      </c>
      <c r="C12">
        <v>24.117615900000001</v>
      </c>
      <c r="D12">
        <v>22.014834400000002</v>
      </c>
      <c r="E12">
        <v>4.8349668899999996</v>
      </c>
      <c r="F12">
        <v>9.2837086099999997</v>
      </c>
      <c r="G12">
        <v>0.45774833999999998</v>
      </c>
      <c r="H12" t="s">
        <v>93</v>
      </c>
      <c r="I12" t="s">
        <v>93</v>
      </c>
      <c r="J12">
        <v>17.952317900000001</v>
      </c>
      <c r="K12" t="s">
        <v>93</v>
      </c>
      <c r="L12">
        <v>0.39909934000000002</v>
      </c>
      <c r="M12">
        <v>10.8572185</v>
      </c>
      <c r="N12">
        <v>1143.20712</v>
      </c>
      <c r="O12">
        <v>51.43643402</v>
      </c>
      <c r="P12">
        <v>14305.44915</v>
      </c>
      <c r="Q12">
        <v>36</v>
      </c>
      <c r="R12" t="s">
        <v>93</v>
      </c>
      <c r="S12">
        <v>2</v>
      </c>
      <c r="T12">
        <v>18</v>
      </c>
      <c r="U12">
        <v>7</v>
      </c>
      <c r="V12">
        <v>2</v>
      </c>
      <c r="W12">
        <v>2</v>
      </c>
      <c r="X12">
        <v>41</v>
      </c>
      <c r="Y12">
        <v>87</v>
      </c>
      <c r="Z12">
        <v>37</v>
      </c>
      <c r="AA12">
        <v>18</v>
      </c>
      <c r="AB12">
        <v>-1.0283549000000001</v>
      </c>
      <c r="AC12">
        <v>4.3143380000000002E-2</v>
      </c>
      <c r="AD12">
        <v>5.5542804000000001E-2</v>
      </c>
      <c r="AE12">
        <v>1.6828046999999999E-2</v>
      </c>
      <c r="AF12">
        <v>5.1751126000000001E-2</v>
      </c>
      <c r="AG12">
        <v>4.9958713000000002E-2</v>
      </c>
      <c r="AH12">
        <v>0.55604869000000001</v>
      </c>
      <c r="AI12">
        <v>1.5379851999999999E-2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4</v>
      </c>
      <c r="AY12" t="s">
        <v>93</v>
      </c>
      <c r="AZ12" t="s">
        <v>93</v>
      </c>
      <c r="BA12">
        <v>0</v>
      </c>
      <c r="BB12">
        <v>3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43</v>
      </c>
      <c r="BI12">
        <v>2445</v>
      </c>
      <c r="BJ12">
        <v>32</v>
      </c>
      <c r="BK12">
        <v>36.571428570000002</v>
      </c>
      <c r="BL12">
        <v>0</v>
      </c>
      <c r="BM12">
        <v>9</v>
      </c>
      <c r="BN12">
        <v>9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 x14ac:dyDescent="0.2">
      <c r="A13">
        <v>10</v>
      </c>
      <c r="B13">
        <v>70.181449999999998</v>
      </c>
      <c r="C13">
        <v>10.10918</v>
      </c>
      <c r="D13">
        <v>6.5302439999999997</v>
      </c>
      <c r="E13">
        <v>6.8291110000000002</v>
      </c>
      <c r="F13">
        <v>6.8589979999999997</v>
      </c>
      <c r="G13">
        <v>1.9725220000000001</v>
      </c>
      <c r="H13" t="s">
        <v>93</v>
      </c>
      <c r="I13">
        <v>1.090865</v>
      </c>
      <c r="J13">
        <v>10.22125</v>
      </c>
      <c r="K13">
        <v>1.6661840000000001</v>
      </c>
      <c r="L13">
        <v>4.6996840000000004</v>
      </c>
      <c r="M13">
        <v>3.7582529999999998</v>
      </c>
      <c r="N13" t="s">
        <v>93</v>
      </c>
      <c r="O13" t="s">
        <v>93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125</v>
      </c>
      <c r="AZ13" s="8">
        <v>23.618300847862109</v>
      </c>
      <c r="BA13">
        <v>0</v>
      </c>
      <c r="BB13">
        <v>4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49</v>
      </c>
      <c r="BI13">
        <v>2755</v>
      </c>
      <c r="BJ13">
        <v>35.5</v>
      </c>
      <c r="BK13">
        <v>39.142857139999997</v>
      </c>
      <c r="BL13">
        <v>0</v>
      </c>
      <c r="BM13">
        <v>9</v>
      </c>
      <c r="BN13">
        <v>9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</row>
    <row r="14" spans="1:91" x14ac:dyDescent="0.2">
      <c r="A14">
        <v>11</v>
      </c>
      <c r="B14">
        <v>50.41695</v>
      </c>
      <c r="C14">
        <v>8.2325949999999999</v>
      </c>
      <c r="D14">
        <v>5.2445209999999998</v>
      </c>
      <c r="E14">
        <v>4.7012349999999996</v>
      </c>
      <c r="F14">
        <v>3.5965539999999998</v>
      </c>
      <c r="G14">
        <v>1.032243</v>
      </c>
      <c r="H14">
        <v>9.1380710000000001</v>
      </c>
      <c r="I14">
        <v>26.990449999999999</v>
      </c>
      <c r="J14">
        <v>1.220583</v>
      </c>
      <c r="K14">
        <v>1.260424</v>
      </c>
      <c r="L14">
        <v>1.5320670000000001</v>
      </c>
      <c r="M14">
        <v>2.3361299999999998</v>
      </c>
      <c r="N14">
        <v>242.7615404</v>
      </c>
      <c r="O14">
        <v>437.4755629</v>
      </c>
      <c r="P14">
        <v>592.50273130000005</v>
      </c>
      <c r="Q14">
        <v>32</v>
      </c>
      <c r="R14" t="s">
        <v>96</v>
      </c>
      <c r="S14">
        <v>1</v>
      </c>
      <c r="T14">
        <v>86</v>
      </c>
      <c r="U14">
        <v>73</v>
      </c>
      <c r="V14">
        <v>79</v>
      </c>
      <c r="W14">
        <v>94</v>
      </c>
      <c r="X14">
        <v>50</v>
      </c>
      <c r="Y14">
        <v>85</v>
      </c>
      <c r="Z14">
        <v>92</v>
      </c>
      <c r="AA14">
        <v>61</v>
      </c>
      <c r="AB14">
        <v>1.1422608999999999</v>
      </c>
      <c r="AC14">
        <v>0.20080352000000001</v>
      </c>
      <c r="AD14">
        <v>0.24317480999999999</v>
      </c>
      <c r="AE14">
        <v>0.30091435</v>
      </c>
      <c r="AF14">
        <v>8.8611497999999997E-2</v>
      </c>
      <c r="AG14">
        <v>5.9069652E-2</v>
      </c>
      <c r="AH14">
        <v>0.52957582000000003</v>
      </c>
      <c r="AI14">
        <v>9.3116745000000001E-2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4</v>
      </c>
      <c r="AY14" t="s">
        <v>93</v>
      </c>
      <c r="AZ14" t="s">
        <v>93</v>
      </c>
      <c r="BA14">
        <v>0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45.5</v>
      </c>
      <c r="BI14">
        <v>2940</v>
      </c>
      <c r="BJ14">
        <v>33</v>
      </c>
      <c r="BK14">
        <v>38.142857139999997</v>
      </c>
      <c r="BL14">
        <v>0</v>
      </c>
      <c r="BM14">
        <v>9</v>
      </c>
      <c r="BN14">
        <v>9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 x14ac:dyDescent="0.2">
      <c r="A15">
        <v>12</v>
      </c>
      <c r="B15">
        <v>16.484629999999999</v>
      </c>
      <c r="C15">
        <v>5.9528499999999998</v>
      </c>
      <c r="D15">
        <v>3.5374840000000001</v>
      </c>
      <c r="E15">
        <v>2.5302669999999998</v>
      </c>
      <c r="F15">
        <v>3.0509879999999998</v>
      </c>
      <c r="G15">
        <v>0.56717099999999998</v>
      </c>
      <c r="H15">
        <v>6.4491240000000003</v>
      </c>
      <c r="I15">
        <v>0</v>
      </c>
      <c r="J15">
        <v>1.7430730000000001</v>
      </c>
      <c r="K15">
        <v>0.96076799999999996</v>
      </c>
      <c r="L15">
        <v>0.98521499999999995</v>
      </c>
      <c r="M15">
        <v>1.2296849999999999</v>
      </c>
      <c r="N15">
        <v>259.14210400000002</v>
      </c>
      <c r="O15">
        <v>493.89467389999999</v>
      </c>
      <c r="P15">
        <v>2835.870786</v>
      </c>
      <c r="Q15">
        <v>35</v>
      </c>
      <c r="R15" t="s">
        <v>93</v>
      </c>
      <c r="S15">
        <v>2</v>
      </c>
      <c r="T15">
        <v>93</v>
      </c>
      <c r="U15">
        <v>93</v>
      </c>
      <c r="V15">
        <v>85</v>
      </c>
      <c r="W15">
        <v>94</v>
      </c>
      <c r="X15">
        <v>69</v>
      </c>
      <c r="Y15">
        <v>92</v>
      </c>
      <c r="Z15">
        <v>95</v>
      </c>
      <c r="AA15">
        <v>48</v>
      </c>
      <c r="AB15">
        <v>1.4595788999999999</v>
      </c>
      <c r="AC15">
        <v>0.30659521000000001</v>
      </c>
      <c r="AD15">
        <v>0.26714575000000002</v>
      </c>
      <c r="AE15">
        <v>0.30993946999999999</v>
      </c>
      <c r="AF15">
        <v>7.6360464000000003E-2</v>
      </c>
      <c r="AG15">
        <v>8.3421089000000004E-2</v>
      </c>
      <c r="AH15">
        <v>0.61787270999999999</v>
      </c>
      <c r="AI15">
        <v>0.12862946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164</v>
      </c>
      <c r="AZ15" t="s">
        <v>93</v>
      </c>
      <c r="BA15">
        <v>0</v>
      </c>
      <c r="BB15">
        <v>3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50</v>
      </c>
      <c r="BI15">
        <v>3285</v>
      </c>
      <c r="BJ15">
        <v>33.5</v>
      </c>
      <c r="BK15">
        <v>39.285714290000001</v>
      </c>
      <c r="BL15">
        <v>0</v>
      </c>
      <c r="BM15">
        <v>9</v>
      </c>
      <c r="BN15">
        <v>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 x14ac:dyDescent="0.2">
      <c r="A16">
        <v>13</v>
      </c>
      <c r="B16">
        <v>152.95920000000001</v>
      </c>
      <c r="C16">
        <v>30.200410000000002</v>
      </c>
      <c r="D16">
        <v>18.022390000000001</v>
      </c>
      <c r="E16" t="s">
        <v>93</v>
      </c>
      <c r="F16" t="s">
        <v>93</v>
      </c>
      <c r="G16">
        <v>7.1219679999999999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>
        <v>704.25030909999998</v>
      </c>
      <c r="O16">
        <v>259.73842280000002</v>
      </c>
      <c r="P16">
        <v>1430.411576</v>
      </c>
      <c r="Q16">
        <v>34</v>
      </c>
      <c r="R16" t="s">
        <v>97</v>
      </c>
      <c r="S16">
        <v>1</v>
      </c>
      <c r="T16">
        <v>89</v>
      </c>
      <c r="U16">
        <v>74</v>
      </c>
      <c r="V16">
        <v>78</v>
      </c>
      <c r="W16">
        <v>98</v>
      </c>
      <c r="X16">
        <v>79</v>
      </c>
      <c r="Y16">
        <v>77</v>
      </c>
      <c r="Z16">
        <v>96</v>
      </c>
      <c r="AA16">
        <v>67</v>
      </c>
      <c r="AB16">
        <v>1.2632445999999999</v>
      </c>
      <c r="AC16">
        <v>0.20250186000000001</v>
      </c>
      <c r="AD16">
        <v>0.23765475</v>
      </c>
      <c r="AE16">
        <v>0.41312838000000002</v>
      </c>
      <c r="AF16">
        <v>9.4502940999999993E-2</v>
      </c>
      <c r="AG16">
        <v>0.10235353</v>
      </c>
      <c r="AH16">
        <v>0.47020530999999999</v>
      </c>
      <c r="AI16">
        <v>0.13810717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</v>
      </c>
      <c r="AY16" t="s">
        <v>93</v>
      </c>
      <c r="AZ16" t="s">
        <v>93</v>
      </c>
      <c r="BA16">
        <v>0</v>
      </c>
      <c r="BB16">
        <v>3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51</v>
      </c>
      <c r="BI16">
        <v>3125</v>
      </c>
      <c r="BJ16">
        <v>32</v>
      </c>
      <c r="BK16">
        <v>38.714285709999999</v>
      </c>
      <c r="BL16">
        <v>0</v>
      </c>
      <c r="BM16">
        <v>9</v>
      </c>
      <c r="BN16">
        <v>9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 x14ac:dyDescent="0.2">
      <c r="A17">
        <v>14</v>
      </c>
      <c r="B17">
        <v>86.793559999999999</v>
      </c>
      <c r="C17">
        <v>29.311430000000001</v>
      </c>
      <c r="D17">
        <v>14.23414</v>
      </c>
      <c r="E17">
        <v>11.572480000000001</v>
      </c>
      <c r="F17">
        <v>12.49827</v>
      </c>
      <c r="G17">
        <v>2.0747789999999999</v>
      </c>
      <c r="H17" t="s">
        <v>93</v>
      </c>
      <c r="I17" t="s">
        <v>93</v>
      </c>
      <c r="J17">
        <v>1.88466</v>
      </c>
      <c r="K17">
        <v>3.6783939999999999</v>
      </c>
      <c r="L17" t="s">
        <v>93</v>
      </c>
      <c r="M17">
        <v>3.7858529999999999</v>
      </c>
      <c r="N17">
        <v>945.37144880000005</v>
      </c>
      <c r="O17">
        <v>558.17828420000001</v>
      </c>
      <c r="P17">
        <v>3889.143341</v>
      </c>
      <c r="Q17">
        <v>20</v>
      </c>
      <c r="R17" t="s">
        <v>93</v>
      </c>
      <c r="S17">
        <v>2</v>
      </c>
      <c r="T17">
        <v>90</v>
      </c>
      <c r="U17">
        <v>80</v>
      </c>
      <c r="V17">
        <v>87</v>
      </c>
      <c r="W17">
        <v>97</v>
      </c>
      <c r="X17">
        <v>48</v>
      </c>
      <c r="Y17">
        <v>80</v>
      </c>
      <c r="Z17">
        <v>95</v>
      </c>
      <c r="AA17">
        <v>79</v>
      </c>
      <c r="AB17">
        <v>1.3056319000000001</v>
      </c>
      <c r="AC17">
        <v>0.22597966</v>
      </c>
      <c r="AD17">
        <v>0.27447306999999999</v>
      </c>
      <c r="AE17">
        <v>0.36169410000000002</v>
      </c>
      <c r="AF17">
        <v>0.11082216</v>
      </c>
      <c r="AG17">
        <v>5.6921913999999997E-2</v>
      </c>
      <c r="AH17">
        <v>0.48834233999999999</v>
      </c>
      <c r="AI17">
        <v>0.12425141000000001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 t="s">
        <v>93</v>
      </c>
      <c r="AZ17" t="s">
        <v>93</v>
      </c>
      <c r="BA17">
        <v>0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51</v>
      </c>
      <c r="BI17">
        <v>3685</v>
      </c>
      <c r="BJ17">
        <v>33.5</v>
      </c>
      <c r="BK17">
        <v>39.714285709999999</v>
      </c>
      <c r="BL17">
        <v>0</v>
      </c>
      <c r="BM17">
        <v>9</v>
      </c>
      <c r="BN17">
        <v>9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 x14ac:dyDescent="0.2">
      <c r="A18">
        <v>15</v>
      </c>
      <c r="B18">
        <v>36.318840000000002</v>
      </c>
      <c r="C18">
        <v>6.5217390000000002</v>
      </c>
      <c r="D18">
        <v>14.512079999999999</v>
      </c>
      <c r="E18">
        <v>2.9275359999999999</v>
      </c>
      <c r="F18">
        <v>2.9613529999999999</v>
      </c>
      <c r="G18">
        <v>0</v>
      </c>
      <c r="H18">
        <v>0</v>
      </c>
      <c r="I18">
        <v>0</v>
      </c>
      <c r="J18">
        <v>0.25893699999999997</v>
      </c>
      <c r="K18">
        <v>1.6038650000000001</v>
      </c>
      <c r="L18">
        <v>1.0193239999999999</v>
      </c>
      <c r="M18">
        <v>8.0772949999999994</v>
      </c>
      <c r="N18">
        <v>1430.349189</v>
      </c>
      <c r="O18">
        <v>834.32118319999995</v>
      </c>
      <c r="P18">
        <v>3440.2733119999998</v>
      </c>
      <c r="Q18">
        <v>20</v>
      </c>
      <c r="R18" t="s">
        <v>93</v>
      </c>
      <c r="S18">
        <v>2</v>
      </c>
      <c r="T18">
        <v>94</v>
      </c>
      <c r="U18">
        <v>89</v>
      </c>
      <c r="V18">
        <v>93</v>
      </c>
      <c r="W18">
        <v>96</v>
      </c>
      <c r="X18">
        <v>71</v>
      </c>
      <c r="Y18">
        <v>91</v>
      </c>
      <c r="Z18">
        <v>93</v>
      </c>
      <c r="AA18">
        <v>53</v>
      </c>
      <c r="AB18">
        <v>1.4982384</v>
      </c>
      <c r="AC18">
        <v>0.28173440999999999</v>
      </c>
      <c r="AD18">
        <v>0.31832551999999997</v>
      </c>
      <c r="AE18">
        <v>0.34184547999999998</v>
      </c>
      <c r="AF18">
        <v>8.0765410999999995E-2</v>
      </c>
      <c r="AG18">
        <v>8.6024403999999999E-2</v>
      </c>
      <c r="AH18">
        <v>0.61201375999999996</v>
      </c>
      <c r="AI18">
        <v>0.10382255999999999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172</v>
      </c>
      <c r="AZ18" s="8">
        <v>31.45888857906748</v>
      </c>
      <c r="BA18">
        <v>0</v>
      </c>
      <c r="BB18">
        <v>3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54</v>
      </c>
      <c r="BI18">
        <v>4255</v>
      </c>
      <c r="BJ18">
        <v>36.5</v>
      </c>
      <c r="BK18">
        <v>39.285714290000001</v>
      </c>
      <c r="BL18">
        <v>0</v>
      </c>
      <c r="BM18">
        <v>8</v>
      </c>
      <c r="BN18">
        <v>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 x14ac:dyDescent="0.2">
      <c r="A19">
        <v>16</v>
      </c>
      <c r="B19">
        <v>5.0787343639999998</v>
      </c>
      <c r="C19" t="s">
        <v>93</v>
      </c>
      <c r="D19">
        <v>0.48410596</v>
      </c>
      <c r="E19">
        <v>3.9654157470000002</v>
      </c>
      <c r="F19">
        <v>3.9654157470000002</v>
      </c>
      <c r="G19">
        <v>9.2317879999999995E-3</v>
      </c>
      <c r="H19" t="s">
        <v>93</v>
      </c>
      <c r="I19" t="s">
        <v>93</v>
      </c>
      <c r="J19">
        <v>1.5261221490000001</v>
      </c>
      <c r="K19" t="s">
        <v>93</v>
      </c>
      <c r="L19" t="s">
        <v>93</v>
      </c>
      <c r="M19">
        <v>6.7799852830000003</v>
      </c>
      <c r="N19">
        <v>859.68833070000005</v>
      </c>
      <c r="O19">
        <v>1841.499468</v>
      </c>
      <c r="P19">
        <v>7179.0429899999999</v>
      </c>
      <c r="Q19">
        <v>29</v>
      </c>
      <c r="R19" t="s">
        <v>93</v>
      </c>
      <c r="S19">
        <v>2</v>
      </c>
      <c r="T19">
        <v>94</v>
      </c>
      <c r="U19">
        <v>89</v>
      </c>
      <c r="V19">
        <v>93</v>
      </c>
      <c r="W19">
        <v>96</v>
      </c>
      <c r="X19">
        <v>71</v>
      </c>
      <c r="Y19">
        <v>91</v>
      </c>
      <c r="Z19">
        <v>93</v>
      </c>
      <c r="AA19">
        <v>53</v>
      </c>
      <c r="AB19">
        <v>1.4982384</v>
      </c>
      <c r="AC19">
        <v>0.28173440999999999</v>
      </c>
      <c r="AD19">
        <v>0.31832551999999997</v>
      </c>
      <c r="AE19">
        <v>0.34184547999999998</v>
      </c>
      <c r="AF19">
        <v>8.0765410999999995E-2</v>
      </c>
      <c r="AG19">
        <v>8.6024403999999999E-2</v>
      </c>
      <c r="AH19">
        <v>0.61201375999999996</v>
      </c>
      <c r="AI19">
        <v>0.10382255999999999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6</v>
      </c>
      <c r="AY19" t="s">
        <v>93</v>
      </c>
      <c r="AZ19" t="s">
        <v>93</v>
      </c>
      <c r="BA19">
        <v>0</v>
      </c>
      <c r="BB19">
        <v>3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47</v>
      </c>
      <c r="BI19">
        <v>3085</v>
      </c>
      <c r="BJ19">
        <v>32.5</v>
      </c>
      <c r="BK19">
        <v>37.285714290000001</v>
      </c>
      <c r="BL19">
        <v>0</v>
      </c>
      <c r="BM19">
        <v>9</v>
      </c>
      <c r="BN19">
        <v>9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</row>
    <row r="20" spans="1:91" x14ac:dyDescent="0.2">
      <c r="A20">
        <v>17</v>
      </c>
      <c r="B20">
        <v>104.8276</v>
      </c>
      <c r="C20">
        <v>45.149039999999999</v>
      </c>
      <c r="D20">
        <v>23.58494</v>
      </c>
      <c r="E20">
        <v>24.863949999999999</v>
      </c>
      <c r="F20">
        <v>18.903759999999998</v>
      </c>
      <c r="G20">
        <v>5.9090249999999997</v>
      </c>
      <c r="H20" t="s">
        <v>93</v>
      </c>
      <c r="I20" t="s">
        <v>93</v>
      </c>
      <c r="J20">
        <v>5.8834439999999999</v>
      </c>
      <c r="K20">
        <v>8.339143</v>
      </c>
      <c r="L20">
        <v>9.6693130000000007</v>
      </c>
      <c r="M20">
        <v>10.35998</v>
      </c>
      <c r="N20">
        <v>561.42327880000005</v>
      </c>
      <c r="O20">
        <v>529.72207279999998</v>
      </c>
      <c r="P20">
        <v>749.35390849999999</v>
      </c>
      <c r="Q20">
        <v>40</v>
      </c>
      <c r="R20" t="s">
        <v>98</v>
      </c>
      <c r="S20">
        <v>1</v>
      </c>
      <c r="T20">
        <v>98</v>
      </c>
      <c r="U20">
        <v>93</v>
      </c>
      <c r="V20">
        <v>91</v>
      </c>
      <c r="W20">
        <v>99</v>
      </c>
      <c r="X20">
        <v>78</v>
      </c>
      <c r="Y20">
        <v>90</v>
      </c>
      <c r="Z20">
        <v>97</v>
      </c>
      <c r="AA20">
        <v>90</v>
      </c>
      <c r="AB20">
        <v>1.6936853000000001</v>
      </c>
      <c r="AC20">
        <v>0.31161997000000002</v>
      </c>
      <c r="AD20">
        <v>0.30670488000000001</v>
      </c>
      <c r="AE20">
        <v>0.45586990999999999</v>
      </c>
      <c r="AF20">
        <v>0.13797683999999999</v>
      </c>
      <c r="AG20">
        <v>0.1001857</v>
      </c>
      <c r="AH20">
        <v>0.59136491999999996</v>
      </c>
      <c r="AI20">
        <v>0.15227483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148</v>
      </c>
      <c r="AZ20" s="8">
        <v>30.9317175346598</v>
      </c>
      <c r="BA20">
        <v>0</v>
      </c>
      <c r="BB20">
        <v>3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48</v>
      </c>
      <c r="BI20">
        <v>3340</v>
      </c>
      <c r="BJ20">
        <v>34</v>
      </c>
      <c r="BK20">
        <v>39.285714290000001</v>
      </c>
      <c r="BL20">
        <v>0</v>
      </c>
      <c r="BM20">
        <v>8</v>
      </c>
      <c r="BN20">
        <v>9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</row>
    <row r="21" spans="1:91" x14ac:dyDescent="0.2">
      <c r="A21">
        <v>18</v>
      </c>
      <c r="B21">
        <v>348.78379999999999</v>
      </c>
      <c r="C21">
        <v>54.587980000000002</v>
      </c>
      <c r="D21">
        <v>32.595700000000001</v>
      </c>
      <c r="E21" t="s">
        <v>93</v>
      </c>
      <c r="F21">
        <v>37.799230000000001</v>
      </c>
      <c r="G21">
        <v>12.812469999999999</v>
      </c>
      <c r="H21" t="s">
        <v>93</v>
      </c>
      <c r="I21">
        <v>6.4798679999999997</v>
      </c>
      <c r="J21" t="s">
        <v>93</v>
      </c>
      <c r="K21" t="s">
        <v>93</v>
      </c>
      <c r="L21" t="s">
        <v>93</v>
      </c>
      <c r="M21" t="s">
        <v>93</v>
      </c>
      <c r="N21">
        <v>270.15093339999999</v>
      </c>
      <c r="O21">
        <v>736.56533769999999</v>
      </c>
      <c r="P21">
        <v>1078.130917</v>
      </c>
      <c r="Q21">
        <v>37</v>
      </c>
      <c r="R21" t="s">
        <v>93</v>
      </c>
      <c r="S21">
        <v>2</v>
      </c>
      <c r="T21">
        <v>39</v>
      </c>
      <c r="U21">
        <v>29</v>
      </c>
      <c r="V21">
        <v>49</v>
      </c>
      <c r="W21">
        <v>39</v>
      </c>
      <c r="X21">
        <v>46</v>
      </c>
      <c r="Y21">
        <v>74</v>
      </c>
      <c r="Z21">
        <v>26</v>
      </c>
      <c r="AA21">
        <v>9</v>
      </c>
      <c r="AB21">
        <v>-0.36343398999999998</v>
      </c>
      <c r="AC21">
        <v>8.8265046E-2</v>
      </c>
      <c r="AD21">
        <v>0.16948035</v>
      </c>
      <c r="AE21">
        <v>8.8696830000000004E-2</v>
      </c>
      <c r="AF21">
        <v>4.1698508000000002E-2</v>
      </c>
      <c r="AG21">
        <v>5.4897598999999998E-2</v>
      </c>
      <c r="AH21">
        <v>0.44925734000000001</v>
      </c>
      <c r="AI21">
        <v>1.13852E-2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 t="s">
        <v>93</v>
      </c>
      <c r="AZ21" t="s">
        <v>93</v>
      </c>
      <c r="BA21">
        <v>0</v>
      </c>
      <c r="BB21">
        <v>3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50</v>
      </c>
      <c r="BI21">
        <v>3560</v>
      </c>
      <c r="BJ21">
        <v>35</v>
      </c>
      <c r="BK21">
        <v>40.428571429999998</v>
      </c>
      <c r="BL21">
        <v>0</v>
      </c>
      <c r="BM21">
        <v>8</v>
      </c>
      <c r="BN21">
        <v>9</v>
      </c>
      <c r="BO21">
        <v>0</v>
      </c>
      <c r="BP21">
        <v>0</v>
      </c>
      <c r="BQ21" t="s">
        <v>93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</row>
    <row r="22" spans="1:91" x14ac:dyDescent="0.2">
      <c r="A22">
        <v>19</v>
      </c>
      <c r="B22">
        <v>107.7273</v>
      </c>
      <c r="C22">
        <v>31.341950000000001</v>
      </c>
      <c r="D22">
        <v>23.3352</v>
      </c>
      <c r="E22">
        <v>11.55199</v>
      </c>
      <c r="F22">
        <v>13.05058</v>
      </c>
      <c r="G22">
        <v>2.423435</v>
      </c>
      <c r="H22">
        <v>18.993569999999998</v>
      </c>
      <c r="I22" t="s">
        <v>93</v>
      </c>
      <c r="J22">
        <v>3.4167869999999998</v>
      </c>
      <c r="K22">
        <v>3.2540830000000001</v>
      </c>
      <c r="L22">
        <v>3.8021389999999999</v>
      </c>
      <c r="M22">
        <v>4.7526729999999997</v>
      </c>
      <c r="N22">
        <v>778.21947609999995</v>
      </c>
      <c r="O22">
        <v>1280.192362</v>
      </c>
      <c r="P22">
        <v>2231.0340249999999</v>
      </c>
      <c r="Q22">
        <v>24</v>
      </c>
      <c r="R22" t="s">
        <v>93</v>
      </c>
      <c r="S22">
        <v>2</v>
      </c>
      <c r="T22">
        <v>39</v>
      </c>
      <c r="U22">
        <v>29</v>
      </c>
      <c r="V22">
        <v>49</v>
      </c>
      <c r="W22">
        <v>39</v>
      </c>
      <c r="X22">
        <v>46</v>
      </c>
      <c r="Y22">
        <v>74</v>
      </c>
      <c r="Z22">
        <v>26</v>
      </c>
      <c r="AA22">
        <v>9</v>
      </c>
      <c r="AB22">
        <v>-0.36343398999999998</v>
      </c>
      <c r="AC22">
        <v>8.8265046E-2</v>
      </c>
      <c r="AD22">
        <v>0.16948035</v>
      </c>
      <c r="AE22">
        <v>8.8696830000000004E-2</v>
      </c>
      <c r="AF22">
        <v>4.1698508000000002E-2</v>
      </c>
      <c r="AG22">
        <v>5.4897598999999998E-2</v>
      </c>
      <c r="AH22">
        <v>0.44925734000000001</v>
      </c>
      <c r="AI22">
        <v>1.13852E-2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168</v>
      </c>
      <c r="AZ22" s="8">
        <v>27.115631170656282</v>
      </c>
      <c r="BA22">
        <v>0</v>
      </c>
      <c r="BB22">
        <v>3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52.5</v>
      </c>
      <c r="BI22">
        <v>4135</v>
      </c>
      <c r="BJ22">
        <v>35</v>
      </c>
      <c r="BK22">
        <v>40.428571429999998</v>
      </c>
      <c r="BL22">
        <v>0</v>
      </c>
      <c r="BM22">
        <v>1</v>
      </c>
      <c r="BN22">
        <v>9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</row>
    <row r="23" spans="1:91" x14ac:dyDescent="0.2">
      <c r="A23">
        <v>20</v>
      </c>
      <c r="B23">
        <v>139.3229</v>
      </c>
      <c r="C23">
        <v>24.79832</v>
      </c>
      <c r="D23" t="s">
        <v>93</v>
      </c>
      <c r="E23" t="s">
        <v>93</v>
      </c>
      <c r="F23">
        <v>15.39137</v>
      </c>
      <c r="G23">
        <v>5.3039189999999996</v>
      </c>
      <c r="H23" t="s">
        <v>93</v>
      </c>
      <c r="I23">
        <v>2.8621150000000002</v>
      </c>
      <c r="J23" t="s">
        <v>93</v>
      </c>
      <c r="K23">
        <v>4.1030319999999998</v>
      </c>
      <c r="L23" t="s">
        <v>93</v>
      </c>
      <c r="M23" t="s">
        <v>93</v>
      </c>
      <c r="N23">
        <v>1680.8914380000001</v>
      </c>
      <c r="O23">
        <v>1653.7043349999999</v>
      </c>
      <c r="P23">
        <v>8870.8717469999992</v>
      </c>
      <c r="Q23">
        <v>18</v>
      </c>
      <c r="R23" t="s">
        <v>97</v>
      </c>
      <c r="S23">
        <v>1</v>
      </c>
      <c r="T23">
        <v>89</v>
      </c>
      <c r="U23">
        <v>74</v>
      </c>
      <c r="V23">
        <v>78</v>
      </c>
      <c r="W23">
        <v>98</v>
      </c>
      <c r="X23">
        <v>79</v>
      </c>
      <c r="Y23">
        <v>77</v>
      </c>
      <c r="Z23">
        <v>96</v>
      </c>
      <c r="AA23">
        <v>67</v>
      </c>
      <c r="AB23">
        <v>1.2632445999999999</v>
      </c>
      <c r="AC23">
        <v>0.20250186000000001</v>
      </c>
      <c r="AD23">
        <v>0.23765475</v>
      </c>
      <c r="AE23">
        <v>0.41312838000000002</v>
      </c>
      <c r="AF23">
        <v>9.4502940999999993E-2</v>
      </c>
      <c r="AG23">
        <v>0.10235353</v>
      </c>
      <c r="AH23">
        <v>0.47020530999999999</v>
      </c>
      <c r="AI23">
        <v>0.13810717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 t="s">
        <v>93</v>
      </c>
      <c r="AZ23" t="s">
        <v>93</v>
      </c>
      <c r="BA23">
        <v>0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46</v>
      </c>
      <c r="BI23">
        <v>3235</v>
      </c>
      <c r="BJ23">
        <v>34</v>
      </c>
      <c r="BK23">
        <v>41.571428570000002</v>
      </c>
      <c r="BL23">
        <v>0</v>
      </c>
      <c r="BM23">
        <v>9</v>
      </c>
      <c r="BN23">
        <v>9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</row>
    <row r="24" spans="1:91" x14ac:dyDescent="0.2">
      <c r="A24">
        <v>21</v>
      </c>
      <c r="B24">
        <v>29.3523</v>
      </c>
      <c r="C24">
        <v>5.8605780000000003</v>
      </c>
      <c r="D24">
        <v>3.4442010000000001</v>
      </c>
      <c r="E24">
        <v>4.5560309999999999</v>
      </c>
      <c r="F24">
        <v>3.7357480000000001</v>
      </c>
      <c r="G24">
        <v>1.3045469999999999</v>
      </c>
      <c r="H24" t="s">
        <v>93</v>
      </c>
      <c r="I24">
        <v>0.66709799999999997</v>
      </c>
      <c r="J24">
        <v>6.7450999999999999</v>
      </c>
      <c r="K24">
        <v>0.95370299999999997</v>
      </c>
      <c r="L24">
        <v>2.5102639999999998</v>
      </c>
      <c r="M24">
        <v>2.322489</v>
      </c>
      <c r="N24">
        <v>1440.6931259999999</v>
      </c>
      <c r="O24">
        <v>1107.5570680000001</v>
      </c>
      <c r="P24">
        <v>7158.9019770000004</v>
      </c>
      <c r="Q24">
        <v>28</v>
      </c>
      <c r="R24" t="s">
        <v>93</v>
      </c>
      <c r="S24">
        <v>2</v>
      </c>
      <c r="T24">
        <v>95</v>
      </c>
      <c r="U24">
        <v>90</v>
      </c>
      <c r="V24">
        <v>87</v>
      </c>
      <c r="W24">
        <v>92</v>
      </c>
      <c r="X24">
        <v>85</v>
      </c>
      <c r="Y24">
        <v>89</v>
      </c>
      <c r="Z24">
        <v>89</v>
      </c>
      <c r="AA24">
        <v>85</v>
      </c>
      <c r="AB24">
        <v>1.5630754</v>
      </c>
      <c r="AC24">
        <v>0.28910251999999997</v>
      </c>
      <c r="AD24">
        <v>0.27793297</v>
      </c>
      <c r="AE24">
        <v>0.28543281999999998</v>
      </c>
      <c r="AF24">
        <v>0.12289342</v>
      </c>
      <c r="AG24">
        <v>0.12839597</v>
      </c>
      <c r="AH24">
        <v>0.57871234000000005</v>
      </c>
      <c r="AI24">
        <v>7.9419427000000001E-2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110</v>
      </c>
      <c r="AZ24" s="8">
        <v>23.803525318654209</v>
      </c>
      <c r="BA24">
        <v>0</v>
      </c>
      <c r="BB24">
        <v>3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47</v>
      </c>
      <c r="BI24">
        <v>3140</v>
      </c>
      <c r="BJ24">
        <v>34.5</v>
      </c>
      <c r="BK24">
        <v>39</v>
      </c>
      <c r="BL24">
        <v>0</v>
      </c>
      <c r="BM24">
        <v>9</v>
      </c>
      <c r="BN24">
        <v>9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</row>
    <row r="25" spans="1:91" x14ac:dyDescent="0.2">
      <c r="A25">
        <v>22</v>
      </c>
      <c r="B25">
        <v>14.296666699999999</v>
      </c>
      <c r="C25">
        <v>0</v>
      </c>
      <c r="D25">
        <v>5.4066666699999999</v>
      </c>
      <c r="E25">
        <v>1.52333333</v>
      </c>
      <c r="F25">
        <v>0.62333333000000002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0.51666666999999999</v>
      </c>
      <c r="M25">
        <v>1.9033333299999999</v>
      </c>
      <c r="N25">
        <v>844.89986199999998</v>
      </c>
      <c r="O25">
        <v>1799.2093540000001</v>
      </c>
      <c r="P25">
        <v>6040.9351930000003</v>
      </c>
      <c r="Q25">
        <v>36</v>
      </c>
      <c r="R25" t="s">
        <v>97</v>
      </c>
      <c r="S25">
        <v>1</v>
      </c>
      <c r="T25">
        <v>89</v>
      </c>
      <c r="U25">
        <v>74</v>
      </c>
      <c r="V25">
        <v>78</v>
      </c>
      <c r="W25">
        <v>98</v>
      </c>
      <c r="X25">
        <v>79</v>
      </c>
      <c r="Y25">
        <v>77</v>
      </c>
      <c r="Z25">
        <v>96</v>
      </c>
      <c r="AA25">
        <v>67</v>
      </c>
      <c r="AB25">
        <v>1.2632445999999999</v>
      </c>
      <c r="AC25">
        <v>0.20250186000000001</v>
      </c>
      <c r="AD25">
        <v>0.23765475</v>
      </c>
      <c r="AE25">
        <v>0.41312838000000002</v>
      </c>
      <c r="AF25">
        <v>9.4502940999999993E-2</v>
      </c>
      <c r="AG25">
        <v>0.10235353</v>
      </c>
      <c r="AH25">
        <v>0.47020530999999999</v>
      </c>
      <c r="AI25">
        <v>0.13810717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</v>
      </c>
      <c r="AY25">
        <v>157</v>
      </c>
      <c r="AZ25" s="8">
        <v>31.709831658531467</v>
      </c>
      <c r="BA25">
        <v>0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48</v>
      </c>
      <c r="BI25">
        <v>3525</v>
      </c>
      <c r="BJ25">
        <v>35</v>
      </c>
      <c r="BK25">
        <v>39.285714290000001</v>
      </c>
      <c r="BL25">
        <v>0</v>
      </c>
      <c r="BM25">
        <v>9</v>
      </c>
      <c r="BN25">
        <v>9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</row>
    <row r="26" spans="1:91" x14ac:dyDescent="0.2">
      <c r="A26">
        <v>23</v>
      </c>
      <c r="B26">
        <v>47.739130000000003</v>
      </c>
      <c r="C26">
        <v>0</v>
      </c>
      <c r="D26">
        <v>5.5169079999999999</v>
      </c>
      <c r="E26">
        <v>2.4444439999999998</v>
      </c>
      <c r="F26">
        <v>0.55072500000000002</v>
      </c>
      <c r="G26">
        <v>0</v>
      </c>
      <c r="H26">
        <v>0</v>
      </c>
      <c r="I26">
        <v>0</v>
      </c>
      <c r="J26">
        <v>1.536232</v>
      </c>
      <c r="K26">
        <v>0</v>
      </c>
      <c r="L26">
        <v>0.54106299999999996</v>
      </c>
      <c r="M26">
        <v>0</v>
      </c>
      <c r="N26">
        <v>802.63539660000004</v>
      </c>
      <c r="O26">
        <v>766.8640527</v>
      </c>
      <c r="P26">
        <v>2099.1712000000002</v>
      </c>
      <c r="Q26">
        <v>24</v>
      </c>
      <c r="R26" t="s">
        <v>93</v>
      </c>
      <c r="S26">
        <v>2</v>
      </c>
      <c r="T26">
        <v>93</v>
      </c>
      <c r="U26">
        <v>93</v>
      </c>
      <c r="V26">
        <v>85</v>
      </c>
      <c r="W26">
        <v>94</v>
      </c>
      <c r="X26">
        <v>69</v>
      </c>
      <c r="Y26">
        <v>92</v>
      </c>
      <c r="Z26">
        <v>95</v>
      </c>
      <c r="AA26">
        <v>48</v>
      </c>
      <c r="AB26">
        <v>1.4595788999999999</v>
      </c>
      <c r="AC26">
        <v>0.30659521000000001</v>
      </c>
      <c r="AD26">
        <v>0.26714575000000002</v>
      </c>
      <c r="AE26">
        <v>0.30993946999999999</v>
      </c>
      <c r="AF26">
        <v>7.6360464000000003E-2</v>
      </c>
      <c r="AG26">
        <v>8.3421089000000004E-2</v>
      </c>
      <c r="AH26">
        <v>0.61787270999999999</v>
      </c>
      <c r="AI26">
        <v>0.12862946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</v>
      </c>
      <c r="AY26">
        <v>163</v>
      </c>
      <c r="AZ26" s="8">
        <v>32.921672358857506</v>
      </c>
      <c r="BA26">
        <v>0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50</v>
      </c>
      <c r="BI26">
        <v>3430</v>
      </c>
      <c r="BJ26">
        <v>32.5</v>
      </c>
      <c r="BK26">
        <v>39.428571429999998</v>
      </c>
      <c r="BL26">
        <v>0</v>
      </c>
      <c r="BM26">
        <v>8</v>
      </c>
      <c r="BN26">
        <v>9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1:91" x14ac:dyDescent="0.2">
      <c r="A27">
        <v>24</v>
      </c>
      <c r="B27">
        <v>47.589370000000002</v>
      </c>
      <c r="C27">
        <v>15.46377</v>
      </c>
      <c r="D27">
        <v>14.8599</v>
      </c>
      <c r="E27">
        <v>3.2077290000000001</v>
      </c>
      <c r="F27">
        <v>3.8937200000000001</v>
      </c>
      <c r="G27">
        <v>0</v>
      </c>
      <c r="H27">
        <v>3.9806759999999999</v>
      </c>
      <c r="I27">
        <v>0</v>
      </c>
      <c r="J27">
        <v>11.062799999999999</v>
      </c>
      <c r="K27">
        <v>2.7343000000000002</v>
      </c>
      <c r="L27">
        <v>1.0676330000000001</v>
      </c>
      <c r="M27">
        <v>15.304349999999999</v>
      </c>
      <c r="N27">
        <v>2350.3903479999999</v>
      </c>
      <c r="O27">
        <v>707.90851080000004</v>
      </c>
      <c r="P27">
        <v>2780.4790459999999</v>
      </c>
      <c r="Q27">
        <v>25</v>
      </c>
      <c r="R27" t="s">
        <v>93</v>
      </c>
      <c r="S27">
        <v>2</v>
      </c>
      <c r="T27">
        <v>93</v>
      </c>
      <c r="U27">
        <v>93</v>
      </c>
      <c r="V27">
        <v>85</v>
      </c>
      <c r="W27">
        <v>94</v>
      </c>
      <c r="X27">
        <v>69</v>
      </c>
      <c r="Y27">
        <v>92</v>
      </c>
      <c r="Z27">
        <v>95</v>
      </c>
      <c r="AA27">
        <v>48</v>
      </c>
      <c r="AB27">
        <v>1.4595788999999999</v>
      </c>
      <c r="AC27">
        <v>0.30659521000000001</v>
      </c>
      <c r="AD27">
        <v>0.26714575000000002</v>
      </c>
      <c r="AE27">
        <v>0.30993946999999999</v>
      </c>
      <c r="AF27">
        <v>7.6360464000000003E-2</v>
      </c>
      <c r="AG27">
        <v>8.3421089000000004E-2</v>
      </c>
      <c r="AH27">
        <v>0.61787270999999999</v>
      </c>
      <c r="AI27">
        <v>0.12862946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 t="s">
        <v>93</v>
      </c>
      <c r="AZ27" t="s">
        <v>93</v>
      </c>
      <c r="BA27">
        <v>0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1</v>
      </c>
      <c r="BH27" t="s">
        <v>93</v>
      </c>
      <c r="BI27">
        <v>3484</v>
      </c>
      <c r="BJ27">
        <v>34.5</v>
      </c>
      <c r="BK27">
        <v>38.857142860000003</v>
      </c>
      <c r="BL27">
        <v>0</v>
      </c>
      <c r="BM27">
        <v>9</v>
      </c>
      <c r="BN27">
        <v>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</row>
    <row r="28" spans="1:91" x14ac:dyDescent="0.2">
      <c r="A28">
        <v>25</v>
      </c>
      <c r="B28">
        <v>9.3033333500000008</v>
      </c>
      <c r="C28">
        <v>0</v>
      </c>
      <c r="D28">
        <v>3.04</v>
      </c>
      <c r="E28">
        <v>1.7749999999999999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0.31416666999999998</v>
      </c>
      <c r="M28">
        <v>0</v>
      </c>
      <c r="N28">
        <v>1556.400948</v>
      </c>
      <c r="O28">
        <v>464.92226119999998</v>
      </c>
      <c r="P28">
        <v>2150.6865309999998</v>
      </c>
      <c r="Q28">
        <v>22</v>
      </c>
      <c r="R28" t="s">
        <v>99</v>
      </c>
      <c r="S28">
        <v>1</v>
      </c>
      <c r="T28">
        <v>98</v>
      </c>
      <c r="U28">
        <v>96</v>
      </c>
      <c r="V28">
        <v>90</v>
      </c>
      <c r="W28">
        <v>99</v>
      </c>
      <c r="X28">
        <v>94</v>
      </c>
      <c r="Y28">
        <v>86</v>
      </c>
      <c r="Z28">
        <v>93</v>
      </c>
      <c r="AA28">
        <v>83</v>
      </c>
      <c r="AB28">
        <v>1.7143002000000001</v>
      </c>
      <c r="AC28">
        <v>0.36069950000000001</v>
      </c>
      <c r="AD28">
        <v>0.29154930000000001</v>
      </c>
      <c r="AE28">
        <v>0.46567069999999999</v>
      </c>
      <c r="AF28">
        <v>0.11940435000000001</v>
      </c>
      <c r="AG28">
        <v>0.2213311</v>
      </c>
      <c r="AH28">
        <v>0.54512811000000005</v>
      </c>
      <c r="AI28">
        <v>0.10485994999999999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 t="s">
        <v>93</v>
      </c>
      <c r="AZ28" t="s">
        <v>93</v>
      </c>
      <c r="BA28">
        <v>0</v>
      </c>
      <c r="BB28">
        <v>3</v>
      </c>
      <c r="BC28">
        <v>1</v>
      </c>
      <c r="BD28">
        <v>0</v>
      </c>
      <c r="BE28">
        <v>0</v>
      </c>
      <c r="BF28">
        <v>0</v>
      </c>
      <c r="BG28">
        <v>1</v>
      </c>
      <c r="BH28" t="s">
        <v>93</v>
      </c>
      <c r="BI28">
        <v>3510</v>
      </c>
      <c r="BJ28">
        <v>35</v>
      </c>
      <c r="BK28">
        <v>40.142857139999997</v>
      </c>
      <c r="BL28">
        <v>0</v>
      </c>
      <c r="BM28">
        <v>9</v>
      </c>
      <c r="BN28">
        <v>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</row>
    <row r="29" spans="1:91" x14ac:dyDescent="0.2">
      <c r="A29">
        <v>26</v>
      </c>
      <c r="B29">
        <v>29.922709999999999</v>
      </c>
      <c r="C29">
        <v>2.6811590000000001</v>
      </c>
      <c r="D29">
        <v>10.09179</v>
      </c>
      <c r="E29">
        <v>2.5169079999999999</v>
      </c>
      <c r="F29">
        <v>2.821256</v>
      </c>
      <c r="G29">
        <v>0</v>
      </c>
      <c r="H29">
        <v>0</v>
      </c>
      <c r="I29">
        <v>0</v>
      </c>
      <c r="J29">
        <v>2.8019319999999999</v>
      </c>
      <c r="K29">
        <v>1.7777780000000001</v>
      </c>
      <c r="L29">
        <v>0.782609</v>
      </c>
      <c r="M29">
        <v>0</v>
      </c>
      <c r="N29">
        <v>39.605584720000003</v>
      </c>
      <c r="O29">
        <v>11.026316380000001</v>
      </c>
      <c r="P29" t="s">
        <v>93</v>
      </c>
      <c r="Q29">
        <v>31</v>
      </c>
      <c r="R29" t="s">
        <v>93</v>
      </c>
      <c r="S29">
        <v>2</v>
      </c>
      <c r="T29">
        <v>95</v>
      </c>
      <c r="U29">
        <v>90</v>
      </c>
      <c r="V29">
        <v>87</v>
      </c>
      <c r="W29">
        <v>92</v>
      </c>
      <c r="X29">
        <v>85</v>
      </c>
      <c r="Y29">
        <v>89</v>
      </c>
      <c r="Z29">
        <v>89</v>
      </c>
      <c r="AA29">
        <v>85</v>
      </c>
      <c r="AB29">
        <v>1.5630754</v>
      </c>
      <c r="AC29">
        <v>0.28910251999999997</v>
      </c>
      <c r="AD29">
        <v>0.27793297</v>
      </c>
      <c r="AE29">
        <v>0.28543281999999998</v>
      </c>
      <c r="AF29">
        <v>0.12289342</v>
      </c>
      <c r="AG29">
        <v>0.12839597</v>
      </c>
      <c r="AH29">
        <v>0.57871234000000005</v>
      </c>
      <c r="AI29">
        <v>7.9419427000000001E-2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 t="s">
        <v>93</v>
      </c>
      <c r="AZ29" t="s">
        <v>93</v>
      </c>
      <c r="BA29">
        <v>0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53.5</v>
      </c>
      <c r="BI29">
        <v>3830</v>
      </c>
      <c r="BJ29">
        <v>36</v>
      </c>
      <c r="BK29">
        <v>37</v>
      </c>
      <c r="BL29">
        <v>0</v>
      </c>
      <c r="BM29">
        <v>9</v>
      </c>
      <c r="BN29">
        <v>9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</row>
    <row r="30" spans="1:91" x14ac:dyDescent="0.2">
      <c r="A30">
        <v>27</v>
      </c>
      <c r="B30">
        <v>28.096620000000001</v>
      </c>
      <c r="C30">
        <v>0</v>
      </c>
      <c r="D30">
        <v>6.3188409999999999</v>
      </c>
      <c r="E30">
        <v>2.884058</v>
      </c>
      <c r="F30">
        <v>1.0917870000000001</v>
      </c>
      <c r="G30">
        <v>0</v>
      </c>
      <c r="H30">
        <v>0</v>
      </c>
      <c r="I30">
        <v>0</v>
      </c>
      <c r="J30">
        <v>0</v>
      </c>
      <c r="K30">
        <v>0.48019299999999998</v>
      </c>
      <c r="L30">
        <v>0.59903399999999996</v>
      </c>
      <c r="M30">
        <v>20.560390000000002</v>
      </c>
      <c r="N30">
        <v>2586.1718500000002</v>
      </c>
      <c r="O30">
        <v>1727.7030219999999</v>
      </c>
      <c r="P30">
        <v>6075.8526659999998</v>
      </c>
      <c r="Q30">
        <v>28</v>
      </c>
      <c r="R30" t="s">
        <v>95</v>
      </c>
      <c r="S30">
        <v>1</v>
      </c>
      <c r="T30">
        <v>95</v>
      </c>
      <c r="U30">
        <v>91</v>
      </c>
      <c r="V30">
        <v>94</v>
      </c>
      <c r="W30">
        <v>78</v>
      </c>
      <c r="X30">
        <v>92</v>
      </c>
      <c r="Y30">
        <v>91</v>
      </c>
      <c r="Z30">
        <v>79</v>
      </c>
      <c r="AA30">
        <v>90</v>
      </c>
      <c r="AB30">
        <v>1.5299022</v>
      </c>
      <c r="AC30">
        <v>0.29406774000000002</v>
      </c>
      <c r="AD30">
        <v>0.33285042999999997</v>
      </c>
      <c r="AE30">
        <v>0.19134103</v>
      </c>
      <c r="AF30">
        <v>0.13597892</v>
      </c>
      <c r="AG30">
        <v>0.19068044000000001</v>
      </c>
      <c r="AH30">
        <v>0.61278999000000001</v>
      </c>
      <c r="AI30">
        <v>4.7865082000000003E-2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 t="s">
        <v>93</v>
      </c>
      <c r="AZ30" t="s">
        <v>93</v>
      </c>
      <c r="BA30">
        <v>0</v>
      </c>
      <c r="BB30">
        <v>3</v>
      </c>
      <c r="BC30">
        <v>1</v>
      </c>
      <c r="BD30">
        <v>0</v>
      </c>
      <c r="BE30">
        <v>0</v>
      </c>
      <c r="BF30">
        <v>0</v>
      </c>
      <c r="BG30">
        <v>0</v>
      </c>
      <c r="BH30" t="s">
        <v>93</v>
      </c>
      <c r="BI30">
        <v>3560</v>
      </c>
      <c r="BJ30">
        <v>34.5</v>
      </c>
      <c r="BK30">
        <v>39.285714290000001</v>
      </c>
      <c r="BL30">
        <v>0</v>
      </c>
      <c r="BM30">
        <v>8</v>
      </c>
      <c r="BN30">
        <v>9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</row>
    <row r="31" spans="1:91" x14ac:dyDescent="0.2">
      <c r="A31">
        <v>28</v>
      </c>
      <c r="B31">
        <v>25.357489999999999</v>
      </c>
      <c r="C31">
        <v>8.4251210000000007</v>
      </c>
      <c r="D31">
        <v>12.270530000000001</v>
      </c>
      <c r="E31">
        <v>3.1545890000000001</v>
      </c>
      <c r="F31">
        <v>2.8647339999999999</v>
      </c>
      <c r="G31">
        <v>0</v>
      </c>
      <c r="H31">
        <v>3.3961350000000001</v>
      </c>
      <c r="I31">
        <v>0</v>
      </c>
      <c r="J31">
        <v>0</v>
      </c>
      <c r="K31">
        <v>0</v>
      </c>
      <c r="L31">
        <v>0.77294700000000005</v>
      </c>
      <c r="M31">
        <v>5.7246379999999997</v>
      </c>
      <c r="N31">
        <v>2481.348199</v>
      </c>
      <c r="O31">
        <v>1659.4002170000001</v>
      </c>
      <c r="P31">
        <v>5457.3057680000002</v>
      </c>
      <c r="Q31">
        <v>40</v>
      </c>
      <c r="R31" t="s">
        <v>93</v>
      </c>
      <c r="S31">
        <v>2</v>
      </c>
      <c r="T31">
        <v>94</v>
      </c>
      <c r="U31">
        <v>89</v>
      </c>
      <c r="V31">
        <v>93</v>
      </c>
      <c r="W31">
        <v>96</v>
      </c>
      <c r="X31">
        <v>71</v>
      </c>
      <c r="Y31">
        <v>91</v>
      </c>
      <c r="Z31">
        <v>93</v>
      </c>
      <c r="AA31">
        <v>53</v>
      </c>
      <c r="AB31">
        <v>1.4982384</v>
      </c>
      <c r="AC31">
        <v>0.28173440999999999</v>
      </c>
      <c r="AD31">
        <v>0.31832551999999997</v>
      </c>
      <c r="AE31">
        <v>0.34184547999999998</v>
      </c>
      <c r="AF31">
        <v>8.0765410999999995E-2</v>
      </c>
      <c r="AG31">
        <v>8.6024403999999999E-2</v>
      </c>
      <c r="AH31">
        <v>0.61201375999999996</v>
      </c>
      <c r="AI31">
        <v>0.10382255999999999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6</v>
      </c>
      <c r="AY31" t="s">
        <v>93</v>
      </c>
      <c r="AZ31" t="s">
        <v>93</v>
      </c>
      <c r="BA31">
        <v>0</v>
      </c>
      <c r="BB31">
        <v>3</v>
      </c>
      <c r="BC31">
        <v>1</v>
      </c>
      <c r="BD31">
        <v>0</v>
      </c>
      <c r="BE31">
        <v>0</v>
      </c>
      <c r="BF31">
        <v>0</v>
      </c>
      <c r="BG31">
        <v>1</v>
      </c>
      <c r="BH31" t="s">
        <v>93</v>
      </c>
      <c r="BI31">
        <v>2848</v>
      </c>
      <c r="BJ31">
        <v>33</v>
      </c>
      <c r="BK31">
        <v>37.285714290000001</v>
      </c>
      <c r="BL31">
        <v>0</v>
      </c>
      <c r="BM31">
        <v>9</v>
      </c>
      <c r="BN31">
        <v>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</row>
    <row r="32" spans="1:91" x14ac:dyDescent="0.2">
      <c r="A32">
        <v>29</v>
      </c>
      <c r="B32" t="s">
        <v>93</v>
      </c>
      <c r="C32" t="s">
        <v>93</v>
      </c>
      <c r="D32">
        <v>5.3283871899999999</v>
      </c>
      <c r="E32">
        <v>4.1327490899999999</v>
      </c>
      <c r="F32">
        <v>3.7948513699999999</v>
      </c>
      <c r="G32">
        <v>7.7716480000000004E-2</v>
      </c>
      <c r="H32" t="s">
        <v>93</v>
      </c>
      <c r="I32" t="s">
        <v>93</v>
      </c>
      <c r="J32">
        <v>1.0526813699999999</v>
      </c>
      <c r="K32" t="s">
        <v>93</v>
      </c>
      <c r="L32" t="s">
        <v>93</v>
      </c>
      <c r="M32">
        <v>6.8619230199999999</v>
      </c>
      <c r="N32">
        <v>214.82101660000001</v>
      </c>
      <c r="O32">
        <v>1790.5780199999999</v>
      </c>
      <c r="P32">
        <v>10165.449130000001</v>
      </c>
      <c r="Q32">
        <v>20</v>
      </c>
      <c r="R32" t="s">
        <v>100</v>
      </c>
      <c r="S32">
        <v>1</v>
      </c>
      <c r="T32">
        <v>93</v>
      </c>
      <c r="U32">
        <v>95</v>
      </c>
      <c r="V32">
        <v>86</v>
      </c>
      <c r="W32">
        <v>100</v>
      </c>
      <c r="X32">
        <v>70</v>
      </c>
      <c r="Y32">
        <v>70</v>
      </c>
      <c r="Z32">
        <v>93</v>
      </c>
      <c r="AA32">
        <v>66</v>
      </c>
      <c r="AB32">
        <v>1.4321879</v>
      </c>
      <c r="AC32">
        <v>0.34154242000000001</v>
      </c>
      <c r="AD32">
        <v>0.26890083999999997</v>
      </c>
      <c r="AE32">
        <v>0.52085477000000002</v>
      </c>
      <c r="AF32">
        <v>9.3075208000000006E-2</v>
      </c>
      <c r="AG32">
        <v>8.4812962000000006E-2</v>
      </c>
      <c r="AH32">
        <v>0.42389243999999998</v>
      </c>
      <c r="AI32">
        <v>0.10386141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 t="s">
        <v>93</v>
      </c>
      <c r="AZ32" t="s">
        <v>93</v>
      </c>
      <c r="BA32">
        <v>0</v>
      </c>
      <c r="BB32">
        <v>8</v>
      </c>
      <c r="BC32">
        <v>1</v>
      </c>
      <c r="BD32">
        <v>0</v>
      </c>
      <c r="BE32">
        <v>0</v>
      </c>
      <c r="BF32">
        <v>0</v>
      </c>
      <c r="BG32">
        <v>0</v>
      </c>
      <c r="BH32" t="s">
        <v>93</v>
      </c>
      <c r="BI32">
        <v>3345</v>
      </c>
      <c r="BJ32">
        <v>33.5</v>
      </c>
      <c r="BK32">
        <v>36.285714290000001</v>
      </c>
      <c r="BL32">
        <v>0</v>
      </c>
      <c r="BM32">
        <v>9</v>
      </c>
      <c r="BN32">
        <v>9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</row>
    <row r="33" spans="1:91" x14ac:dyDescent="0.2">
      <c r="A33">
        <v>30</v>
      </c>
      <c r="B33">
        <v>25.96651</v>
      </c>
      <c r="C33">
        <v>39.09299</v>
      </c>
      <c r="D33">
        <v>15.65405</v>
      </c>
      <c r="E33">
        <v>16.193259999999999</v>
      </c>
      <c r="F33">
        <v>12.89058</v>
      </c>
      <c r="G33">
        <v>3.7913459999999999</v>
      </c>
      <c r="H33" t="s">
        <v>93</v>
      </c>
      <c r="I33" t="s">
        <v>93</v>
      </c>
      <c r="J33" t="s">
        <v>93</v>
      </c>
      <c r="K33">
        <v>5.8302480000000001</v>
      </c>
      <c r="L33" t="s">
        <v>93</v>
      </c>
      <c r="M33" t="s">
        <v>93</v>
      </c>
      <c r="N33">
        <v>328.04398739999999</v>
      </c>
      <c r="O33">
        <v>1828.4989089999999</v>
      </c>
      <c r="P33">
        <v>20768.813559999999</v>
      </c>
      <c r="Q33">
        <v>34</v>
      </c>
      <c r="R33" t="s">
        <v>93</v>
      </c>
      <c r="S33">
        <v>2</v>
      </c>
      <c r="T33">
        <v>95</v>
      </c>
      <c r="U33">
        <v>90</v>
      </c>
      <c r="V33">
        <v>87</v>
      </c>
      <c r="W33">
        <v>92</v>
      </c>
      <c r="X33">
        <v>85</v>
      </c>
      <c r="Y33">
        <v>89</v>
      </c>
      <c r="Z33">
        <v>89</v>
      </c>
      <c r="AA33">
        <v>85</v>
      </c>
      <c r="AB33">
        <v>1.5630754</v>
      </c>
      <c r="AC33">
        <v>0.28910251999999997</v>
      </c>
      <c r="AD33">
        <v>0.27793297</v>
      </c>
      <c r="AE33">
        <v>0.28543281999999998</v>
      </c>
      <c r="AF33">
        <v>0.12289342</v>
      </c>
      <c r="AG33">
        <v>0.12839597</v>
      </c>
      <c r="AH33">
        <v>0.57871234000000005</v>
      </c>
      <c r="AI33">
        <v>7.9419427000000001E-2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4</v>
      </c>
      <c r="AY33" t="s">
        <v>93</v>
      </c>
      <c r="AZ33" t="s">
        <v>93</v>
      </c>
      <c r="BA33">
        <v>0</v>
      </c>
      <c r="BB33">
        <v>3</v>
      </c>
      <c r="BC33">
        <v>1</v>
      </c>
      <c r="BD33">
        <v>0</v>
      </c>
      <c r="BE33">
        <v>0</v>
      </c>
      <c r="BF33">
        <v>0</v>
      </c>
      <c r="BG33">
        <v>0</v>
      </c>
      <c r="BH33" t="s">
        <v>93</v>
      </c>
      <c r="BI33">
        <v>3240</v>
      </c>
      <c r="BJ33">
        <v>33</v>
      </c>
      <c r="BK33">
        <v>38.142857139999997</v>
      </c>
      <c r="BL33">
        <v>0</v>
      </c>
      <c r="BM33">
        <v>9</v>
      </c>
      <c r="BN33">
        <v>9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</row>
    <row r="34" spans="1:91" x14ac:dyDescent="0.2">
      <c r="A34">
        <v>31</v>
      </c>
      <c r="B34">
        <v>4.4933333299999996</v>
      </c>
      <c r="C34">
        <v>0</v>
      </c>
      <c r="D34">
        <v>3.1</v>
      </c>
      <c r="E34">
        <v>1.47666667</v>
      </c>
      <c r="F34">
        <v>0</v>
      </c>
      <c r="G34">
        <v>0</v>
      </c>
      <c r="H34">
        <v>0</v>
      </c>
      <c r="I34">
        <v>0</v>
      </c>
      <c r="J34">
        <v>0</v>
      </c>
      <c r="K34">
        <v>9.9000000000000005E-2</v>
      </c>
      <c r="L34">
        <v>0.34666667000000001</v>
      </c>
      <c r="M34">
        <v>0</v>
      </c>
      <c r="N34">
        <v>496.3241003</v>
      </c>
      <c r="O34">
        <v>546.23271729999999</v>
      </c>
      <c r="P34">
        <v>11071.32813</v>
      </c>
      <c r="Q34">
        <v>34</v>
      </c>
      <c r="R34" t="s">
        <v>93</v>
      </c>
      <c r="S34">
        <v>2</v>
      </c>
      <c r="T34">
        <v>95</v>
      </c>
      <c r="U34">
        <v>90</v>
      </c>
      <c r="V34">
        <v>87</v>
      </c>
      <c r="W34">
        <v>92</v>
      </c>
      <c r="X34">
        <v>85</v>
      </c>
      <c r="Y34">
        <v>89</v>
      </c>
      <c r="Z34">
        <v>89</v>
      </c>
      <c r="AA34">
        <v>85</v>
      </c>
      <c r="AB34">
        <v>1.5630754</v>
      </c>
      <c r="AC34">
        <v>0.28910251999999997</v>
      </c>
      <c r="AD34">
        <v>0.27793297</v>
      </c>
      <c r="AE34">
        <v>0.28543281999999998</v>
      </c>
      <c r="AF34">
        <v>0.12289342</v>
      </c>
      <c r="AG34">
        <v>0.12839597</v>
      </c>
      <c r="AH34">
        <v>0.57871234000000005</v>
      </c>
      <c r="AI34">
        <v>7.9419427000000001E-2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 t="s">
        <v>93</v>
      </c>
      <c r="AZ34" t="s">
        <v>93</v>
      </c>
      <c r="BA34">
        <v>0</v>
      </c>
      <c r="BB34">
        <v>4</v>
      </c>
      <c r="BC34">
        <v>1</v>
      </c>
      <c r="BD34">
        <v>0</v>
      </c>
      <c r="BE34" t="s">
        <v>93</v>
      </c>
      <c r="BF34" t="s">
        <v>93</v>
      </c>
      <c r="BG34">
        <v>1</v>
      </c>
      <c r="BH34" t="s">
        <v>93</v>
      </c>
      <c r="BI34">
        <v>4100</v>
      </c>
      <c r="BJ34">
        <v>36</v>
      </c>
      <c r="BK34">
        <v>39.142857139999997</v>
      </c>
      <c r="BL34">
        <v>0</v>
      </c>
      <c r="BM34">
        <v>9</v>
      </c>
      <c r="BN34">
        <v>9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</row>
    <row r="35" spans="1:91" x14ac:dyDescent="0.2">
      <c r="A35">
        <v>32</v>
      </c>
      <c r="B35">
        <v>2.7133333300000002</v>
      </c>
      <c r="C35">
        <v>0</v>
      </c>
      <c r="D35">
        <v>4.1433333299999999</v>
      </c>
      <c r="E35">
        <v>2.04666667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0.26333332999999998</v>
      </c>
      <c r="M35">
        <v>0</v>
      </c>
      <c r="N35">
        <v>1186.3311759999999</v>
      </c>
      <c r="O35">
        <v>6996.5934150000003</v>
      </c>
      <c r="P35">
        <v>12500.957899999999</v>
      </c>
      <c r="Q35">
        <v>25</v>
      </c>
      <c r="R35" t="s">
        <v>100</v>
      </c>
      <c r="S35">
        <v>1</v>
      </c>
      <c r="T35">
        <v>93</v>
      </c>
      <c r="U35">
        <v>95</v>
      </c>
      <c r="V35">
        <v>86</v>
      </c>
      <c r="W35">
        <v>100</v>
      </c>
      <c r="X35">
        <v>70</v>
      </c>
      <c r="Y35">
        <v>70</v>
      </c>
      <c r="Z35">
        <v>93</v>
      </c>
      <c r="AA35">
        <v>66</v>
      </c>
      <c r="AB35">
        <v>1.4321879</v>
      </c>
      <c r="AC35">
        <v>0.34154242000000001</v>
      </c>
      <c r="AD35">
        <v>0.26890083999999997</v>
      </c>
      <c r="AE35">
        <v>0.52085477000000002</v>
      </c>
      <c r="AF35">
        <v>9.3075208000000006E-2</v>
      </c>
      <c r="AG35">
        <v>8.4812962000000006E-2</v>
      </c>
      <c r="AH35">
        <v>0.42389243999999998</v>
      </c>
      <c r="AI35">
        <v>0.10386141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213</v>
      </c>
      <c r="AZ35" s="8">
        <v>43.020344861574536</v>
      </c>
      <c r="BA35">
        <v>0</v>
      </c>
      <c r="BB35">
        <v>5</v>
      </c>
      <c r="BC35">
        <v>1</v>
      </c>
      <c r="BD35">
        <v>0</v>
      </c>
      <c r="BE35">
        <v>0</v>
      </c>
      <c r="BF35">
        <v>0</v>
      </c>
      <c r="BG35">
        <v>1</v>
      </c>
      <c r="BH35" t="s">
        <v>93</v>
      </c>
      <c r="BI35">
        <v>3610</v>
      </c>
      <c r="BJ35">
        <v>35.5</v>
      </c>
      <c r="BK35">
        <v>39.285714290000001</v>
      </c>
      <c r="BL35">
        <v>0</v>
      </c>
      <c r="BM35">
        <v>9</v>
      </c>
      <c r="BN35">
        <v>9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</row>
    <row r="36" spans="1:91" x14ac:dyDescent="0.2">
      <c r="A36">
        <v>33</v>
      </c>
      <c r="B36">
        <v>6.7528620569999998</v>
      </c>
      <c r="C36" t="s">
        <v>93</v>
      </c>
      <c r="D36" t="s">
        <v>93</v>
      </c>
      <c r="E36">
        <v>2.9933261459999998</v>
      </c>
      <c r="F36">
        <v>2.8503003229999999</v>
      </c>
      <c r="G36" t="s">
        <v>93</v>
      </c>
      <c r="H36" t="s">
        <v>93</v>
      </c>
      <c r="I36" t="s">
        <v>93</v>
      </c>
      <c r="J36">
        <v>0.66404846200000001</v>
      </c>
      <c r="K36" t="s">
        <v>93</v>
      </c>
      <c r="L36" t="s">
        <v>93</v>
      </c>
      <c r="M36">
        <v>5.2408747880000002</v>
      </c>
      <c r="N36">
        <v>9318.6596790000003</v>
      </c>
      <c r="O36">
        <v>8034.2004989999996</v>
      </c>
      <c r="P36">
        <v>13360.550450000001</v>
      </c>
      <c r="Q36">
        <v>24</v>
      </c>
      <c r="R36" t="s">
        <v>93</v>
      </c>
      <c r="S36">
        <v>2</v>
      </c>
      <c r="T36">
        <v>95</v>
      </c>
      <c r="U36">
        <v>90</v>
      </c>
      <c r="V36">
        <v>87</v>
      </c>
      <c r="W36">
        <v>92</v>
      </c>
      <c r="X36">
        <v>85</v>
      </c>
      <c r="Y36">
        <v>89</v>
      </c>
      <c r="Z36">
        <v>89</v>
      </c>
      <c r="AA36">
        <v>85</v>
      </c>
      <c r="AB36">
        <v>1.5630754</v>
      </c>
      <c r="AC36">
        <v>0.28910251999999997</v>
      </c>
      <c r="AD36">
        <v>0.27793297</v>
      </c>
      <c r="AE36">
        <v>0.28543281999999998</v>
      </c>
      <c r="AF36">
        <v>0.12289342</v>
      </c>
      <c r="AG36">
        <v>0.12839597</v>
      </c>
      <c r="AH36">
        <v>0.57871234000000005</v>
      </c>
      <c r="AI36">
        <v>7.9419427000000001E-2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 t="s">
        <v>93</v>
      </c>
      <c r="AZ36" t="s">
        <v>93</v>
      </c>
      <c r="BA36">
        <v>0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47</v>
      </c>
      <c r="BI36">
        <v>2725</v>
      </c>
      <c r="BJ36">
        <v>31</v>
      </c>
      <c r="BK36">
        <v>37.428571429999998</v>
      </c>
      <c r="BL36">
        <v>0</v>
      </c>
      <c r="BM36">
        <v>7</v>
      </c>
      <c r="BN36">
        <v>8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</row>
    <row r="37" spans="1:91" x14ac:dyDescent="0.2">
      <c r="A37">
        <v>34</v>
      </c>
      <c r="B37">
        <v>1.20333333</v>
      </c>
      <c r="C37">
        <v>0</v>
      </c>
      <c r="D37">
        <v>2.3266666699999998</v>
      </c>
      <c r="E37">
        <v>1.9066666699999999</v>
      </c>
      <c r="F37">
        <v>0.79</v>
      </c>
      <c r="G37">
        <v>0</v>
      </c>
      <c r="H37">
        <v>0</v>
      </c>
      <c r="I37">
        <v>0</v>
      </c>
      <c r="J37">
        <v>0</v>
      </c>
      <c r="K37">
        <v>0</v>
      </c>
      <c r="L37">
        <v>0.27579999999999999</v>
      </c>
      <c r="M37">
        <v>0</v>
      </c>
      <c r="N37">
        <v>6101.1162489999997</v>
      </c>
      <c r="O37">
        <v>2443.1204010000001</v>
      </c>
      <c r="P37">
        <v>10486.2156</v>
      </c>
      <c r="Q37">
        <v>34</v>
      </c>
      <c r="R37" t="s">
        <v>93</v>
      </c>
      <c r="S37">
        <v>2</v>
      </c>
      <c r="T37">
        <v>95</v>
      </c>
      <c r="U37">
        <v>90</v>
      </c>
      <c r="V37">
        <v>87</v>
      </c>
      <c r="W37">
        <v>92</v>
      </c>
      <c r="X37">
        <v>85</v>
      </c>
      <c r="Y37">
        <v>89</v>
      </c>
      <c r="Z37">
        <v>89</v>
      </c>
      <c r="AA37">
        <v>85</v>
      </c>
      <c r="AB37">
        <v>1.5630754</v>
      </c>
      <c r="AC37">
        <v>0.28910251999999997</v>
      </c>
      <c r="AD37">
        <v>0.27793297</v>
      </c>
      <c r="AE37">
        <v>0.28543281999999998</v>
      </c>
      <c r="AF37">
        <v>0.12289342</v>
      </c>
      <c r="AG37">
        <v>0.12839597</v>
      </c>
      <c r="AH37">
        <v>0.57871234000000005</v>
      </c>
      <c r="AI37">
        <v>7.9419427000000001E-2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150</v>
      </c>
      <c r="AZ37" t="s">
        <v>93</v>
      </c>
      <c r="BA37">
        <v>0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48</v>
      </c>
      <c r="BI37">
        <v>2925</v>
      </c>
      <c r="BJ37">
        <v>34</v>
      </c>
      <c r="BK37">
        <v>39.857142860000003</v>
      </c>
      <c r="BL37">
        <v>0</v>
      </c>
      <c r="BM37">
        <v>8</v>
      </c>
      <c r="BN37">
        <v>9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</row>
    <row r="38" spans="1:91" x14ac:dyDescent="0.2">
      <c r="A38">
        <v>35</v>
      </c>
      <c r="B38">
        <v>253.7261</v>
      </c>
      <c r="C38">
        <v>35.529919999999997</v>
      </c>
      <c r="D38">
        <v>22.46461</v>
      </c>
      <c r="E38" t="s">
        <v>93</v>
      </c>
      <c r="F38">
        <v>21.417179999999998</v>
      </c>
      <c r="G38">
        <v>7.2768810000000004</v>
      </c>
      <c r="H38" t="s">
        <v>93</v>
      </c>
      <c r="I38">
        <v>4.1345910000000003</v>
      </c>
      <c r="J38">
        <v>38.727339999999998</v>
      </c>
      <c r="K38">
        <v>5.8711200000000003</v>
      </c>
      <c r="L38">
        <v>0</v>
      </c>
      <c r="M38">
        <v>13.12044</v>
      </c>
      <c r="N38" t="s">
        <v>93</v>
      </c>
      <c r="O38" t="s">
        <v>93</v>
      </c>
      <c r="P38" t="s">
        <v>93</v>
      </c>
      <c r="Q38">
        <v>19</v>
      </c>
      <c r="R38" t="s">
        <v>101</v>
      </c>
      <c r="S38">
        <v>1</v>
      </c>
      <c r="T38">
        <v>77</v>
      </c>
      <c r="U38">
        <v>75</v>
      </c>
      <c r="V38">
        <v>68</v>
      </c>
      <c r="W38">
        <v>55</v>
      </c>
      <c r="X38">
        <v>67</v>
      </c>
      <c r="Y38">
        <v>96</v>
      </c>
      <c r="Z38">
        <v>73</v>
      </c>
      <c r="AA38">
        <v>48</v>
      </c>
      <c r="AB38">
        <v>0.82221007000000002</v>
      </c>
      <c r="AC38">
        <v>0.20620526</v>
      </c>
      <c r="AD38">
        <v>0.20964688000000001</v>
      </c>
      <c r="AE38">
        <v>0.12214307000000001</v>
      </c>
      <c r="AF38">
        <v>7.5883253999999997E-2</v>
      </c>
      <c r="AG38">
        <v>8.0131358999999999E-2</v>
      </c>
      <c r="AH38">
        <v>0.71789818999999999</v>
      </c>
      <c r="AI38">
        <v>3.8752053000000002E-2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112</v>
      </c>
      <c r="AZ38" t="s">
        <v>93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0</v>
      </c>
      <c r="BH38" t="s">
        <v>93</v>
      </c>
      <c r="BI38">
        <v>3315</v>
      </c>
      <c r="BJ38">
        <v>32</v>
      </c>
      <c r="BK38">
        <v>40.428571429999998</v>
      </c>
      <c r="BL38">
        <v>1</v>
      </c>
      <c r="BM38">
        <v>9</v>
      </c>
      <c r="BN38">
        <v>9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</row>
    <row r="39" spans="1:91" x14ac:dyDescent="0.2">
      <c r="A39">
        <v>36</v>
      </c>
      <c r="B39">
        <v>29.92587</v>
      </c>
      <c r="C39">
        <v>11.555770000000001</v>
      </c>
      <c r="D39">
        <v>33.72719</v>
      </c>
      <c r="E39">
        <v>6.3588829999999996</v>
      </c>
      <c r="F39">
        <v>8.8755760000000006</v>
      </c>
      <c r="G39">
        <v>1.833507</v>
      </c>
      <c r="H39">
        <v>14.74981</v>
      </c>
      <c r="I39" t="s">
        <v>93</v>
      </c>
      <c r="J39">
        <v>4.6421599999999996</v>
      </c>
      <c r="K39">
        <v>3.7546020000000002</v>
      </c>
      <c r="L39">
        <v>2.7210649999999998</v>
      </c>
      <c r="M39">
        <v>3.3633760000000001</v>
      </c>
      <c r="N39">
        <v>147.2143274</v>
      </c>
      <c r="O39">
        <v>34.681326560000002</v>
      </c>
      <c r="P39">
        <v>474.64080269999999</v>
      </c>
      <c r="Q39">
        <v>27</v>
      </c>
      <c r="R39" t="s">
        <v>99</v>
      </c>
      <c r="S39">
        <v>1</v>
      </c>
      <c r="T39">
        <v>98</v>
      </c>
      <c r="U39">
        <v>96</v>
      </c>
      <c r="V39">
        <v>90</v>
      </c>
      <c r="W39">
        <v>99</v>
      </c>
      <c r="X39">
        <v>94</v>
      </c>
      <c r="Y39">
        <v>86</v>
      </c>
      <c r="Z39">
        <v>93</v>
      </c>
      <c r="AA39">
        <v>83</v>
      </c>
      <c r="AB39">
        <v>1.7143002000000001</v>
      </c>
      <c r="AC39">
        <v>0.36069950000000001</v>
      </c>
      <c r="AD39">
        <v>0.29154930000000001</v>
      </c>
      <c r="AE39">
        <v>0.46567069999999999</v>
      </c>
      <c r="AF39">
        <v>0.11940435000000001</v>
      </c>
      <c r="AG39">
        <v>0.2213311</v>
      </c>
      <c r="AH39">
        <v>0.54512811000000005</v>
      </c>
      <c r="AI39">
        <v>0.10485994999999999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179</v>
      </c>
      <c r="AZ39" s="8">
        <v>38.734827563991857</v>
      </c>
      <c r="BA39">
        <v>1</v>
      </c>
      <c r="BB39">
        <v>4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49</v>
      </c>
      <c r="BI39">
        <v>3425</v>
      </c>
      <c r="BJ39">
        <v>37</v>
      </c>
      <c r="BK39">
        <v>39.857142860000003</v>
      </c>
      <c r="BL39">
        <v>0</v>
      </c>
      <c r="BM39">
        <v>8</v>
      </c>
      <c r="BN39">
        <v>9</v>
      </c>
      <c r="BO39">
        <v>1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</row>
    <row r="40" spans="1:91" x14ac:dyDescent="0.2">
      <c r="A40">
        <v>37</v>
      </c>
      <c r="B40">
        <v>53.936869999999999</v>
      </c>
      <c r="C40">
        <v>25.924779999999998</v>
      </c>
      <c r="D40">
        <v>9.2923229999999997</v>
      </c>
      <c r="E40">
        <v>4.5570329999999997</v>
      </c>
      <c r="F40">
        <v>6.6759820000000003</v>
      </c>
      <c r="G40">
        <v>0.88840600000000003</v>
      </c>
      <c r="H40">
        <v>6.9577419999999996</v>
      </c>
      <c r="I40" t="s">
        <v>93</v>
      </c>
      <c r="J40">
        <v>1.2621690000000001</v>
      </c>
      <c r="K40">
        <v>1.7480610000000001</v>
      </c>
      <c r="L40">
        <v>1.1586650000000001</v>
      </c>
      <c r="M40">
        <v>2.5243380000000002</v>
      </c>
      <c r="N40">
        <v>310.76779759999999</v>
      </c>
      <c r="O40">
        <v>21.995035560000002</v>
      </c>
      <c r="P40">
        <v>331.49055440000001</v>
      </c>
      <c r="Q40">
        <v>28</v>
      </c>
      <c r="R40" t="s">
        <v>93</v>
      </c>
      <c r="S40">
        <v>2</v>
      </c>
      <c r="T40">
        <v>94</v>
      </c>
      <c r="U40">
        <v>89</v>
      </c>
      <c r="V40">
        <v>93</v>
      </c>
      <c r="W40">
        <v>96</v>
      </c>
      <c r="X40">
        <v>71</v>
      </c>
      <c r="Y40">
        <v>91</v>
      </c>
      <c r="Z40">
        <v>93</v>
      </c>
      <c r="AA40">
        <v>53</v>
      </c>
      <c r="AB40">
        <v>1.4982384</v>
      </c>
      <c r="AC40">
        <v>0.28173440999999999</v>
      </c>
      <c r="AD40">
        <v>0.31832551999999997</v>
      </c>
      <c r="AE40">
        <v>0.34184547999999998</v>
      </c>
      <c r="AF40">
        <v>8.0765410999999995E-2</v>
      </c>
      <c r="AG40">
        <v>8.6024403999999999E-2</v>
      </c>
      <c r="AH40">
        <v>0.61201375999999996</v>
      </c>
      <c r="AI40">
        <v>0.10382255999999999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</v>
      </c>
      <c r="AY40" t="s">
        <v>93</v>
      </c>
      <c r="AZ40" t="s">
        <v>93</v>
      </c>
      <c r="BA40">
        <v>0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1</v>
      </c>
      <c r="BH40" t="s">
        <v>93</v>
      </c>
      <c r="BI40">
        <v>3835</v>
      </c>
      <c r="BJ40">
        <v>35.5</v>
      </c>
      <c r="BK40">
        <v>41.142857139999997</v>
      </c>
      <c r="BL40">
        <v>0</v>
      </c>
      <c r="BM40">
        <v>8</v>
      </c>
      <c r="BN40">
        <v>9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</row>
    <row r="41" spans="1:91" x14ac:dyDescent="0.2">
      <c r="A41">
        <v>38</v>
      </c>
      <c r="B41">
        <v>17.56522</v>
      </c>
      <c r="C41">
        <v>8.6570049999999998</v>
      </c>
      <c r="D41">
        <v>10.270530000000001</v>
      </c>
      <c r="E41">
        <v>2.5990340000000001</v>
      </c>
      <c r="F41">
        <v>2.7922709999999999</v>
      </c>
      <c r="G41">
        <v>0</v>
      </c>
      <c r="H41">
        <v>0</v>
      </c>
      <c r="I41">
        <v>0</v>
      </c>
      <c r="J41">
        <v>0</v>
      </c>
      <c r="K41">
        <v>0</v>
      </c>
      <c r="L41">
        <v>0.99516899999999997</v>
      </c>
      <c r="M41">
        <v>4.9806759999999999</v>
      </c>
      <c r="N41">
        <v>555.48988399999996</v>
      </c>
      <c r="O41">
        <v>44.094904679999999</v>
      </c>
      <c r="P41">
        <v>715.13748390000001</v>
      </c>
      <c r="Q41">
        <v>26</v>
      </c>
      <c r="R41" t="s">
        <v>93</v>
      </c>
      <c r="S41">
        <v>2</v>
      </c>
      <c r="T41">
        <v>39</v>
      </c>
      <c r="U41">
        <v>29</v>
      </c>
      <c r="V41">
        <v>49</v>
      </c>
      <c r="W41">
        <v>39</v>
      </c>
      <c r="X41">
        <v>46</v>
      </c>
      <c r="Y41">
        <v>74</v>
      </c>
      <c r="Z41">
        <v>26</v>
      </c>
      <c r="AA41">
        <v>9</v>
      </c>
      <c r="AB41">
        <v>-0.36343398999999998</v>
      </c>
      <c r="AC41">
        <v>8.8265046E-2</v>
      </c>
      <c r="AD41">
        <v>0.16948035</v>
      </c>
      <c r="AE41">
        <v>8.8696830000000004E-2</v>
      </c>
      <c r="AF41">
        <v>4.1698508000000002E-2</v>
      </c>
      <c r="AG41">
        <v>5.4897598999999998E-2</v>
      </c>
      <c r="AH41">
        <v>0.44925734000000001</v>
      </c>
      <c r="AI41">
        <v>1.13852E-2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 t="s">
        <v>93</v>
      </c>
      <c r="AZ41" t="s">
        <v>93</v>
      </c>
      <c r="BA41">
        <v>0</v>
      </c>
      <c r="BB41">
        <v>3</v>
      </c>
      <c r="BC41">
        <v>1</v>
      </c>
      <c r="BD41">
        <v>0</v>
      </c>
      <c r="BE41">
        <v>0</v>
      </c>
      <c r="BF41">
        <v>0</v>
      </c>
      <c r="BG41">
        <v>1</v>
      </c>
      <c r="BH41" t="s">
        <v>93</v>
      </c>
      <c r="BI41">
        <v>3860</v>
      </c>
      <c r="BJ41">
        <v>35.5</v>
      </c>
      <c r="BK41">
        <v>41.857142860000003</v>
      </c>
      <c r="BL41">
        <v>0</v>
      </c>
      <c r="BM41">
        <v>9</v>
      </c>
      <c r="BN41">
        <v>9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</row>
    <row r="42" spans="1:91" x14ac:dyDescent="0.2">
      <c r="A42">
        <v>39</v>
      </c>
      <c r="B42">
        <v>3.6666666700000001</v>
      </c>
      <c r="C42">
        <v>0</v>
      </c>
      <c r="D42">
        <v>3.6266666700000001</v>
      </c>
      <c r="E42">
        <v>1.4566666699999999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0.12133333</v>
      </c>
      <c r="L42">
        <v>0.30133333000000001</v>
      </c>
      <c r="M42">
        <v>0</v>
      </c>
      <c r="N42" t="s">
        <v>93</v>
      </c>
      <c r="O42" t="s">
        <v>93</v>
      </c>
      <c r="P42" t="s">
        <v>93</v>
      </c>
      <c r="Q42">
        <v>18</v>
      </c>
      <c r="R42" t="s">
        <v>93</v>
      </c>
      <c r="S42">
        <v>2</v>
      </c>
      <c r="T42">
        <v>94</v>
      </c>
      <c r="U42">
        <v>89</v>
      </c>
      <c r="V42">
        <v>93</v>
      </c>
      <c r="W42">
        <v>96</v>
      </c>
      <c r="X42">
        <v>71</v>
      </c>
      <c r="Y42">
        <v>91</v>
      </c>
      <c r="Z42">
        <v>93</v>
      </c>
      <c r="AA42">
        <v>53</v>
      </c>
      <c r="AB42">
        <v>1.4982384</v>
      </c>
      <c r="AC42">
        <v>0.28173440999999999</v>
      </c>
      <c r="AD42">
        <v>0.31832551999999997</v>
      </c>
      <c r="AE42">
        <v>0.34184547999999998</v>
      </c>
      <c r="AF42">
        <v>8.0765410999999995E-2</v>
      </c>
      <c r="AG42">
        <v>8.6024403999999999E-2</v>
      </c>
      <c r="AH42">
        <v>0.61201375999999996</v>
      </c>
      <c r="AI42">
        <v>0.10382255999999999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 t="s">
        <v>93</v>
      </c>
      <c r="AZ42" t="s">
        <v>93</v>
      </c>
      <c r="BA42">
        <v>0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1</v>
      </c>
      <c r="BH42" t="s">
        <v>93</v>
      </c>
      <c r="BI42">
        <v>3595</v>
      </c>
      <c r="BJ42">
        <v>35.200000000000003</v>
      </c>
      <c r="BK42">
        <v>41</v>
      </c>
      <c r="BL42">
        <v>0</v>
      </c>
      <c r="BM42">
        <v>8</v>
      </c>
      <c r="BN42">
        <v>9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</row>
    <row r="43" spans="1:91" x14ac:dyDescent="0.2">
      <c r="A43">
        <v>40</v>
      </c>
      <c r="B43">
        <v>39.757680000000001</v>
      </c>
      <c r="C43">
        <v>7.5662719999999997</v>
      </c>
      <c r="D43">
        <v>4.2895399999999997</v>
      </c>
      <c r="E43">
        <v>5.7260059999999999</v>
      </c>
      <c r="F43">
        <v>5.044181</v>
      </c>
      <c r="G43">
        <v>1.7277309999999999</v>
      </c>
      <c r="H43" t="s">
        <v>93</v>
      </c>
      <c r="I43">
        <v>0.86717599999999995</v>
      </c>
      <c r="J43" t="s">
        <v>93</v>
      </c>
      <c r="K43">
        <v>1.211398</v>
      </c>
      <c r="L43" t="s">
        <v>93</v>
      </c>
      <c r="M43">
        <v>3.0913810000000002</v>
      </c>
      <c r="N43">
        <v>85.832030160000002</v>
      </c>
      <c r="O43">
        <v>21.20764943</v>
      </c>
      <c r="P43">
        <v>530.73293939999996</v>
      </c>
      <c r="Q43">
        <v>23</v>
      </c>
      <c r="R43" t="s">
        <v>93</v>
      </c>
      <c r="S43">
        <v>2</v>
      </c>
      <c r="T43">
        <v>55</v>
      </c>
      <c r="U43">
        <v>43</v>
      </c>
      <c r="V43">
        <v>65</v>
      </c>
      <c r="W43">
        <v>67</v>
      </c>
      <c r="X43">
        <v>17</v>
      </c>
      <c r="Y43">
        <v>64</v>
      </c>
      <c r="Z43">
        <v>70</v>
      </c>
      <c r="AA43">
        <v>29</v>
      </c>
      <c r="AB43">
        <v>0.115234</v>
      </c>
      <c r="AC43">
        <v>0.11789718</v>
      </c>
      <c r="AD43">
        <v>0.20126161000000001</v>
      </c>
      <c r="AE43">
        <v>0.15328017999999999</v>
      </c>
      <c r="AF43">
        <v>6.0779288000000001E-2</v>
      </c>
      <c r="AG43">
        <v>2.7382025000000001E-2</v>
      </c>
      <c r="AH43">
        <v>0.39344754999999998</v>
      </c>
      <c r="AI43">
        <v>3.5106704000000002E-2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138</v>
      </c>
      <c r="AZ43" s="8">
        <v>25.240271069251818</v>
      </c>
      <c r="BA43">
        <v>0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0</v>
      </c>
      <c r="BH43" t="s">
        <v>93</v>
      </c>
      <c r="BI43">
        <v>3925</v>
      </c>
      <c r="BJ43" t="s">
        <v>93</v>
      </c>
      <c r="BK43">
        <v>40.428571429999998</v>
      </c>
      <c r="BL43">
        <v>0</v>
      </c>
      <c r="BM43">
        <v>9</v>
      </c>
      <c r="BN43">
        <v>9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</row>
    <row r="44" spans="1:91" x14ac:dyDescent="0.2">
      <c r="A44">
        <v>41</v>
      </c>
      <c r="B44">
        <v>75.92568</v>
      </c>
      <c r="C44">
        <v>13.80467</v>
      </c>
      <c r="D44">
        <v>8.5832139999999999</v>
      </c>
      <c r="E44">
        <v>10.7767</v>
      </c>
      <c r="F44">
        <v>10.02567</v>
      </c>
      <c r="G44">
        <v>3.1948629999999998</v>
      </c>
      <c r="H44" t="s">
        <v>93</v>
      </c>
      <c r="I44">
        <v>1.764327</v>
      </c>
      <c r="J44">
        <v>16.701499999999999</v>
      </c>
      <c r="K44">
        <v>2.2292510000000001</v>
      </c>
      <c r="L44">
        <v>6.2466720000000002</v>
      </c>
      <c r="M44">
        <v>5.7221419999999998</v>
      </c>
      <c r="N44">
        <v>212.21104690000001</v>
      </c>
      <c r="O44">
        <v>24.33437533</v>
      </c>
      <c r="P44">
        <v>956.08110050000005</v>
      </c>
      <c r="Q44">
        <v>26</v>
      </c>
      <c r="R44" t="s">
        <v>93</v>
      </c>
      <c r="S44">
        <v>2</v>
      </c>
      <c r="T44">
        <v>90</v>
      </c>
      <c r="U44">
        <v>80</v>
      </c>
      <c r="V44">
        <v>87</v>
      </c>
      <c r="W44">
        <v>97</v>
      </c>
      <c r="X44">
        <v>48</v>
      </c>
      <c r="Y44">
        <v>80</v>
      </c>
      <c r="Z44">
        <v>95</v>
      </c>
      <c r="AA44">
        <v>79</v>
      </c>
      <c r="AB44">
        <v>1.3056319000000001</v>
      </c>
      <c r="AC44">
        <v>0.22597966</v>
      </c>
      <c r="AD44">
        <v>0.27447306999999999</v>
      </c>
      <c r="AE44">
        <v>0.36169410000000002</v>
      </c>
      <c r="AF44">
        <v>0.11082216</v>
      </c>
      <c r="AG44">
        <v>5.6921913999999997E-2</v>
      </c>
      <c r="AH44">
        <v>0.48834233999999999</v>
      </c>
      <c r="AI44">
        <v>0.12425141000000001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122</v>
      </c>
      <c r="AZ44" s="8">
        <v>22.313862829338564</v>
      </c>
      <c r="BA44">
        <v>0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1</v>
      </c>
      <c r="BH44" t="s">
        <v>93</v>
      </c>
      <c r="BI44">
        <v>3420</v>
      </c>
      <c r="BJ44">
        <v>35</v>
      </c>
      <c r="BK44">
        <v>38.285714290000001</v>
      </c>
      <c r="BL44">
        <v>0</v>
      </c>
      <c r="BM44">
        <v>9</v>
      </c>
      <c r="BN44">
        <v>9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</row>
    <row r="45" spans="1:91" x14ac:dyDescent="0.2">
      <c r="A45">
        <v>42</v>
      </c>
      <c r="B45">
        <v>183.24238399999999</v>
      </c>
      <c r="C45">
        <v>36.0619868</v>
      </c>
      <c r="D45">
        <v>71.895099299999998</v>
      </c>
      <c r="E45">
        <v>4.6203973500000002</v>
      </c>
      <c r="F45">
        <v>12.0015894</v>
      </c>
      <c r="G45">
        <v>0.93695364000000003</v>
      </c>
      <c r="H45">
        <v>7.4813245000000004</v>
      </c>
      <c r="I45" t="s">
        <v>93</v>
      </c>
      <c r="J45">
        <v>19.4543046</v>
      </c>
      <c r="K45" t="s">
        <v>93</v>
      </c>
      <c r="L45">
        <v>0.47205298000000001</v>
      </c>
      <c r="M45">
        <v>18.567417200000001</v>
      </c>
      <c r="N45" t="s">
        <v>93</v>
      </c>
      <c r="O45" t="s">
        <v>93</v>
      </c>
      <c r="P45" t="s">
        <v>93</v>
      </c>
      <c r="Q45">
        <v>34</v>
      </c>
      <c r="R45" t="s">
        <v>93</v>
      </c>
      <c r="S45">
        <v>2</v>
      </c>
      <c r="T45">
        <v>87</v>
      </c>
      <c r="U45">
        <v>86</v>
      </c>
      <c r="V45">
        <v>85</v>
      </c>
      <c r="W45">
        <v>57</v>
      </c>
      <c r="X45">
        <v>92</v>
      </c>
      <c r="Y45">
        <v>95</v>
      </c>
      <c r="Z45">
        <v>60</v>
      </c>
      <c r="AA45">
        <v>76</v>
      </c>
      <c r="AB45">
        <v>1.1826855999999999</v>
      </c>
      <c r="AC45">
        <v>0.25460914000000001</v>
      </c>
      <c r="AD45">
        <v>0.26533145000000002</v>
      </c>
      <c r="AE45">
        <v>0.12543536999999999</v>
      </c>
      <c r="AF45">
        <v>0.10676958</v>
      </c>
      <c r="AG45">
        <v>0.19484952</v>
      </c>
      <c r="AH45">
        <v>0.67421657000000002</v>
      </c>
      <c r="AI45">
        <v>2.6993485000000001E-2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</v>
      </c>
      <c r="AY45" t="s">
        <v>93</v>
      </c>
      <c r="AZ45" t="s">
        <v>93</v>
      </c>
      <c r="BA45">
        <v>0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46.5</v>
      </c>
      <c r="BI45">
        <v>2785</v>
      </c>
      <c r="BJ45">
        <v>33</v>
      </c>
      <c r="BK45">
        <v>37.571428570000002</v>
      </c>
      <c r="BL45">
        <v>0</v>
      </c>
      <c r="BM45">
        <v>9</v>
      </c>
      <c r="BN45">
        <v>9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</row>
    <row r="46" spans="1:91" x14ac:dyDescent="0.2">
      <c r="A46">
        <v>43</v>
      </c>
      <c r="B46">
        <v>5.2933333300000003</v>
      </c>
      <c r="C46">
        <v>0</v>
      </c>
      <c r="D46">
        <v>4.8866666700000003</v>
      </c>
      <c r="E46">
        <v>2.33</v>
      </c>
      <c r="F46">
        <v>1.06</v>
      </c>
      <c r="G46">
        <v>0</v>
      </c>
      <c r="H46">
        <v>2.4466666699999999</v>
      </c>
      <c r="I46">
        <v>0</v>
      </c>
      <c r="J46">
        <v>0</v>
      </c>
      <c r="K46">
        <v>0</v>
      </c>
      <c r="L46">
        <v>0.36666666999999997</v>
      </c>
      <c r="M46">
        <v>0</v>
      </c>
      <c r="N46">
        <v>50.258506709999999</v>
      </c>
      <c r="O46">
        <v>7.8734296329999998</v>
      </c>
      <c r="P46">
        <v>444.05151310000002</v>
      </c>
      <c r="Q46">
        <v>23</v>
      </c>
      <c r="R46" t="s">
        <v>99</v>
      </c>
      <c r="S46">
        <v>1</v>
      </c>
      <c r="T46">
        <v>98</v>
      </c>
      <c r="U46">
        <v>96</v>
      </c>
      <c r="V46">
        <v>90</v>
      </c>
      <c r="W46">
        <v>99</v>
      </c>
      <c r="X46">
        <v>94</v>
      </c>
      <c r="Y46">
        <v>86</v>
      </c>
      <c r="Z46">
        <v>93</v>
      </c>
      <c r="AA46">
        <v>83</v>
      </c>
      <c r="AB46">
        <v>1.7143002000000001</v>
      </c>
      <c r="AC46">
        <v>0.36069950000000001</v>
      </c>
      <c r="AD46">
        <v>0.29154930000000001</v>
      </c>
      <c r="AE46">
        <v>0.46567069999999999</v>
      </c>
      <c r="AF46">
        <v>0.11940435000000001</v>
      </c>
      <c r="AG46">
        <v>0.2213311</v>
      </c>
      <c r="AH46">
        <v>0.54512811000000005</v>
      </c>
      <c r="AI46">
        <v>0.10485994999999999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176</v>
      </c>
      <c r="AZ46" s="8">
        <v>34.372290560136676</v>
      </c>
      <c r="BA46">
        <v>0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47.5</v>
      </c>
      <c r="BI46">
        <v>3501</v>
      </c>
      <c r="BJ46">
        <v>35.5</v>
      </c>
      <c r="BK46">
        <v>39.285714290000001</v>
      </c>
      <c r="BL46">
        <v>0</v>
      </c>
      <c r="BM46">
        <v>9</v>
      </c>
      <c r="BN46">
        <v>9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</row>
    <row r="47" spans="1:91" x14ac:dyDescent="0.2">
      <c r="A47">
        <v>44</v>
      </c>
      <c r="B47">
        <v>295.79320000000001</v>
      </c>
      <c r="C47">
        <v>45.616990000000001</v>
      </c>
      <c r="D47">
        <v>29.69408</v>
      </c>
      <c r="E47">
        <v>36.328629999999997</v>
      </c>
      <c r="F47">
        <v>29.550630000000002</v>
      </c>
      <c r="G47">
        <v>9.8980270000000008</v>
      </c>
      <c r="H47" t="s">
        <v>93</v>
      </c>
      <c r="I47">
        <v>6.2400599999999997</v>
      </c>
      <c r="J47">
        <v>51.103940000000001</v>
      </c>
      <c r="K47">
        <v>7.6745570000000001</v>
      </c>
      <c r="L47">
        <v>19.903639999999999</v>
      </c>
      <c r="M47">
        <v>18.253969999999999</v>
      </c>
      <c r="N47" t="s">
        <v>93</v>
      </c>
      <c r="O47" t="s">
        <v>93</v>
      </c>
      <c r="P47" t="s">
        <v>93</v>
      </c>
      <c r="Q47">
        <v>28</v>
      </c>
      <c r="R47" t="s">
        <v>93</v>
      </c>
      <c r="S47">
        <v>2</v>
      </c>
      <c r="T47" t="s">
        <v>93</v>
      </c>
      <c r="U47" t="s">
        <v>93</v>
      </c>
      <c r="V47" t="s">
        <v>93</v>
      </c>
      <c r="W47" t="s">
        <v>93</v>
      </c>
      <c r="X47" t="s">
        <v>93</v>
      </c>
      <c r="Y47" t="s">
        <v>93</v>
      </c>
      <c r="Z47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t="s">
        <v>93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145</v>
      </c>
      <c r="AZ47" s="8">
        <v>28.318080291021694</v>
      </c>
      <c r="BA47">
        <v>0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0</v>
      </c>
      <c r="BH47" t="s">
        <v>93</v>
      </c>
      <c r="BI47">
        <v>4020</v>
      </c>
      <c r="BJ47">
        <v>34.5</v>
      </c>
      <c r="BK47">
        <v>39.857142860000003</v>
      </c>
      <c r="BL47">
        <v>0</v>
      </c>
      <c r="BM47">
        <v>9</v>
      </c>
      <c r="BN47">
        <v>9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</row>
    <row r="48" spans="1:91" x14ac:dyDescent="0.2">
      <c r="A48">
        <v>45</v>
      </c>
      <c r="B48">
        <v>141.75894</v>
      </c>
      <c r="C48">
        <v>20.5843709</v>
      </c>
      <c r="D48">
        <v>38.608211900000001</v>
      </c>
      <c r="E48">
        <v>6.2940397399999997</v>
      </c>
      <c r="F48">
        <v>8.6972185399999997</v>
      </c>
      <c r="G48">
        <v>0.37049007</v>
      </c>
      <c r="H48" t="s">
        <v>93</v>
      </c>
      <c r="I48" t="s">
        <v>93</v>
      </c>
      <c r="J48">
        <v>14.5621192</v>
      </c>
      <c r="K48" t="s">
        <v>93</v>
      </c>
      <c r="L48">
        <v>0.20169535999999999</v>
      </c>
      <c r="M48">
        <v>15.9639735</v>
      </c>
      <c r="N48" t="s">
        <v>93</v>
      </c>
      <c r="O48" t="s">
        <v>93</v>
      </c>
      <c r="P48" t="s">
        <v>93</v>
      </c>
      <c r="Q48">
        <v>44</v>
      </c>
      <c r="R48" t="s">
        <v>102</v>
      </c>
      <c r="S48">
        <v>1</v>
      </c>
      <c r="T48">
        <v>86</v>
      </c>
      <c r="U48">
        <v>89</v>
      </c>
      <c r="V48">
        <v>85</v>
      </c>
      <c r="W48">
        <v>92</v>
      </c>
      <c r="X48">
        <v>50</v>
      </c>
      <c r="Y48">
        <v>49</v>
      </c>
      <c r="Z48">
        <v>89</v>
      </c>
      <c r="AA48">
        <v>96</v>
      </c>
      <c r="AB48">
        <v>1.1632288</v>
      </c>
      <c r="AC48">
        <v>0.27700110999999999</v>
      </c>
      <c r="AD48">
        <v>0.26699597000000003</v>
      </c>
      <c r="AE48">
        <v>0.27483529000000001</v>
      </c>
      <c r="AF48">
        <v>0.17232307999999999</v>
      </c>
      <c r="AG48">
        <v>5.8477722000000003E-2</v>
      </c>
      <c r="AH48">
        <v>0.32271039000000001</v>
      </c>
      <c r="AI48">
        <v>7.8073434999999997E-2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5</v>
      </c>
      <c r="AY48" t="s">
        <v>93</v>
      </c>
      <c r="AZ48" t="s">
        <v>93</v>
      </c>
      <c r="BA48">
        <v>0</v>
      </c>
      <c r="BB48">
        <v>4</v>
      </c>
      <c r="BC48">
        <v>1</v>
      </c>
      <c r="BD48">
        <v>0</v>
      </c>
      <c r="BE48">
        <v>1</v>
      </c>
      <c r="BF48">
        <v>0</v>
      </c>
      <c r="BG48">
        <v>1</v>
      </c>
      <c r="BH48" t="s">
        <v>93</v>
      </c>
      <c r="BI48">
        <v>3115</v>
      </c>
      <c r="BJ48">
        <v>32.5</v>
      </c>
      <c r="BK48">
        <v>38.142857139999997</v>
      </c>
      <c r="BL48" t="s">
        <v>93</v>
      </c>
      <c r="BM48">
        <v>8</v>
      </c>
      <c r="BN48">
        <v>9</v>
      </c>
      <c r="BO48" t="s">
        <v>93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</row>
    <row r="49" spans="1:91" x14ac:dyDescent="0.2">
      <c r="A49">
        <v>46</v>
      </c>
      <c r="B49">
        <v>21.8</v>
      </c>
      <c r="C49">
        <v>0</v>
      </c>
      <c r="D49">
        <v>7.8</v>
      </c>
      <c r="E49">
        <v>1.77</v>
      </c>
      <c r="F49">
        <v>0.28633333</v>
      </c>
      <c r="G49">
        <v>0</v>
      </c>
      <c r="H49">
        <v>0</v>
      </c>
      <c r="I49">
        <v>0</v>
      </c>
      <c r="J49">
        <v>0</v>
      </c>
      <c r="K49">
        <v>0</v>
      </c>
      <c r="L49">
        <v>0.38333333000000003</v>
      </c>
      <c r="M49">
        <v>1.24</v>
      </c>
      <c r="N49">
        <v>37.597550570000003</v>
      </c>
      <c r="O49">
        <v>10.38386974</v>
      </c>
      <c r="P49">
        <v>288.08830080000001</v>
      </c>
      <c r="Q49">
        <v>26</v>
      </c>
      <c r="R49" t="s">
        <v>93</v>
      </c>
      <c r="S49">
        <v>2</v>
      </c>
      <c r="T49">
        <v>55</v>
      </c>
      <c r="U49">
        <v>43</v>
      </c>
      <c r="V49">
        <v>65</v>
      </c>
      <c r="W49">
        <v>67</v>
      </c>
      <c r="X49">
        <v>17</v>
      </c>
      <c r="Y49">
        <v>64</v>
      </c>
      <c r="Z49">
        <v>70</v>
      </c>
      <c r="AA49">
        <v>29</v>
      </c>
      <c r="AB49">
        <v>0.115234</v>
      </c>
      <c r="AC49">
        <v>0.11789718</v>
      </c>
      <c r="AD49">
        <v>0.20126161000000001</v>
      </c>
      <c r="AE49">
        <v>0.15328017999999999</v>
      </c>
      <c r="AF49">
        <v>6.0779288000000001E-2</v>
      </c>
      <c r="AG49">
        <v>2.7382025000000001E-2</v>
      </c>
      <c r="AH49">
        <v>0.39344754999999998</v>
      </c>
      <c r="AI49">
        <v>3.5106704000000002E-2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140</v>
      </c>
      <c r="AZ49" s="8">
        <v>26.452496949605564</v>
      </c>
      <c r="BA49">
        <v>0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46</v>
      </c>
      <c r="BI49">
        <v>3285</v>
      </c>
      <c r="BJ49">
        <v>35</v>
      </c>
      <c r="BK49">
        <v>38.285714290000001</v>
      </c>
      <c r="BL49">
        <v>0</v>
      </c>
      <c r="BM49">
        <v>9</v>
      </c>
      <c r="BN49">
        <v>9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</row>
    <row r="50" spans="1:91" x14ac:dyDescent="0.2">
      <c r="A50">
        <v>47</v>
      </c>
      <c r="B50">
        <v>13.013333299999999</v>
      </c>
      <c r="C50">
        <v>0</v>
      </c>
      <c r="D50">
        <v>5.4633333300000002</v>
      </c>
      <c r="E50">
        <v>1.56666667</v>
      </c>
      <c r="F50">
        <v>1.01666667</v>
      </c>
      <c r="G50">
        <v>0</v>
      </c>
      <c r="H50">
        <v>0</v>
      </c>
      <c r="I50">
        <v>0</v>
      </c>
      <c r="J50">
        <v>0</v>
      </c>
      <c r="K50">
        <v>0.77333333000000004</v>
      </c>
      <c r="L50">
        <v>0.55666667000000003</v>
      </c>
      <c r="M50">
        <v>3.49</v>
      </c>
      <c r="N50" t="s">
        <v>93</v>
      </c>
      <c r="O50" t="s">
        <v>93</v>
      </c>
      <c r="P50" t="s">
        <v>93</v>
      </c>
      <c r="Q50">
        <v>31</v>
      </c>
      <c r="R50" t="s">
        <v>95</v>
      </c>
      <c r="S50">
        <v>1</v>
      </c>
      <c r="T50">
        <v>95</v>
      </c>
      <c r="U50">
        <v>91</v>
      </c>
      <c r="V50">
        <v>94</v>
      </c>
      <c r="W50">
        <v>78</v>
      </c>
      <c r="X50">
        <v>92</v>
      </c>
      <c r="Y50">
        <v>91</v>
      </c>
      <c r="Z50">
        <v>79</v>
      </c>
      <c r="AA50">
        <v>90</v>
      </c>
      <c r="AB50">
        <v>1.5299022</v>
      </c>
      <c r="AC50">
        <v>0.29406774000000002</v>
      </c>
      <c r="AD50">
        <v>0.33285042999999997</v>
      </c>
      <c r="AE50">
        <v>0.19134103</v>
      </c>
      <c r="AF50">
        <v>0.13597892</v>
      </c>
      <c r="AG50">
        <v>0.19068044000000001</v>
      </c>
      <c r="AH50">
        <v>0.61278999000000001</v>
      </c>
      <c r="AI50">
        <v>4.7865082000000003E-2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 t="s">
        <v>93</v>
      </c>
      <c r="AZ50" t="s">
        <v>93</v>
      </c>
      <c r="BA50">
        <v>0</v>
      </c>
      <c r="BB50">
        <v>3</v>
      </c>
      <c r="BC50">
        <v>1</v>
      </c>
      <c r="BD50">
        <v>0</v>
      </c>
      <c r="BE50">
        <v>0</v>
      </c>
      <c r="BF50">
        <v>0</v>
      </c>
      <c r="BG50">
        <v>0</v>
      </c>
      <c r="BH50" t="s">
        <v>93</v>
      </c>
      <c r="BI50">
        <v>2615</v>
      </c>
      <c r="BJ50">
        <v>33.5</v>
      </c>
      <c r="BK50">
        <v>37</v>
      </c>
      <c r="BL50">
        <v>0</v>
      </c>
      <c r="BM50">
        <v>9</v>
      </c>
      <c r="BN50">
        <v>9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</row>
    <row r="51" spans="1:91" x14ac:dyDescent="0.2">
      <c r="A51">
        <v>48</v>
      </c>
      <c r="B51">
        <v>32.686092700000003</v>
      </c>
      <c r="C51">
        <v>2.2744370900000002</v>
      </c>
      <c r="D51">
        <v>18.7247682</v>
      </c>
      <c r="E51">
        <v>5.0781457000000003</v>
      </c>
      <c r="F51">
        <v>5.86490066</v>
      </c>
      <c r="G51">
        <v>0.23745695</v>
      </c>
      <c r="H51" t="s">
        <v>93</v>
      </c>
      <c r="I51" t="s">
        <v>93</v>
      </c>
      <c r="J51">
        <v>3.3472847699999999</v>
      </c>
      <c r="K51" t="s">
        <v>93</v>
      </c>
      <c r="L51" t="s">
        <v>93</v>
      </c>
      <c r="M51">
        <v>8.9976158900000005</v>
      </c>
      <c r="N51" t="s">
        <v>93</v>
      </c>
      <c r="O51" t="s">
        <v>93</v>
      </c>
      <c r="P51" t="s">
        <v>93</v>
      </c>
      <c r="Q51">
        <v>42</v>
      </c>
      <c r="R51" t="s">
        <v>93</v>
      </c>
      <c r="S51">
        <v>2</v>
      </c>
      <c r="T51">
        <v>39</v>
      </c>
      <c r="U51">
        <v>29</v>
      </c>
      <c r="V51">
        <v>49</v>
      </c>
      <c r="W51">
        <v>39</v>
      </c>
      <c r="X51">
        <v>46</v>
      </c>
      <c r="Y51">
        <v>74</v>
      </c>
      <c r="Z51">
        <v>26</v>
      </c>
      <c r="AA51">
        <v>9</v>
      </c>
      <c r="AB51">
        <v>-0.36343398999999998</v>
      </c>
      <c r="AC51">
        <v>8.8265046E-2</v>
      </c>
      <c r="AD51">
        <v>0.16948035</v>
      </c>
      <c r="AE51">
        <v>8.8696830000000004E-2</v>
      </c>
      <c r="AF51">
        <v>4.1698508000000002E-2</v>
      </c>
      <c r="AG51">
        <v>5.4897598999999998E-2</v>
      </c>
      <c r="AH51">
        <v>0.44925734000000001</v>
      </c>
      <c r="AI51">
        <v>1.13852E-2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1</v>
      </c>
      <c r="AY51" t="s">
        <v>93</v>
      </c>
      <c r="AZ51" t="s">
        <v>93</v>
      </c>
      <c r="BA51">
        <v>0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47</v>
      </c>
      <c r="BI51">
        <v>2940</v>
      </c>
      <c r="BJ51">
        <v>33.5</v>
      </c>
      <c r="BK51">
        <v>37.571428570000002</v>
      </c>
      <c r="BL51">
        <v>0</v>
      </c>
      <c r="BM51">
        <v>9</v>
      </c>
      <c r="BN51">
        <v>9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</row>
    <row r="52" spans="1:91" x14ac:dyDescent="0.2">
      <c r="A52">
        <v>49</v>
      </c>
      <c r="B52">
        <v>51.581969999999998</v>
      </c>
      <c r="C52">
        <v>8.5799420000000008</v>
      </c>
      <c r="D52">
        <v>5.3058249999999996</v>
      </c>
      <c r="E52">
        <v>6.402069</v>
      </c>
      <c r="F52">
        <v>6.2193620000000003</v>
      </c>
      <c r="G52">
        <v>1.973241</v>
      </c>
      <c r="H52" t="s">
        <v>93</v>
      </c>
      <c r="I52">
        <v>0.98662000000000005</v>
      </c>
      <c r="J52">
        <v>10.129300000000001</v>
      </c>
      <c r="K52">
        <v>1.3520350000000001</v>
      </c>
      <c r="L52">
        <v>3.6541489999999999</v>
      </c>
      <c r="M52">
        <v>3.3837419999999998</v>
      </c>
      <c r="N52" t="s">
        <v>93</v>
      </c>
      <c r="O52" t="s">
        <v>93</v>
      </c>
      <c r="P52" t="s">
        <v>93</v>
      </c>
      <c r="Q52">
        <v>34</v>
      </c>
      <c r="R52" t="s">
        <v>97</v>
      </c>
      <c r="S52">
        <v>1</v>
      </c>
      <c r="T52">
        <v>89</v>
      </c>
      <c r="U52">
        <v>74</v>
      </c>
      <c r="V52">
        <v>78</v>
      </c>
      <c r="W52">
        <v>98</v>
      </c>
      <c r="X52">
        <v>79</v>
      </c>
      <c r="Y52">
        <v>77</v>
      </c>
      <c r="Z52">
        <v>96</v>
      </c>
      <c r="AA52">
        <v>67</v>
      </c>
      <c r="AB52">
        <v>1.2632445999999999</v>
      </c>
      <c r="AC52">
        <v>0.20250186000000001</v>
      </c>
      <c r="AD52">
        <v>0.23765475</v>
      </c>
      <c r="AE52">
        <v>0.41312838000000002</v>
      </c>
      <c r="AF52">
        <v>9.4502940999999993E-2</v>
      </c>
      <c r="AG52">
        <v>0.10235353</v>
      </c>
      <c r="AH52">
        <v>0.47020530999999999</v>
      </c>
      <c r="AI52">
        <v>0.13810717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8</v>
      </c>
      <c r="AY52" t="s">
        <v>93</v>
      </c>
      <c r="AZ52" t="s">
        <v>93</v>
      </c>
      <c r="BA52">
        <v>0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1</v>
      </c>
      <c r="BH52" t="s">
        <v>93</v>
      </c>
      <c r="BI52">
        <v>3305</v>
      </c>
      <c r="BJ52">
        <v>34.5</v>
      </c>
      <c r="BK52">
        <v>39</v>
      </c>
      <c r="BL52">
        <v>0</v>
      </c>
      <c r="BM52">
        <v>9</v>
      </c>
      <c r="BN52">
        <v>9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</row>
    <row r="53" spans="1:91" x14ac:dyDescent="0.2">
      <c r="A53">
        <v>50</v>
      </c>
      <c r="B53">
        <v>31.05292</v>
      </c>
      <c r="C53">
        <v>9.2275729999999996</v>
      </c>
      <c r="D53">
        <v>12.17834</v>
      </c>
      <c r="E53">
        <v>3.664539</v>
      </c>
      <c r="F53">
        <v>5.3692599999999997</v>
      </c>
      <c r="G53">
        <v>0.75547399999999998</v>
      </c>
      <c r="H53">
        <v>5.9064319999999997</v>
      </c>
      <c r="I53" t="s">
        <v>93</v>
      </c>
      <c r="J53">
        <v>2.560762</v>
      </c>
      <c r="K53">
        <v>1.415287</v>
      </c>
      <c r="L53">
        <v>1.0645309999999999</v>
      </c>
      <c r="M53">
        <v>1.680193</v>
      </c>
      <c r="N53" t="s">
        <v>93</v>
      </c>
      <c r="O53" t="s">
        <v>93</v>
      </c>
      <c r="P53" t="s">
        <v>93</v>
      </c>
      <c r="Q53">
        <v>35</v>
      </c>
      <c r="R53" t="s">
        <v>98</v>
      </c>
      <c r="S53">
        <v>1</v>
      </c>
      <c r="T53">
        <v>98</v>
      </c>
      <c r="U53">
        <v>93</v>
      </c>
      <c r="V53">
        <v>91</v>
      </c>
      <c r="W53">
        <v>99</v>
      </c>
      <c r="X53">
        <v>78</v>
      </c>
      <c r="Y53">
        <v>90</v>
      </c>
      <c r="Z53">
        <v>97</v>
      </c>
      <c r="AA53">
        <v>90</v>
      </c>
      <c r="AB53">
        <v>1.6936853000000001</v>
      </c>
      <c r="AC53">
        <v>0.31161997000000002</v>
      </c>
      <c r="AD53">
        <v>0.30670488000000001</v>
      </c>
      <c r="AE53">
        <v>0.45586990999999999</v>
      </c>
      <c r="AF53">
        <v>0.13797683999999999</v>
      </c>
      <c r="AG53">
        <v>0.1001857</v>
      </c>
      <c r="AH53">
        <v>0.59136491999999996</v>
      </c>
      <c r="AI53">
        <v>0.15227483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7</v>
      </c>
      <c r="AY53" t="s">
        <v>93</v>
      </c>
      <c r="AZ53" t="s">
        <v>93</v>
      </c>
      <c r="BA53">
        <v>0</v>
      </c>
      <c r="BB53">
        <v>3</v>
      </c>
      <c r="BC53">
        <v>1</v>
      </c>
      <c r="BD53">
        <v>0</v>
      </c>
      <c r="BE53">
        <v>0</v>
      </c>
      <c r="BF53">
        <v>0</v>
      </c>
      <c r="BG53">
        <v>0</v>
      </c>
      <c r="BH53" t="s">
        <v>93</v>
      </c>
      <c r="BI53">
        <v>3970</v>
      </c>
      <c r="BJ53">
        <v>35</v>
      </c>
      <c r="BK53">
        <v>39.142857139999997</v>
      </c>
      <c r="BL53">
        <v>0</v>
      </c>
      <c r="BM53">
        <v>9</v>
      </c>
      <c r="BN53">
        <v>9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</row>
    <row r="54" spans="1:91" x14ac:dyDescent="0.2">
      <c r="A54">
        <v>51</v>
      </c>
      <c r="B54">
        <v>44.296900000000001</v>
      </c>
      <c r="C54">
        <v>8.2985070000000007</v>
      </c>
      <c r="D54">
        <v>4.6717019999999998</v>
      </c>
      <c r="E54">
        <v>6.1817469999999997</v>
      </c>
      <c r="F54">
        <v>6.1615229999999999</v>
      </c>
      <c r="G54">
        <v>1.8268850000000001</v>
      </c>
      <c r="H54" t="s">
        <v>93</v>
      </c>
      <c r="I54">
        <v>1.0381560000000001</v>
      </c>
      <c r="J54">
        <v>9.3771109999999993</v>
      </c>
      <c r="K54">
        <v>1.260618</v>
      </c>
      <c r="L54">
        <v>3.9436450000000001</v>
      </c>
      <c r="M54">
        <v>3.3167059999999999</v>
      </c>
      <c r="N54" t="s">
        <v>93</v>
      </c>
      <c r="O54" t="s">
        <v>93</v>
      </c>
      <c r="P54" t="s">
        <v>93</v>
      </c>
      <c r="Q54">
        <v>28</v>
      </c>
      <c r="R54" t="s">
        <v>93</v>
      </c>
      <c r="S54">
        <v>2</v>
      </c>
      <c r="T54">
        <v>94</v>
      </c>
      <c r="U54">
        <v>89</v>
      </c>
      <c r="V54">
        <v>93</v>
      </c>
      <c r="W54">
        <v>96</v>
      </c>
      <c r="X54">
        <v>71</v>
      </c>
      <c r="Y54">
        <v>91</v>
      </c>
      <c r="Z54">
        <v>93</v>
      </c>
      <c r="AA54">
        <v>53</v>
      </c>
      <c r="AB54">
        <v>1.4982384</v>
      </c>
      <c r="AC54">
        <v>0.28173440999999999</v>
      </c>
      <c r="AD54">
        <v>0.31832551999999997</v>
      </c>
      <c r="AE54">
        <v>0.34184547999999998</v>
      </c>
      <c r="AF54">
        <v>8.0765410999999995E-2</v>
      </c>
      <c r="AG54">
        <v>8.6024403999999999E-2</v>
      </c>
      <c r="AH54">
        <v>0.61201375999999996</v>
      </c>
      <c r="AI54">
        <v>0.10382255999999999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6</v>
      </c>
      <c r="AY54" t="s">
        <v>93</v>
      </c>
      <c r="AZ54" t="s">
        <v>93</v>
      </c>
      <c r="BA54">
        <v>0</v>
      </c>
      <c r="BB54">
        <v>3</v>
      </c>
      <c r="BC54">
        <v>1</v>
      </c>
      <c r="BD54">
        <v>0</v>
      </c>
      <c r="BE54">
        <v>0</v>
      </c>
      <c r="BF54">
        <v>0</v>
      </c>
      <c r="BG54">
        <v>0</v>
      </c>
      <c r="BH54" t="s">
        <v>93</v>
      </c>
      <c r="BI54">
        <v>3040</v>
      </c>
      <c r="BJ54">
        <v>31.5</v>
      </c>
      <c r="BK54">
        <v>37.285714290000001</v>
      </c>
      <c r="BL54">
        <v>0</v>
      </c>
      <c r="BM54">
        <v>8</v>
      </c>
      <c r="BN54">
        <v>9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</row>
    <row r="55" spans="1:91" x14ac:dyDescent="0.2">
      <c r="A55">
        <v>52</v>
      </c>
      <c r="B55">
        <v>10.68599</v>
      </c>
      <c r="C55">
        <v>0</v>
      </c>
      <c r="D55">
        <v>6.4057969999999997</v>
      </c>
      <c r="E55">
        <v>1.942029</v>
      </c>
      <c r="F55">
        <v>0.60386499999999999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0.66666700000000001</v>
      </c>
      <c r="M55">
        <v>0</v>
      </c>
      <c r="N55">
        <v>127.5166581</v>
      </c>
      <c r="O55">
        <v>75.450719190000001</v>
      </c>
      <c r="P55">
        <v>1006.372852</v>
      </c>
      <c r="Q55">
        <v>34</v>
      </c>
      <c r="R55" t="s">
        <v>93</v>
      </c>
      <c r="S55">
        <v>2</v>
      </c>
      <c r="T55">
        <v>94</v>
      </c>
      <c r="U55">
        <v>89</v>
      </c>
      <c r="V55">
        <v>93</v>
      </c>
      <c r="W55">
        <v>96</v>
      </c>
      <c r="X55">
        <v>71</v>
      </c>
      <c r="Y55">
        <v>91</v>
      </c>
      <c r="Z55">
        <v>93</v>
      </c>
      <c r="AA55">
        <v>53</v>
      </c>
      <c r="AB55">
        <v>1.4982384</v>
      </c>
      <c r="AC55">
        <v>0.28173440999999999</v>
      </c>
      <c r="AD55">
        <v>0.31832551999999997</v>
      </c>
      <c r="AE55">
        <v>0.34184547999999998</v>
      </c>
      <c r="AF55">
        <v>8.0765410999999995E-2</v>
      </c>
      <c r="AG55">
        <v>8.6024403999999999E-2</v>
      </c>
      <c r="AH55">
        <v>0.61201375999999996</v>
      </c>
      <c r="AI55">
        <v>0.10382255999999999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</v>
      </c>
      <c r="AY55">
        <v>240</v>
      </c>
      <c r="AZ55" s="8">
        <v>36.491500673312764</v>
      </c>
      <c r="BA55">
        <v>0</v>
      </c>
      <c r="BB55">
        <v>3</v>
      </c>
      <c r="BC55">
        <v>1</v>
      </c>
      <c r="BD55">
        <v>0</v>
      </c>
      <c r="BE55">
        <v>0</v>
      </c>
      <c r="BF55">
        <v>0</v>
      </c>
      <c r="BG55">
        <v>1</v>
      </c>
      <c r="BH55" t="s">
        <v>93</v>
      </c>
      <c r="BI55">
        <v>3755</v>
      </c>
      <c r="BJ55" t="s">
        <v>93</v>
      </c>
      <c r="BK55">
        <v>39</v>
      </c>
      <c r="BL55">
        <v>0</v>
      </c>
      <c r="BM55">
        <v>9</v>
      </c>
      <c r="BN55">
        <v>9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</row>
    <row r="56" spans="1:91" x14ac:dyDescent="0.2">
      <c r="A56">
        <v>53</v>
      </c>
      <c r="B56">
        <v>51.497579999999999</v>
      </c>
      <c r="C56">
        <v>20.86957</v>
      </c>
      <c r="D56">
        <v>15.739129999999999</v>
      </c>
      <c r="E56">
        <v>3.4830920000000001</v>
      </c>
      <c r="F56">
        <v>7.4975849999999999</v>
      </c>
      <c r="G56">
        <v>0</v>
      </c>
      <c r="H56">
        <v>4.0434780000000003</v>
      </c>
      <c r="I56">
        <v>0</v>
      </c>
      <c r="J56">
        <v>0</v>
      </c>
      <c r="K56">
        <v>3.536232</v>
      </c>
      <c r="L56">
        <v>0.56038600000000005</v>
      </c>
      <c r="M56">
        <v>22.584540000000001</v>
      </c>
      <c r="N56">
        <v>98.750217430000006</v>
      </c>
      <c r="O56">
        <v>43.32164075</v>
      </c>
      <c r="P56">
        <v>979.829564</v>
      </c>
      <c r="Q56">
        <v>20</v>
      </c>
      <c r="R56" t="s">
        <v>95</v>
      </c>
      <c r="S56">
        <v>1</v>
      </c>
      <c r="T56">
        <v>95</v>
      </c>
      <c r="U56">
        <v>91</v>
      </c>
      <c r="V56">
        <v>94</v>
      </c>
      <c r="W56">
        <v>78</v>
      </c>
      <c r="X56">
        <v>92</v>
      </c>
      <c r="Y56">
        <v>91</v>
      </c>
      <c r="Z56">
        <v>79</v>
      </c>
      <c r="AA56">
        <v>90</v>
      </c>
      <c r="AB56">
        <v>1.5299022</v>
      </c>
      <c r="AC56">
        <v>0.29406774000000002</v>
      </c>
      <c r="AD56">
        <v>0.33285042999999997</v>
      </c>
      <c r="AE56">
        <v>0.19134103</v>
      </c>
      <c r="AF56">
        <v>0.13597892</v>
      </c>
      <c r="AG56">
        <v>0.19068044000000001</v>
      </c>
      <c r="AH56">
        <v>0.61278999000000001</v>
      </c>
      <c r="AI56">
        <v>4.7865082000000003E-2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 t="s">
        <v>93</v>
      </c>
      <c r="AZ56" t="s">
        <v>93</v>
      </c>
      <c r="BA56">
        <v>0</v>
      </c>
      <c r="BB56">
        <v>3</v>
      </c>
      <c r="BC56">
        <v>1</v>
      </c>
      <c r="BD56">
        <v>0</v>
      </c>
      <c r="BE56">
        <v>0</v>
      </c>
      <c r="BF56">
        <v>0</v>
      </c>
      <c r="BG56">
        <v>1</v>
      </c>
      <c r="BH56" t="s">
        <v>93</v>
      </c>
      <c r="BI56">
        <v>3805</v>
      </c>
      <c r="BJ56">
        <v>34.5</v>
      </c>
      <c r="BK56">
        <v>41.428571429999998</v>
      </c>
      <c r="BL56">
        <v>0</v>
      </c>
      <c r="BM56">
        <v>8</v>
      </c>
      <c r="BN56">
        <v>9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</row>
    <row r="57" spans="1:91" x14ac:dyDescent="0.2">
      <c r="A57">
        <v>54</v>
      </c>
      <c r="B57">
        <v>7.9433333299999997</v>
      </c>
      <c r="C57">
        <v>3.7866666699999998</v>
      </c>
      <c r="D57">
        <v>9.1199999999999992</v>
      </c>
      <c r="E57">
        <v>1.6433333299999999</v>
      </c>
      <c r="F57">
        <v>2.11</v>
      </c>
      <c r="G57">
        <v>0</v>
      </c>
      <c r="H57">
        <v>0</v>
      </c>
      <c r="I57">
        <v>0</v>
      </c>
      <c r="J57">
        <v>0</v>
      </c>
      <c r="K57">
        <v>0.97</v>
      </c>
      <c r="L57">
        <v>0.34</v>
      </c>
      <c r="M57">
        <v>2.85</v>
      </c>
      <c r="N57">
        <v>121.7453498</v>
      </c>
      <c r="O57">
        <v>30.261001629999999</v>
      </c>
      <c r="P57">
        <v>975.05652369999996</v>
      </c>
      <c r="Q57">
        <v>31</v>
      </c>
      <c r="R57" t="s">
        <v>95</v>
      </c>
      <c r="S57">
        <v>1</v>
      </c>
      <c r="T57">
        <v>95</v>
      </c>
      <c r="U57">
        <v>91</v>
      </c>
      <c r="V57">
        <v>94</v>
      </c>
      <c r="W57">
        <v>78</v>
      </c>
      <c r="X57">
        <v>92</v>
      </c>
      <c r="Y57">
        <v>91</v>
      </c>
      <c r="Z57">
        <v>79</v>
      </c>
      <c r="AA57">
        <v>90</v>
      </c>
      <c r="AB57">
        <v>1.5299022</v>
      </c>
      <c r="AC57">
        <v>0.29406774000000002</v>
      </c>
      <c r="AD57">
        <v>0.33285042999999997</v>
      </c>
      <c r="AE57">
        <v>0.19134103</v>
      </c>
      <c r="AF57">
        <v>0.13597892</v>
      </c>
      <c r="AG57">
        <v>0.19068044000000001</v>
      </c>
      <c r="AH57">
        <v>0.61278999000000001</v>
      </c>
      <c r="AI57">
        <v>4.7865082000000003E-2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</v>
      </c>
      <c r="AY57" t="s">
        <v>93</v>
      </c>
      <c r="AZ57" t="s">
        <v>93</v>
      </c>
      <c r="BA57">
        <v>0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1</v>
      </c>
      <c r="BH57" t="s">
        <v>93</v>
      </c>
      <c r="BI57">
        <v>2960</v>
      </c>
      <c r="BJ57">
        <v>33</v>
      </c>
      <c r="BK57">
        <v>37.714285709999999</v>
      </c>
      <c r="BL57">
        <v>0</v>
      </c>
      <c r="BM57">
        <v>8</v>
      </c>
      <c r="BN57">
        <v>9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</row>
    <row r="58" spans="1:91" x14ac:dyDescent="0.2">
      <c r="A58">
        <v>55</v>
      </c>
      <c r="B58">
        <v>73.676026449999995</v>
      </c>
      <c r="C58">
        <v>36.004768200000001</v>
      </c>
      <c r="D58">
        <v>56.846622250000003</v>
      </c>
      <c r="E58">
        <v>5.77192053</v>
      </c>
      <c r="F58">
        <v>8.4683443700000005</v>
      </c>
      <c r="G58">
        <v>0.79798410500000005</v>
      </c>
      <c r="H58" t="s">
        <v>93</v>
      </c>
      <c r="I58" t="s">
        <v>93</v>
      </c>
      <c r="J58">
        <v>5.421456955</v>
      </c>
      <c r="K58" t="s">
        <v>93</v>
      </c>
      <c r="L58">
        <v>0.10099073</v>
      </c>
      <c r="M58">
        <v>11.243443709999999</v>
      </c>
      <c r="N58">
        <v>92.910191260000005</v>
      </c>
      <c r="O58">
        <v>27.28346664</v>
      </c>
      <c r="P58">
        <v>674.70514820000005</v>
      </c>
      <c r="Q58">
        <v>17</v>
      </c>
      <c r="R58" t="s">
        <v>93</v>
      </c>
      <c r="S58">
        <v>2</v>
      </c>
      <c r="T58">
        <v>55</v>
      </c>
      <c r="U58">
        <v>43</v>
      </c>
      <c r="V58">
        <v>65</v>
      </c>
      <c r="W58">
        <v>67</v>
      </c>
      <c r="X58">
        <v>17</v>
      </c>
      <c r="Y58">
        <v>64</v>
      </c>
      <c r="Z58">
        <v>70</v>
      </c>
      <c r="AA58">
        <v>29</v>
      </c>
      <c r="AB58">
        <v>0.115234</v>
      </c>
      <c r="AC58">
        <v>0.11789718</v>
      </c>
      <c r="AD58">
        <v>0.20126161000000001</v>
      </c>
      <c r="AE58">
        <v>0.15328017999999999</v>
      </c>
      <c r="AF58">
        <v>6.0779288000000001E-2</v>
      </c>
      <c r="AG58">
        <v>2.7382025000000001E-2</v>
      </c>
      <c r="AH58">
        <v>0.39344754999999998</v>
      </c>
      <c r="AI58">
        <v>3.5106704000000002E-2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 t="s">
        <v>93</v>
      </c>
      <c r="AZ58" t="s">
        <v>93</v>
      </c>
      <c r="BA58">
        <v>0</v>
      </c>
      <c r="BB58">
        <v>7</v>
      </c>
      <c r="BC58">
        <v>1</v>
      </c>
      <c r="BD58">
        <v>0</v>
      </c>
      <c r="BE58">
        <v>0</v>
      </c>
      <c r="BF58">
        <v>1</v>
      </c>
      <c r="BG58">
        <v>1</v>
      </c>
      <c r="BH58" t="s">
        <v>93</v>
      </c>
      <c r="BI58">
        <v>3868</v>
      </c>
      <c r="BJ58">
        <v>35</v>
      </c>
      <c r="BK58">
        <v>36.285714290000001</v>
      </c>
      <c r="BL58">
        <v>0</v>
      </c>
      <c r="BM58">
        <v>1</v>
      </c>
      <c r="BN58">
        <v>7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</row>
    <row r="59" spans="1:91" x14ac:dyDescent="0.2">
      <c r="A59">
        <v>56</v>
      </c>
      <c r="B59">
        <v>100.561246</v>
      </c>
      <c r="C59" t="s">
        <v>93</v>
      </c>
      <c r="D59" t="s">
        <v>93</v>
      </c>
      <c r="E59">
        <v>2.8206203200000002</v>
      </c>
      <c r="F59">
        <v>2.5753489900000002</v>
      </c>
      <c r="G59">
        <v>0</v>
      </c>
      <c r="H59" t="s">
        <v>93</v>
      </c>
      <c r="I59" t="s">
        <v>93</v>
      </c>
      <c r="J59">
        <v>0.79996188000000001</v>
      </c>
      <c r="K59" t="s">
        <v>93</v>
      </c>
      <c r="L59" t="s">
        <v>93</v>
      </c>
      <c r="M59">
        <v>4.8582590899999998</v>
      </c>
      <c r="N59">
        <v>56.672568910000003</v>
      </c>
      <c r="O59">
        <v>22.02496588</v>
      </c>
      <c r="P59">
        <v>602.1787329</v>
      </c>
      <c r="Q59">
        <v>29</v>
      </c>
      <c r="R59" t="s">
        <v>95</v>
      </c>
      <c r="S59">
        <v>1</v>
      </c>
      <c r="T59">
        <v>95</v>
      </c>
      <c r="U59">
        <v>91</v>
      </c>
      <c r="V59">
        <v>94</v>
      </c>
      <c r="W59">
        <v>78</v>
      </c>
      <c r="X59">
        <v>92</v>
      </c>
      <c r="Y59">
        <v>91</v>
      </c>
      <c r="Z59">
        <v>79</v>
      </c>
      <c r="AA59">
        <v>90</v>
      </c>
      <c r="AB59">
        <v>1.5299022</v>
      </c>
      <c r="AC59">
        <v>0.29406774000000002</v>
      </c>
      <c r="AD59">
        <v>0.33285042999999997</v>
      </c>
      <c r="AE59">
        <v>0.19134103</v>
      </c>
      <c r="AF59">
        <v>0.13597892</v>
      </c>
      <c r="AG59">
        <v>0.19068044000000001</v>
      </c>
      <c r="AH59">
        <v>0.61278999000000001</v>
      </c>
      <c r="AI59">
        <v>4.7865082000000003E-2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216</v>
      </c>
      <c r="AZ59" t="s">
        <v>93</v>
      </c>
      <c r="BA59">
        <v>0</v>
      </c>
      <c r="BB59">
        <v>5</v>
      </c>
      <c r="BC59">
        <v>1</v>
      </c>
      <c r="BD59">
        <v>0</v>
      </c>
      <c r="BE59">
        <v>0</v>
      </c>
      <c r="BF59">
        <v>0</v>
      </c>
      <c r="BG59">
        <v>0</v>
      </c>
      <c r="BH59" t="s">
        <v>93</v>
      </c>
      <c r="BI59">
        <v>3060</v>
      </c>
      <c r="BJ59">
        <v>33</v>
      </c>
      <c r="BK59">
        <v>41.714285709999999</v>
      </c>
      <c r="BL59">
        <v>0</v>
      </c>
      <c r="BM59" t="s">
        <v>93</v>
      </c>
      <c r="BN59" t="s">
        <v>93</v>
      </c>
      <c r="BO59" t="s">
        <v>93</v>
      </c>
      <c r="BP59" t="s">
        <v>93</v>
      </c>
      <c r="BQ59" t="s">
        <v>93</v>
      </c>
      <c r="BR59" t="s">
        <v>93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</row>
    <row r="60" spans="1:91" x14ac:dyDescent="0.2">
      <c r="A60">
        <v>57</v>
      </c>
      <c r="B60">
        <v>23.78294</v>
      </c>
      <c r="C60">
        <v>4.5737880000000004</v>
      </c>
      <c r="D60">
        <v>2.6130520000000002</v>
      </c>
      <c r="E60">
        <v>3.4208599999999998</v>
      </c>
      <c r="F60">
        <v>2.9278309999999999</v>
      </c>
      <c r="G60">
        <v>1.00502</v>
      </c>
      <c r="H60" t="s">
        <v>93</v>
      </c>
      <c r="I60">
        <v>0.51199099999999997</v>
      </c>
      <c r="J60">
        <v>5.5295050000000003</v>
      </c>
      <c r="K60">
        <v>0.72816499999999995</v>
      </c>
      <c r="L60">
        <v>2.051758</v>
      </c>
      <c r="M60">
        <v>1.8204130000000001</v>
      </c>
      <c r="N60">
        <v>104.495599</v>
      </c>
      <c r="O60">
        <v>20.686001560000001</v>
      </c>
      <c r="P60">
        <v>660.77292939999995</v>
      </c>
      <c r="Q60">
        <v>20</v>
      </c>
      <c r="R60" t="s">
        <v>99</v>
      </c>
      <c r="S60">
        <v>1</v>
      </c>
      <c r="T60">
        <v>98</v>
      </c>
      <c r="U60">
        <v>96</v>
      </c>
      <c r="V60">
        <v>90</v>
      </c>
      <c r="W60">
        <v>99</v>
      </c>
      <c r="X60">
        <v>94</v>
      </c>
      <c r="Y60">
        <v>86</v>
      </c>
      <c r="Z60">
        <v>93</v>
      </c>
      <c r="AA60">
        <v>83</v>
      </c>
      <c r="AB60">
        <v>1.7143002000000001</v>
      </c>
      <c r="AC60">
        <v>0.36069950000000001</v>
      </c>
      <c r="AD60">
        <v>0.29154930000000001</v>
      </c>
      <c r="AE60">
        <v>0.46567069999999999</v>
      </c>
      <c r="AF60">
        <v>0.11940435000000001</v>
      </c>
      <c r="AG60">
        <v>0.2213311</v>
      </c>
      <c r="AH60">
        <v>0.54512811000000005</v>
      </c>
      <c r="AI60">
        <v>0.10485994999999999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  <c r="AY60" t="s">
        <v>93</v>
      </c>
      <c r="AZ60" t="s">
        <v>93</v>
      </c>
      <c r="BA60">
        <v>0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47</v>
      </c>
      <c r="BI60">
        <v>3540</v>
      </c>
      <c r="BJ60">
        <v>32</v>
      </c>
      <c r="BK60">
        <v>39.857142860000003</v>
      </c>
      <c r="BL60">
        <v>0</v>
      </c>
      <c r="BM60">
        <v>9</v>
      </c>
      <c r="BN60">
        <v>9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</row>
    <row r="61" spans="1:91" x14ac:dyDescent="0.2">
      <c r="A61">
        <v>58</v>
      </c>
      <c r="B61">
        <v>45.706969999999998</v>
      </c>
      <c r="C61">
        <v>12.221970000000001</v>
      </c>
      <c r="D61">
        <v>15.138170000000001</v>
      </c>
      <c r="E61">
        <v>2.9076550000000001</v>
      </c>
      <c r="F61">
        <v>3.9259750000000002</v>
      </c>
      <c r="G61">
        <v>0.70022799999999996</v>
      </c>
      <c r="H61" t="s">
        <v>93</v>
      </c>
      <c r="I61">
        <v>0.14943899999999999</v>
      </c>
      <c r="J61">
        <v>1.8722570000000001</v>
      </c>
      <c r="K61">
        <v>1.5627040000000001</v>
      </c>
      <c r="L61">
        <v>1.0140499999999999</v>
      </c>
      <c r="M61">
        <v>1.767649</v>
      </c>
      <c r="N61">
        <v>92.64322138</v>
      </c>
      <c r="O61">
        <v>32.302833739999997</v>
      </c>
      <c r="P61">
        <v>771.80634069999996</v>
      </c>
      <c r="Q61">
        <v>27</v>
      </c>
      <c r="R61" t="s">
        <v>93</v>
      </c>
      <c r="S61">
        <v>2</v>
      </c>
      <c r="T61">
        <v>87</v>
      </c>
      <c r="U61">
        <v>86</v>
      </c>
      <c r="V61">
        <v>85</v>
      </c>
      <c r="W61">
        <v>57</v>
      </c>
      <c r="X61">
        <v>92</v>
      </c>
      <c r="Y61">
        <v>95</v>
      </c>
      <c r="Z61">
        <v>60</v>
      </c>
      <c r="AA61">
        <v>76</v>
      </c>
      <c r="AB61">
        <v>1.1826855999999999</v>
      </c>
      <c r="AC61">
        <v>0.25460914000000001</v>
      </c>
      <c r="AD61">
        <v>0.26533145000000002</v>
      </c>
      <c r="AE61">
        <v>0.12543536999999999</v>
      </c>
      <c r="AF61">
        <v>0.10676958</v>
      </c>
      <c r="AG61">
        <v>0.19484952</v>
      </c>
      <c r="AH61">
        <v>0.67421657000000002</v>
      </c>
      <c r="AI61">
        <v>2.6993485000000001E-2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173</v>
      </c>
      <c r="AZ61" s="8">
        <v>26.304290068679617</v>
      </c>
      <c r="BA61">
        <v>0</v>
      </c>
      <c r="BB61">
        <v>3</v>
      </c>
      <c r="BC61">
        <v>1</v>
      </c>
      <c r="BD61">
        <v>0</v>
      </c>
      <c r="BE61">
        <v>0</v>
      </c>
      <c r="BF61">
        <v>0</v>
      </c>
      <c r="BG61">
        <v>1</v>
      </c>
      <c r="BH61" t="s">
        <v>93</v>
      </c>
      <c r="BI61">
        <v>3135</v>
      </c>
      <c r="BJ61">
        <v>34</v>
      </c>
      <c r="BK61">
        <v>38.571428570000002</v>
      </c>
      <c r="BL61">
        <v>0</v>
      </c>
      <c r="BM61">
        <v>8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</row>
    <row r="62" spans="1:91" x14ac:dyDescent="0.2">
      <c r="A62">
        <v>59</v>
      </c>
      <c r="B62">
        <v>220.34829999999999</v>
      </c>
      <c r="C62">
        <v>37.853499999999997</v>
      </c>
      <c r="D62">
        <v>26.78914</v>
      </c>
      <c r="E62">
        <v>30.14198</v>
      </c>
      <c r="F62">
        <v>35.271819999999998</v>
      </c>
      <c r="G62">
        <v>9.0861800000000006</v>
      </c>
      <c r="H62" t="s">
        <v>93</v>
      </c>
      <c r="I62">
        <v>5.2304209999999998</v>
      </c>
      <c r="J62">
        <v>46.20205</v>
      </c>
      <c r="K62">
        <v>7.0744800000000003</v>
      </c>
      <c r="L62">
        <v>18.8094</v>
      </c>
      <c r="M62">
        <v>17.065930000000002</v>
      </c>
      <c r="N62">
        <v>108.89429920000001</v>
      </c>
      <c r="O62">
        <v>28.692173780000001</v>
      </c>
      <c r="P62">
        <v>1094.7855959999999</v>
      </c>
      <c r="Q62">
        <v>25</v>
      </c>
      <c r="R62" t="s">
        <v>103</v>
      </c>
      <c r="S62">
        <v>1</v>
      </c>
      <c r="T62">
        <v>97</v>
      </c>
      <c r="U62">
        <v>98</v>
      </c>
      <c r="V62">
        <v>97</v>
      </c>
      <c r="W62">
        <v>93</v>
      </c>
      <c r="X62">
        <v>89</v>
      </c>
      <c r="Y62">
        <v>91</v>
      </c>
      <c r="Z62">
        <v>82</v>
      </c>
      <c r="AA62">
        <v>65</v>
      </c>
      <c r="AB62">
        <v>1.6549581</v>
      </c>
      <c r="AC62">
        <v>0.38248273999999999</v>
      </c>
      <c r="AD62">
        <v>0.38018200000000002</v>
      </c>
      <c r="AE62">
        <v>0.28940885999999999</v>
      </c>
      <c r="AF62">
        <v>9.1726012999999995E-2</v>
      </c>
      <c r="AG62">
        <v>0.15654366</v>
      </c>
      <c r="AH62">
        <v>0.60829705000000001</v>
      </c>
      <c r="AI62">
        <v>5.5695623E-2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3</v>
      </c>
      <c r="AY62">
        <v>262</v>
      </c>
      <c r="AZ62" s="8">
        <v>49.503958577118979</v>
      </c>
      <c r="BA62">
        <v>0</v>
      </c>
      <c r="BB62">
        <v>3</v>
      </c>
      <c r="BC62">
        <v>1</v>
      </c>
      <c r="BD62">
        <v>0</v>
      </c>
      <c r="BE62">
        <v>0</v>
      </c>
      <c r="BF62">
        <v>0</v>
      </c>
      <c r="BG62">
        <v>1</v>
      </c>
      <c r="BH62" t="s">
        <v>93</v>
      </c>
      <c r="BI62">
        <v>3840</v>
      </c>
      <c r="BJ62">
        <v>35</v>
      </c>
      <c r="BK62">
        <v>39.285714290000001</v>
      </c>
      <c r="BL62">
        <v>0</v>
      </c>
      <c r="BM62">
        <v>9</v>
      </c>
      <c r="BN62">
        <v>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</row>
    <row r="63" spans="1:91" x14ac:dyDescent="0.2">
      <c r="A63">
        <v>60</v>
      </c>
      <c r="B63">
        <v>14.840579999999999</v>
      </c>
      <c r="C63">
        <v>0</v>
      </c>
      <c r="D63">
        <v>8.1497580000000003</v>
      </c>
      <c r="E63">
        <v>2.1739130000000002</v>
      </c>
      <c r="F63">
        <v>0.75845399999999996</v>
      </c>
      <c r="G63">
        <v>0</v>
      </c>
      <c r="H63">
        <v>0</v>
      </c>
      <c r="I63">
        <v>0</v>
      </c>
      <c r="J63">
        <v>0</v>
      </c>
      <c r="K63">
        <v>0</v>
      </c>
      <c r="L63">
        <v>0.45458900000000002</v>
      </c>
      <c r="M63">
        <v>0.93236699999999995</v>
      </c>
      <c r="N63">
        <v>43.460216799999998</v>
      </c>
      <c r="O63">
        <v>18.588961829999999</v>
      </c>
      <c r="P63">
        <v>319.18562600000001</v>
      </c>
      <c r="Q63">
        <v>32</v>
      </c>
      <c r="R63" t="s">
        <v>93</v>
      </c>
      <c r="S63">
        <v>2</v>
      </c>
      <c r="T63">
        <v>87</v>
      </c>
      <c r="U63">
        <v>86</v>
      </c>
      <c r="V63">
        <v>85</v>
      </c>
      <c r="W63">
        <v>57</v>
      </c>
      <c r="X63">
        <v>92</v>
      </c>
      <c r="Y63">
        <v>95</v>
      </c>
      <c r="Z63">
        <v>60</v>
      </c>
      <c r="AA63">
        <v>76</v>
      </c>
      <c r="AB63">
        <v>1.1826855999999999</v>
      </c>
      <c r="AC63">
        <v>0.25460914000000001</v>
      </c>
      <c r="AD63">
        <v>0.26533145000000002</v>
      </c>
      <c r="AE63">
        <v>0.12543536999999999</v>
      </c>
      <c r="AF63">
        <v>0.10676958</v>
      </c>
      <c r="AG63">
        <v>0.19484952</v>
      </c>
      <c r="AH63">
        <v>0.67421657000000002</v>
      </c>
      <c r="AI63">
        <v>2.6993485000000001E-2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</v>
      </c>
      <c r="AY63">
        <v>97</v>
      </c>
      <c r="AZ63" s="8">
        <v>19.59142465527103</v>
      </c>
      <c r="BA63">
        <v>0</v>
      </c>
      <c r="BB63">
        <v>3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53</v>
      </c>
      <c r="BI63">
        <v>3600</v>
      </c>
      <c r="BJ63">
        <v>36.5</v>
      </c>
      <c r="BK63">
        <v>40.571428570000002</v>
      </c>
      <c r="BL63">
        <v>0</v>
      </c>
      <c r="BM63">
        <v>9</v>
      </c>
      <c r="BN63">
        <v>9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</row>
    <row r="64" spans="1:91" x14ac:dyDescent="0.2">
      <c r="A64">
        <v>61</v>
      </c>
      <c r="B64" t="s">
        <v>93</v>
      </c>
      <c r="C64" t="s">
        <v>93</v>
      </c>
      <c r="D64" t="s">
        <v>93</v>
      </c>
      <c r="E64" t="s">
        <v>93</v>
      </c>
      <c r="F64" t="s">
        <v>93</v>
      </c>
      <c r="G64" t="s">
        <v>93</v>
      </c>
      <c r="H64" t="s">
        <v>93</v>
      </c>
      <c r="I64" t="s">
        <v>93</v>
      </c>
      <c r="J64" t="s">
        <v>93</v>
      </c>
      <c r="K64" t="s">
        <v>93</v>
      </c>
      <c r="L64" t="s">
        <v>93</v>
      </c>
      <c r="M64" t="s">
        <v>93</v>
      </c>
      <c r="N64">
        <v>129.4002802</v>
      </c>
      <c r="O64">
        <v>70.882275870000001</v>
      </c>
      <c r="P64">
        <v>595.7560234</v>
      </c>
      <c r="Q64">
        <v>31</v>
      </c>
      <c r="R64" t="s">
        <v>99</v>
      </c>
      <c r="S64">
        <v>1</v>
      </c>
      <c r="T64">
        <v>98</v>
      </c>
      <c r="U64">
        <v>96</v>
      </c>
      <c r="V64">
        <v>90</v>
      </c>
      <c r="W64">
        <v>99</v>
      </c>
      <c r="X64">
        <v>94</v>
      </c>
      <c r="Y64">
        <v>86</v>
      </c>
      <c r="Z64">
        <v>93</v>
      </c>
      <c r="AA64">
        <v>83</v>
      </c>
      <c r="AB64">
        <v>1.7143002000000001</v>
      </c>
      <c r="AC64">
        <v>0.36069950000000001</v>
      </c>
      <c r="AD64">
        <v>0.29154930000000001</v>
      </c>
      <c r="AE64">
        <v>0.46567069999999999</v>
      </c>
      <c r="AF64">
        <v>0.11940435000000001</v>
      </c>
      <c r="AG64">
        <v>0.2213311</v>
      </c>
      <c r="AH64">
        <v>0.54512811000000005</v>
      </c>
      <c r="AI64">
        <v>0.10485994999999999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</v>
      </c>
      <c r="AY64" t="s">
        <v>93</v>
      </c>
      <c r="AZ64" t="s">
        <v>93</v>
      </c>
      <c r="BA64">
        <v>0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49</v>
      </c>
      <c r="BI64">
        <v>3490</v>
      </c>
      <c r="BJ64">
        <v>34.5</v>
      </c>
      <c r="BK64">
        <v>39</v>
      </c>
      <c r="BL64">
        <v>0</v>
      </c>
      <c r="BM64">
        <v>9</v>
      </c>
      <c r="BN64">
        <v>9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</row>
    <row r="65" spans="1:91" x14ac:dyDescent="0.2">
      <c r="A65">
        <v>62</v>
      </c>
      <c r="B65" t="s">
        <v>93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93</v>
      </c>
      <c r="I65" t="s">
        <v>93</v>
      </c>
      <c r="J65" t="s">
        <v>93</v>
      </c>
      <c r="K65" t="s">
        <v>93</v>
      </c>
      <c r="L65" t="s">
        <v>93</v>
      </c>
      <c r="M65" t="s">
        <v>93</v>
      </c>
      <c r="N65">
        <v>198.0245985</v>
      </c>
      <c r="O65">
        <v>143.3376264</v>
      </c>
      <c r="P65">
        <v>394.6586451</v>
      </c>
      <c r="Q65">
        <v>37</v>
      </c>
      <c r="R65" t="s">
        <v>93</v>
      </c>
      <c r="S65">
        <v>2</v>
      </c>
      <c r="T65">
        <v>95</v>
      </c>
      <c r="U65">
        <v>90</v>
      </c>
      <c r="V65">
        <v>87</v>
      </c>
      <c r="W65">
        <v>92</v>
      </c>
      <c r="X65">
        <v>85</v>
      </c>
      <c r="Y65">
        <v>89</v>
      </c>
      <c r="Z65">
        <v>89</v>
      </c>
      <c r="AA65">
        <v>85</v>
      </c>
      <c r="AB65">
        <v>1.5630754</v>
      </c>
      <c r="AC65">
        <v>0.28910251999999997</v>
      </c>
      <c r="AD65">
        <v>0.27793297</v>
      </c>
      <c r="AE65">
        <v>0.28543281999999998</v>
      </c>
      <c r="AF65">
        <v>0.12289342</v>
      </c>
      <c r="AG65">
        <v>0.12839597</v>
      </c>
      <c r="AH65">
        <v>0.57871234000000005</v>
      </c>
      <c r="AI65">
        <v>7.9419427000000001E-2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4</v>
      </c>
      <c r="AY65" t="s">
        <v>93</v>
      </c>
      <c r="AZ65" t="s">
        <v>93</v>
      </c>
      <c r="BA65">
        <v>0</v>
      </c>
      <c r="BB65">
        <v>3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46</v>
      </c>
      <c r="BI65">
        <v>2980</v>
      </c>
      <c r="BJ65">
        <v>33.5</v>
      </c>
      <c r="BK65">
        <v>39</v>
      </c>
      <c r="BL65">
        <v>0</v>
      </c>
      <c r="BM65">
        <v>9</v>
      </c>
      <c r="BN65">
        <v>9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</row>
    <row r="66" spans="1:91" x14ac:dyDescent="0.2">
      <c r="A66">
        <v>63</v>
      </c>
      <c r="B66" t="s">
        <v>93</v>
      </c>
      <c r="C66" t="s">
        <v>93</v>
      </c>
      <c r="D66" t="s">
        <v>93</v>
      </c>
      <c r="E66" t="s">
        <v>93</v>
      </c>
      <c r="F66" t="s">
        <v>93</v>
      </c>
      <c r="G66" t="s">
        <v>93</v>
      </c>
      <c r="H66" t="s">
        <v>93</v>
      </c>
      <c r="I66" t="s">
        <v>93</v>
      </c>
      <c r="J66" t="s">
        <v>93</v>
      </c>
      <c r="K66" t="s">
        <v>93</v>
      </c>
      <c r="L66" t="s">
        <v>93</v>
      </c>
      <c r="M66" t="s">
        <v>93</v>
      </c>
      <c r="N66">
        <v>156.71710479999999</v>
      </c>
      <c r="O66">
        <v>247.28162710000001</v>
      </c>
      <c r="P66">
        <v>565.66815510000004</v>
      </c>
      <c r="Q66">
        <v>24</v>
      </c>
      <c r="R66" t="s">
        <v>93</v>
      </c>
      <c r="S66">
        <v>2</v>
      </c>
      <c r="T66">
        <v>94</v>
      </c>
      <c r="U66">
        <v>89</v>
      </c>
      <c r="V66">
        <v>93</v>
      </c>
      <c r="W66">
        <v>96</v>
      </c>
      <c r="X66">
        <v>71</v>
      </c>
      <c r="Y66">
        <v>91</v>
      </c>
      <c r="Z66">
        <v>93</v>
      </c>
      <c r="AA66">
        <v>53</v>
      </c>
      <c r="AB66">
        <v>1.4982384</v>
      </c>
      <c r="AC66">
        <v>0.28173440999999999</v>
      </c>
      <c r="AD66">
        <v>0.31832551999999997</v>
      </c>
      <c r="AE66">
        <v>0.34184547999999998</v>
      </c>
      <c r="AF66">
        <v>8.0765410999999995E-2</v>
      </c>
      <c r="AG66">
        <v>8.6024403999999999E-2</v>
      </c>
      <c r="AH66">
        <v>0.61201375999999996</v>
      </c>
      <c r="AI66">
        <v>0.10382255999999999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3</v>
      </c>
      <c r="AY66" t="s">
        <v>93</v>
      </c>
      <c r="AZ66" t="s">
        <v>93</v>
      </c>
      <c r="BA66">
        <v>1</v>
      </c>
      <c r="BB66">
        <v>3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48</v>
      </c>
      <c r="BI66">
        <v>3140</v>
      </c>
      <c r="BJ66">
        <v>34.5</v>
      </c>
      <c r="BK66">
        <v>38.857142860000003</v>
      </c>
      <c r="BL66">
        <v>0</v>
      </c>
      <c r="BM66">
        <v>9</v>
      </c>
      <c r="BN66">
        <v>9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</row>
    <row r="67" spans="1:91" x14ac:dyDescent="0.2">
      <c r="A67">
        <v>64</v>
      </c>
      <c r="B67" t="s">
        <v>93</v>
      </c>
      <c r="C67" t="s">
        <v>93</v>
      </c>
      <c r="D67" t="s">
        <v>93</v>
      </c>
      <c r="E67" t="s">
        <v>93</v>
      </c>
      <c r="F67" t="s">
        <v>93</v>
      </c>
      <c r="G67" t="s">
        <v>93</v>
      </c>
      <c r="H67" t="s">
        <v>93</v>
      </c>
      <c r="I67" t="s">
        <v>93</v>
      </c>
      <c r="J67" t="s">
        <v>93</v>
      </c>
      <c r="K67" t="s">
        <v>93</v>
      </c>
      <c r="L67" t="s">
        <v>93</v>
      </c>
      <c r="M67" t="s">
        <v>93</v>
      </c>
      <c r="N67">
        <v>164.46321710000001</v>
      </c>
      <c r="O67">
        <v>128.73670300000001</v>
      </c>
      <c r="P67">
        <v>592.50895560000004</v>
      </c>
      <c r="Q67">
        <v>20</v>
      </c>
      <c r="R67" t="s">
        <v>93</v>
      </c>
      <c r="S67">
        <v>2</v>
      </c>
      <c r="T67">
        <v>93</v>
      </c>
      <c r="U67">
        <v>93</v>
      </c>
      <c r="V67">
        <v>85</v>
      </c>
      <c r="W67">
        <v>94</v>
      </c>
      <c r="X67">
        <v>69</v>
      </c>
      <c r="Y67">
        <v>92</v>
      </c>
      <c r="Z67">
        <v>95</v>
      </c>
      <c r="AA67">
        <v>48</v>
      </c>
      <c r="AB67">
        <v>1.4595788999999999</v>
      </c>
      <c r="AC67">
        <v>0.30659521000000001</v>
      </c>
      <c r="AD67">
        <v>0.26714575000000002</v>
      </c>
      <c r="AE67">
        <v>0.30993946999999999</v>
      </c>
      <c r="AF67">
        <v>7.6360464000000003E-2</v>
      </c>
      <c r="AG67">
        <v>8.3421089000000004E-2</v>
      </c>
      <c r="AH67">
        <v>0.61787270999999999</v>
      </c>
      <c r="AI67">
        <v>0.12862946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 t="s">
        <v>93</v>
      </c>
      <c r="AZ67" t="s">
        <v>93</v>
      </c>
      <c r="BA67">
        <v>0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49</v>
      </c>
      <c r="BI67">
        <v>2791</v>
      </c>
      <c r="BJ67">
        <v>33.5</v>
      </c>
      <c r="BK67">
        <v>41.142857139999997</v>
      </c>
      <c r="BL67">
        <v>1</v>
      </c>
      <c r="BM67">
        <v>6</v>
      </c>
      <c r="BN67">
        <v>9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</row>
    <row r="68" spans="1:91" x14ac:dyDescent="0.2">
      <c r="A68">
        <v>65</v>
      </c>
      <c r="B68" t="s">
        <v>93</v>
      </c>
      <c r="C68" t="s">
        <v>93</v>
      </c>
      <c r="D68" t="s">
        <v>93</v>
      </c>
      <c r="E68" t="s">
        <v>93</v>
      </c>
      <c r="F68" t="s">
        <v>93</v>
      </c>
      <c r="G68" t="s">
        <v>93</v>
      </c>
      <c r="H68" t="s">
        <v>93</v>
      </c>
      <c r="I68" t="s">
        <v>93</v>
      </c>
      <c r="J68" t="s">
        <v>93</v>
      </c>
      <c r="K68" t="s">
        <v>93</v>
      </c>
      <c r="L68" t="s">
        <v>93</v>
      </c>
      <c r="M68" t="s">
        <v>93</v>
      </c>
      <c r="N68">
        <v>127.4123159</v>
      </c>
      <c r="O68">
        <v>343.4935873</v>
      </c>
      <c r="P68">
        <v>958.10753199999999</v>
      </c>
      <c r="Q68">
        <v>21</v>
      </c>
      <c r="R68" t="s">
        <v>93</v>
      </c>
      <c r="S68">
        <v>2</v>
      </c>
      <c r="T68">
        <v>94</v>
      </c>
      <c r="U68">
        <v>89</v>
      </c>
      <c r="V68">
        <v>93</v>
      </c>
      <c r="W68">
        <v>96</v>
      </c>
      <c r="X68">
        <v>71</v>
      </c>
      <c r="Y68">
        <v>91</v>
      </c>
      <c r="Z68">
        <v>93</v>
      </c>
      <c r="AA68">
        <v>53</v>
      </c>
      <c r="AB68">
        <v>1.4982384</v>
      </c>
      <c r="AC68">
        <v>0.28173440999999999</v>
      </c>
      <c r="AD68">
        <v>0.31832551999999997</v>
      </c>
      <c r="AE68">
        <v>0.34184547999999998</v>
      </c>
      <c r="AF68">
        <v>8.0765410999999995E-2</v>
      </c>
      <c r="AG68">
        <v>8.6024403999999999E-2</v>
      </c>
      <c r="AH68">
        <v>0.61201375999999996</v>
      </c>
      <c r="AI68">
        <v>0.10382255999999999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 t="s">
        <v>93</v>
      </c>
      <c r="AZ68" t="s">
        <v>93</v>
      </c>
      <c r="BA68">
        <v>0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51</v>
      </c>
      <c r="BI68">
        <v>3425</v>
      </c>
      <c r="BJ68">
        <v>33</v>
      </c>
      <c r="BK68">
        <v>40.285714290000001</v>
      </c>
      <c r="BL68">
        <v>0</v>
      </c>
      <c r="BM68">
        <v>8</v>
      </c>
      <c r="BN68">
        <v>9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</row>
    <row r="69" spans="1:91" x14ac:dyDescent="0.2">
      <c r="A69">
        <v>66</v>
      </c>
      <c r="B69" t="s">
        <v>93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93</v>
      </c>
      <c r="I69" t="s">
        <v>93</v>
      </c>
      <c r="J69" t="s">
        <v>93</v>
      </c>
      <c r="K69" t="s">
        <v>93</v>
      </c>
      <c r="L69" t="s">
        <v>93</v>
      </c>
      <c r="M69" t="s">
        <v>93</v>
      </c>
      <c r="N69">
        <v>260.14944880000002</v>
      </c>
      <c r="O69">
        <v>162.30199049999999</v>
      </c>
      <c r="P69">
        <v>914.74426530000005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 t="s">
        <v>93</v>
      </c>
      <c r="AZ69" t="s">
        <v>93</v>
      </c>
      <c r="BA69">
        <v>0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1</v>
      </c>
      <c r="BH69">
        <v>51</v>
      </c>
      <c r="BI69">
        <v>3065</v>
      </c>
      <c r="BJ69">
        <v>34</v>
      </c>
      <c r="BK69">
        <v>40.571428570000002</v>
      </c>
      <c r="BL69">
        <v>0</v>
      </c>
      <c r="BM69">
        <v>9</v>
      </c>
      <c r="BN69">
        <v>9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">
      <c r="A70">
        <v>67</v>
      </c>
      <c r="B70" t="s">
        <v>93</v>
      </c>
      <c r="C70" t="s">
        <v>93</v>
      </c>
      <c r="D70" t="s">
        <v>93</v>
      </c>
      <c r="E70" t="s">
        <v>93</v>
      </c>
      <c r="F70" t="s">
        <v>93</v>
      </c>
      <c r="G70" t="s">
        <v>93</v>
      </c>
      <c r="H70" t="s">
        <v>93</v>
      </c>
      <c r="I70" t="s">
        <v>93</v>
      </c>
      <c r="J70" t="s">
        <v>93</v>
      </c>
      <c r="K70" t="s">
        <v>93</v>
      </c>
      <c r="L70" t="s">
        <v>93</v>
      </c>
      <c r="M70" t="s">
        <v>93</v>
      </c>
      <c r="N70">
        <v>281.98805920000001</v>
      </c>
      <c r="O70">
        <v>659.36871329999997</v>
      </c>
      <c r="P70">
        <v>1139.846131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 t="s">
        <v>93</v>
      </c>
      <c r="AZ70" t="s">
        <v>93</v>
      </c>
      <c r="BA70">
        <v>0</v>
      </c>
      <c r="BB70">
        <v>3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53</v>
      </c>
      <c r="BI70">
        <v>3160</v>
      </c>
      <c r="BJ70">
        <v>33.5</v>
      </c>
      <c r="BK70">
        <v>39.142857139999997</v>
      </c>
      <c r="BL70">
        <v>0</v>
      </c>
      <c r="BM70">
        <v>8</v>
      </c>
      <c r="BN70">
        <v>9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1" spans="1:91" x14ac:dyDescent="0.2">
      <c r="A71">
        <v>68</v>
      </c>
      <c r="B71" t="s">
        <v>93</v>
      </c>
      <c r="C71" t="s">
        <v>93</v>
      </c>
      <c r="D71" t="s">
        <v>93</v>
      </c>
      <c r="E71" t="s">
        <v>93</v>
      </c>
      <c r="F71" t="s">
        <v>93</v>
      </c>
      <c r="G71" t="s">
        <v>93</v>
      </c>
      <c r="H71" t="s">
        <v>93</v>
      </c>
      <c r="I71" t="s">
        <v>93</v>
      </c>
      <c r="J71" t="s">
        <v>93</v>
      </c>
      <c r="K71" t="s">
        <v>93</v>
      </c>
      <c r="L71" t="s">
        <v>93</v>
      </c>
      <c r="M71" t="s">
        <v>93</v>
      </c>
      <c r="N71">
        <v>154.3421677</v>
      </c>
      <c r="O71">
        <v>141.50958159999999</v>
      </c>
      <c r="P71">
        <v>824.11395019999998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2</v>
      </c>
      <c r="AY71" t="s">
        <v>93</v>
      </c>
      <c r="AZ71" t="s">
        <v>93</v>
      </c>
      <c r="BA71">
        <v>1</v>
      </c>
      <c r="BB71">
        <v>3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42.5</v>
      </c>
      <c r="BI71">
        <v>2882</v>
      </c>
      <c r="BJ71">
        <v>33.200000000000003</v>
      </c>
      <c r="BK71">
        <v>38.714285709999999</v>
      </c>
      <c r="BL71">
        <v>1</v>
      </c>
      <c r="BM71">
        <v>9</v>
      </c>
      <c r="BN71">
        <v>9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</row>
    <row r="72" spans="1:91" x14ac:dyDescent="0.2">
      <c r="A72">
        <v>69</v>
      </c>
      <c r="B72" t="s">
        <v>93</v>
      </c>
      <c r="C72" t="s">
        <v>93</v>
      </c>
      <c r="D72" t="s">
        <v>93</v>
      </c>
      <c r="E72" t="s">
        <v>93</v>
      </c>
      <c r="F72" t="s">
        <v>93</v>
      </c>
      <c r="G72" t="s">
        <v>93</v>
      </c>
      <c r="H72" t="s">
        <v>93</v>
      </c>
      <c r="I72" t="s">
        <v>93</v>
      </c>
      <c r="J72" t="s">
        <v>93</v>
      </c>
      <c r="K72" t="s">
        <v>93</v>
      </c>
      <c r="L72" t="s">
        <v>93</v>
      </c>
      <c r="M72" t="s">
        <v>93</v>
      </c>
      <c r="N72">
        <v>841.67475130000003</v>
      </c>
      <c r="O72">
        <v>138.84306090000001</v>
      </c>
      <c r="P72">
        <v>699.02156409999998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195</v>
      </c>
      <c r="AZ72" s="8">
        <v>34.542345182573968</v>
      </c>
      <c r="BA72">
        <v>0</v>
      </c>
      <c r="BB72">
        <v>3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45</v>
      </c>
      <c r="BI72">
        <v>3245</v>
      </c>
      <c r="BJ72">
        <v>34</v>
      </c>
      <c r="BK72">
        <v>39</v>
      </c>
      <c r="BL72">
        <v>0</v>
      </c>
      <c r="BM72">
        <v>9</v>
      </c>
      <c r="BN72">
        <v>9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">
      <c r="A73">
        <v>70</v>
      </c>
      <c r="B73" t="s">
        <v>93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93</v>
      </c>
      <c r="I73" t="s">
        <v>93</v>
      </c>
      <c r="J73" t="s">
        <v>93</v>
      </c>
      <c r="K73" t="s">
        <v>93</v>
      </c>
      <c r="L73" t="s">
        <v>93</v>
      </c>
      <c r="M73" t="s">
        <v>93</v>
      </c>
      <c r="N73">
        <v>1045.5660250000001</v>
      </c>
      <c r="O73">
        <v>193.65949029999999</v>
      </c>
      <c r="P73">
        <v>1228.174227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 t="s">
        <v>93</v>
      </c>
      <c r="AZ73" t="s">
        <v>93</v>
      </c>
      <c r="BA73">
        <v>0</v>
      </c>
      <c r="BB73">
        <v>5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47</v>
      </c>
      <c r="BI73">
        <v>3020</v>
      </c>
      <c r="BJ73">
        <v>32.5</v>
      </c>
      <c r="BK73">
        <v>36.285714290000001</v>
      </c>
      <c r="BL73">
        <v>0</v>
      </c>
      <c r="BM73">
        <v>9</v>
      </c>
      <c r="BN73">
        <v>9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">
      <c r="A74">
        <v>71</v>
      </c>
      <c r="B74" t="s">
        <v>93</v>
      </c>
      <c r="C74" t="s">
        <v>93</v>
      </c>
      <c r="D74" t="s">
        <v>93</v>
      </c>
      <c r="E74" t="s">
        <v>93</v>
      </c>
      <c r="F74" t="s">
        <v>93</v>
      </c>
      <c r="G74" t="s">
        <v>93</v>
      </c>
      <c r="H74" t="s">
        <v>93</v>
      </c>
      <c r="I74" t="s">
        <v>93</v>
      </c>
      <c r="J74" t="s">
        <v>93</v>
      </c>
      <c r="K74" t="s">
        <v>93</v>
      </c>
      <c r="L74" t="s">
        <v>93</v>
      </c>
      <c r="M74" t="s">
        <v>93</v>
      </c>
      <c r="N74">
        <v>390.1868106</v>
      </c>
      <c r="O74">
        <v>536.07553580000001</v>
      </c>
      <c r="P74">
        <v>1283.9373290000001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</v>
      </c>
      <c r="AY74">
        <v>122</v>
      </c>
      <c r="AZ74" s="8">
        <v>27.351558901778521</v>
      </c>
      <c r="BA74">
        <v>0</v>
      </c>
      <c r="BB74">
        <v>3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48</v>
      </c>
      <c r="BI74">
        <v>4085</v>
      </c>
      <c r="BJ74">
        <v>36</v>
      </c>
      <c r="BK74">
        <v>39.857142860000003</v>
      </c>
      <c r="BL74">
        <v>0</v>
      </c>
      <c r="BM74">
        <v>8</v>
      </c>
      <c r="BN74">
        <v>9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</row>
    <row r="75" spans="1:91" x14ac:dyDescent="0.2">
      <c r="A75">
        <v>72</v>
      </c>
      <c r="B75" t="s">
        <v>93</v>
      </c>
      <c r="C75" t="s">
        <v>93</v>
      </c>
      <c r="D75" t="s">
        <v>93</v>
      </c>
      <c r="E75" t="s">
        <v>93</v>
      </c>
      <c r="F75" t="s">
        <v>93</v>
      </c>
      <c r="G75" t="s">
        <v>93</v>
      </c>
      <c r="H75" t="s">
        <v>93</v>
      </c>
      <c r="I75" t="s">
        <v>93</v>
      </c>
      <c r="J75" t="s">
        <v>93</v>
      </c>
      <c r="K75" t="s">
        <v>93</v>
      </c>
      <c r="L75" t="s">
        <v>93</v>
      </c>
      <c r="M75" t="s">
        <v>93</v>
      </c>
      <c r="N75">
        <v>539.46558370000002</v>
      </c>
      <c r="O75">
        <v>274.1071422</v>
      </c>
      <c r="P75">
        <v>1177.0365509999999</v>
      </c>
      <c r="Q75">
        <v>32</v>
      </c>
      <c r="R75" t="s">
        <v>93</v>
      </c>
      <c r="S75">
        <v>2</v>
      </c>
      <c r="T75">
        <v>87</v>
      </c>
      <c r="U75">
        <v>86</v>
      </c>
      <c r="V75">
        <v>85</v>
      </c>
      <c r="W75">
        <v>57</v>
      </c>
      <c r="X75">
        <v>92</v>
      </c>
      <c r="Y75">
        <v>95</v>
      </c>
      <c r="Z75">
        <v>60</v>
      </c>
      <c r="AA75">
        <v>76</v>
      </c>
      <c r="AB75">
        <v>1.1826855999999999</v>
      </c>
      <c r="AC75">
        <v>0.25460914000000001</v>
      </c>
      <c r="AD75">
        <v>0.26533145000000002</v>
      </c>
      <c r="AE75">
        <v>0.12543536999999999</v>
      </c>
      <c r="AF75">
        <v>0.10676958</v>
      </c>
      <c r="AG75">
        <v>0.19484952</v>
      </c>
      <c r="AH75">
        <v>0.67421657000000002</v>
      </c>
      <c r="AI75">
        <v>2.6993485000000001E-2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100</v>
      </c>
      <c r="AZ75" s="8">
        <v>23.241969574848238</v>
      </c>
      <c r="BA75">
        <v>0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1</v>
      </c>
      <c r="BH75">
        <v>49</v>
      </c>
      <c r="BI75">
        <v>3280</v>
      </c>
      <c r="BJ75">
        <v>34</v>
      </c>
      <c r="BK75">
        <v>38.714285709999999</v>
      </c>
      <c r="BL75">
        <v>1</v>
      </c>
      <c r="BM75">
        <v>9</v>
      </c>
      <c r="BN75">
        <v>9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</row>
    <row r="76" spans="1:91" x14ac:dyDescent="0.2">
      <c r="A76">
        <v>73</v>
      </c>
      <c r="B76" t="s">
        <v>93</v>
      </c>
      <c r="C76" t="s">
        <v>93</v>
      </c>
      <c r="D76" t="s">
        <v>93</v>
      </c>
      <c r="E76" t="s">
        <v>93</v>
      </c>
      <c r="F76" t="s">
        <v>93</v>
      </c>
      <c r="G76" t="s">
        <v>93</v>
      </c>
      <c r="H76" t="s">
        <v>93</v>
      </c>
      <c r="I76" t="s">
        <v>93</v>
      </c>
      <c r="J76" t="s">
        <v>93</v>
      </c>
      <c r="K76" t="s">
        <v>93</v>
      </c>
      <c r="L76" t="s">
        <v>93</v>
      </c>
      <c r="M76" t="s">
        <v>93</v>
      </c>
      <c r="N76">
        <v>521.11610459999997</v>
      </c>
      <c r="O76">
        <v>42.704542089999997</v>
      </c>
      <c r="P76">
        <v>5267.4493089999996</v>
      </c>
      <c r="Q76">
        <v>30</v>
      </c>
      <c r="R76" t="s">
        <v>93</v>
      </c>
      <c r="S76">
        <v>2</v>
      </c>
      <c r="T76">
        <v>95</v>
      </c>
      <c r="U76">
        <v>90</v>
      </c>
      <c r="V76">
        <v>87</v>
      </c>
      <c r="W76">
        <v>92</v>
      </c>
      <c r="X76">
        <v>85</v>
      </c>
      <c r="Y76">
        <v>89</v>
      </c>
      <c r="Z76">
        <v>89</v>
      </c>
      <c r="AA76">
        <v>85</v>
      </c>
      <c r="AB76">
        <v>1.5630754</v>
      </c>
      <c r="AC76">
        <v>0.28910251999999997</v>
      </c>
      <c r="AD76">
        <v>0.27793297</v>
      </c>
      <c r="AE76">
        <v>0.28543281999999998</v>
      </c>
      <c r="AF76">
        <v>0.12289342</v>
      </c>
      <c r="AG76">
        <v>0.12839597</v>
      </c>
      <c r="AH76">
        <v>0.57871234000000005</v>
      </c>
      <c r="AI76">
        <v>7.9419427000000001E-2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6</v>
      </c>
      <c r="AY76" t="s">
        <v>93</v>
      </c>
      <c r="AZ76" t="s">
        <v>93</v>
      </c>
      <c r="BA76">
        <v>0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1</v>
      </c>
      <c r="BH76">
        <v>43</v>
      </c>
      <c r="BI76">
        <v>2675</v>
      </c>
      <c r="BJ76">
        <v>33</v>
      </c>
      <c r="BK76">
        <v>38.714285709999999</v>
      </c>
      <c r="BL76">
        <v>0</v>
      </c>
      <c r="BM76">
        <v>9</v>
      </c>
      <c r="BN76">
        <v>9</v>
      </c>
      <c r="BO76" t="s">
        <v>93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</row>
    <row r="77" spans="1:91" x14ac:dyDescent="0.2">
      <c r="A77">
        <v>74</v>
      </c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  <c r="J77" t="s">
        <v>93</v>
      </c>
      <c r="K77" t="s">
        <v>93</v>
      </c>
      <c r="L77" t="s">
        <v>93</v>
      </c>
      <c r="M77" t="s">
        <v>93</v>
      </c>
      <c r="N77">
        <v>703.26932499999998</v>
      </c>
      <c r="O77">
        <v>215.13348859999999</v>
      </c>
      <c r="P77">
        <v>1555.322136</v>
      </c>
      <c r="Q77">
        <v>34</v>
      </c>
      <c r="R77" t="s">
        <v>93</v>
      </c>
      <c r="S77">
        <v>2</v>
      </c>
      <c r="T77">
        <v>93</v>
      </c>
      <c r="U77">
        <v>93</v>
      </c>
      <c r="V77">
        <v>85</v>
      </c>
      <c r="W77">
        <v>94</v>
      </c>
      <c r="X77">
        <v>69</v>
      </c>
      <c r="Y77">
        <v>92</v>
      </c>
      <c r="Z77">
        <v>95</v>
      </c>
      <c r="AA77">
        <v>48</v>
      </c>
      <c r="AB77">
        <v>1.4595788999999999</v>
      </c>
      <c r="AC77">
        <v>0.30659521000000001</v>
      </c>
      <c r="AD77">
        <v>0.26714575000000002</v>
      </c>
      <c r="AE77">
        <v>0.30993946999999999</v>
      </c>
      <c r="AF77">
        <v>7.6360464000000003E-2</v>
      </c>
      <c r="AG77">
        <v>8.3421089000000004E-2</v>
      </c>
      <c r="AH77">
        <v>0.61787270999999999</v>
      </c>
      <c r="AI77">
        <v>0.12862946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 t="s">
        <v>93</v>
      </c>
      <c r="AZ77" t="s">
        <v>93</v>
      </c>
      <c r="BA77">
        <v>0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50.5</v>
      </c>
      <c r="BI77">
        <v>3995</v>
      </c>
      <c r="BJ77">
        <v>37</v>
      </c>
      <c r="BK77">
        <v>40</v>
      </c>
      <c r="BL77">
        <v>0</v>
      </c>
      <c r="BM77">
        <v>9</v>
      </c>
      <c r="BN77">
        <v>9</v>
      </c>
      <c r="BO77" t="s">
        <v>93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</row>
    <row r="78" spans="1:91" x14ac:dyDescent="0.2">
      <c r="A78">
        <v>75</v>
      </c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  <c r="J78" t="s">
        <v>93</v>
      </c>
      <c r="K78" t="s">
        <v>93</v>
      </c>
      <c r="L78" t="s">
        <v>93</v>
      </c>
      <c r="M78" t="s">
        <v>93</v>
      </c>
      <c r="N78">
        <v>322.40266500000001</v>
      </c>
      <c r="O78">
        <v>484.47087720000002</v>
      </c>
      <c r="P78">
        <v>517.79408190000004</v>
      </c>
      <c r="Q78">
        <v>25</v>
      </c>
      <c r="R78" t="s">
        <v>93</v>
      </c>
      <c r="S78">
        <v>2</v>
      </c>
      <c r="T78">
        <v>87</v>
      </c>
      <c r="U78">
        <v>86</v>
      </c>
      <c r="V78">
        <v>85</v>
      </c>
      <c r="W78">
        <v>57</v>
      </c>
      <c r="X78">
        <v>92</v>
      </c>
      <c r="Y78">
        <v>95</v>
      </c>
      <c r="Z78">
        <v>60</v>
      </c>
      <c r="AA78">
        <v>76</v>
      </c>
      <c r="AB78">
        <v>1.1826855999999999</v>
      </c>
      <c r="AC78">
        <v>0.25460914000000001</v>
      </c>
      <c r="AD78">
        <v>0.26533145000000002</v>
      </c>
      <c r="AE78">
        <v>0.12543536999999999</v>
      </c>
      <c r="AF78">
        <v>0.10676958</v>
      </c>
      <c r="AG78">
        <v>0.19484952</v>
      </c>
      <c r="AH78">
        <v>0.67421657000000002</v>
      </c>
      <c r="AI78">
        <v>2.6993485000000001E-2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118</v>
      </c>
      <c r="AZ78" s="8">
        <v>23.045058443727999</v>
      </c>
      <c r="BA78">
        <v>0</v>
      </c>
      <c r="BB78">
        <v>3</v>
      </c>
      <c r="BC78">
        <v>1</v>
      </c>
      <c r="BD78">
        <v>0</v>
      </c>
      <c r="BE78">
        <v>0</v>
      </c>
      <c r="BF78">
        <v>0</v>
      </c>
      <c r="BG78">
        <v>1</v>
      </c>
      <c r="BH78">
        <v>52</v>
      </c>
      <c r="BI78">
        <v>3935</v>
      </c>
      <c r="BJ78">
        <v>35.5</v>
      </c>
      <c r="BK78">
        <v>41.571428570000002</v>
      </c>
      <c r="BL78">
        <v>1</v>
      </c>
      <c r="BM78">
        <v>6</v>
      </c>
      <c r="BN78">
        <v>9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</row>
    <row r="79" spans="1:91" x14ac:dyDescent="0.2">
      <c r="A79">
        <v>76</v>
      </c>
      <c r="B79" t="s">
        <v>93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93</v>
      </c>
      <c r="I79" t="s">
        <v>93</v>
      </c>
      <c r="J79" t="s">
        <v>93</v>
      </c>
      <c r="K79" t="s">
        <v>93</v>
      </c>
      <c r="L79" t="s">
        <v>93</v>
      </c>
      <c r="M79" t="s">
        <v>93</v>
      </c>
      <c r="N79">
        <v>484.36531880000001</v>
      </c>
      <c r="O79">
        <v>223.36124989999999</v>
      </c>
      <c r="P79">
        <v>973.18677479999997</v>
      </c>
      <c r="Q79">
        <v>23</v>
      </c>
      <c r="R79" t="s">
        <v>93</v>
      </c>
      <c r="S79">
        <v>2</v>
      </c>
      <c r="T79">
        <v>95</v>
      </c>
      <c r="U79">
        <v>90</v>
      </c>
      <c r="V79">
        <v>87</v>
      </c>
      <c r="W79">
        <v>92</v>
      </c>
      <c r="X79">
        <v>85</v>
      </c>
      <c r="Y79">
        <v>89</v>
      </c>
      <c r="Z79">
        <v>89</v>
      </c>
      <c r="AA79">
        <v>85</v>
      </c>
      <c r="AB79">
        <v>1.5630754</v>
      </c>
      <c r="AC79">
        <v>0.28910251999999997</v>
      </c>
      <c r="AD79">
        <v>0.27793297</v>
      </c>
      <c r="AE79">
        <v>0.28543281999999998</v>
      </c>
      <c r="AF79">
        <v>0.12289342</v>
      </c>
      <c r="AG79">
        <v>0.12839597</v>
      </c>
      <c r="AH79">
        <v>0.57871234000000005</v>
      </c>
      <c r="AI79">
        <v>7.9419427000000001E-2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208</v>
      </c>
      <c r="AZ79" s="8">
        <v>39.300852610842554</v>
      </c>
      <c r="BA79">
        <v>0</v>
      </c>
      <c r="BB79">
        <v>3</v>
      </c>
      <c r="BC79">
        <v>1</v>
      </c>
      <c r="BD79">
        <v>0</v>
      </c>
      <c r="BE79">
        <v>0</v>
      </c>
      <c r="BF79">
        <v>0</v>
      </c>
      <c r="BG79">
        <v>1</v>
      </c>
      <c r="BH79" t="s">
        <v>93</v>
      </c>
      <c r="BI79">
        <v>3495</v>
      </c>
      <c r="BJ79">
        <v>35.5</v>
      </c>
      <c r="BK79">
        <v>39</v>
      </c>
      <c r="BL79">
        <v>0</v>
      </c>
      <c r="BM79">
        <v>9</v>
      </c>
      <c r="BN79">
        <v>9</v>
      </c>
      <c r="BO79" t="s">
        <v>93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</row>
    <row r="80" spans="1:91" x14ac:dyDescent="0.2">
      <c r="A80">
        <v>77</v>
      </c>
      <c r="B80" t="s">
        <v>93</v>
      </c>
      <c r="C80" t="s">
        <v>93</v>
      </c>
      <c r="D80" t="s">
        <v>93</v>
      </c>
      <c r="E80" t="s">
        <v>93</v>
      </c>
      <c r="F80" t="s">
        <v>93</v>
      </c>
      <c r="G80" t="s">
        <v>93</v>
      </c>
      <c r="H80" t="s">
        <v>93</v>
      </c>
      <c r="I80" t="s">
        <v>93</v>
      </c>
      <c r="J80" t="s">
        <v>93</v>
      </c>
      <c r="K80" t="s">
        <v>93</v>
      </c>
      <c r="L80" t="s">
        <v>93</v>
      </c>
      <c r="M80" t="s">
        <v>93</v>
      </c>
      <c r="N80">
        <v>668.21000619999995</v>
      </c>
      <c r="O80">
        <v>275.50209100000001</v>
      </c>
      <c r="P80">
        <v>1426.663851</v>
      </c>
      <c r="Q80">
        <v>32</v>
      </c>
      <c r="R80" t="s">
        <v>93</v>
      </c>
      <c r="S80">
        <v>2</v>
      </c>
      <c r="T80">
        <v>90</v>
      </c>
      <c r="U80">
        <v>80</v>
      </c>
      <c r="V80">
        <v>87</v>
      </c>
      <c r="W80">
        <v>97</v>
      </c>
      <c r="X80">
        <v>48</v>
      </c>
      <c r="Y80">
        <v>80</v>
      </c>
      <c r="Z80">
        <v>95</v>
      </c>
      <c r="AA80">
        <v>79</v>
      </c>
      <c r="AB80">
        <v>1.3056319000000001</v>
      </c>
      <c r="AC80">
        <v>0.22597966</v>
      </c>
      <c r="AD80">
        <v>0.27447306999999999</v>
      </c>
      <c r="AE80">
        <v>0.36169410000000002</v>
      </c>
      <c r="AF80">
        <v>0.11082216</v>
      </c>
      <c r="AG80">
        <v>5.6921913999999997E-2</v>
      </c>
      <c r="AH80">
        <v>0.48834233999999999</v>
      </c>
      <c r="AI80">
        <v>0.12425141000000001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112</v>
      </c>
      <c r="AZ80" s="8">
        <v>19.839705951016843</v>
      </c>
      <c r="BA80">
        <v>0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1</v>
      </c>
      <c r="BH80">
        <v>52</v>
      </c>
      <c r="BI80">
        <v>3785</v>
      </c>
      <c r="BJ80">
        <v>37</v>
      </c>
      <c r="BK80">
        <v>41.428571429999998</v>
      </c>
      <c r="BL80">
        <v>0</v>
      </c>
      <c r="BM80">
        <v>9</v>
      </c>
      <c r="BN80">
        <v>9</v>
      </c>
      <c r="BO80" t="s">
        <v>93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</row>
    <row r="81" spans="1:91" x14ac:dyDescent="0.2">
      <c r="A81">
        <v>78</v>
      </c>
      <c r="B81" t="s">
        <v>93</v>
      </c>
      <c r="C81" t="s">
        <v>93</v>
      </c>
      <c r="D81" t="s">
        <v>93</v>
      </c>
      <c r="E81" t="s">
        <v>93</v>
      </c>
      <c r="F81" t="s">
        <v>93</v>
      </c>
      <c r="G81" t="s">
        <v>93</v>
      </c>
      <c r="H81" t="s">
        <v>93</v>
      </c>
      <c r="I81" t="s">
        <v>93</v>
      </c>
      <c r="J81" t="s">
        <v>93</v>
      </c>
      <c r="K81" t="s">
        <v>93</v>
      </c>
      <c r="L81" t="s">
        <v>93</v>
      </c>
      <c r="M81" t="s">
        <v>93</v>
      </c>
      <c r="N81">
        <v>232.2908635</v>
      </c>
      <c r="O81">
        <v>635.24435229999995</v>
      </c>
      <c r="P81">
        <v>1080.473236</v>
      </c>
      <c r="Q81">
        <v>20</v>
      </c>
      <c r="R81" t="s">
        <v>101</v>
      </c>
      <c r="S81">
        <v>1</v>
      </c>
      <c r="T81">
        <v>77</v>
      </c>
      <c r="U81">
        <v>75</v>
      </c>
      <c r="V81">
        <v>68</v>
      </c>
      <c r="W81">
        <v>55</v>
      </c>
      <c r="X81">
        <v>67</v>
      </c>
      <c r="Y81">
        <v>96</v>
      </c>
      <c r="Z81">
        <v>73</v>
      </c>
      <c r="AA81">
        <v>48</v>
      </c>
      <c r="AB81">
        <v>0.82221007000000002</v>
      </c>
      <c r="AC81">
        <v>0.20620526</v>
      </c>
      <c r="AD81">
        <v>0.20964688000000001</v>
      </c>
      <c r="AE81">
        <v>0.12214307000000001</v>
      </c>
      <c r="AF81">
        <v>7.5883253999999997E-2</v>
      </c>
      <c r="AG81">
        <v>8.0131358999999999E-2</v>
      </c>
      <c r="AH81">
        <v>0.71789818999999999</v>
      </c>
      <c r="AI81">
        <v>3.8752053000000002E-2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</v>
      </c>
      <c r="AY81" t="s">
        <v>93</v>
      </c>
      <c r="AZ81" t="s">
        <v>93</v>
      </c>
      <c r="BA81">
        <v>0</v>
      </c>
      <c r="BB81">
        <v>4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47.6</v>
      </c>
      <c r="BI81">
        <v>2460</v>
      </c>
      <c r="BJ81">
        <v>33</v>
      </c>
      <c r="BK81">
        <v>35.285714290000001</v>
      </c>
      <c r="BL81">
        <v>0</v>
      </c>
      <c r="BM81">
        <v>9</v>
      </c>
      <c r="BN81">
        <v>9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</row>
    <row r="82" spans="1:91" x14ac:dyDescent="0.2">
      <c r="A82">
        <v>79</v>
      </c>
      <c r="B82" t="s">
        <v>93</v>
      </c>
      <c r="C82" t="s">
        <v>93</v>
      </c>
      <c r="D82" t="s">
        <v>93</v>
      </c>
      <c r="E82" t="s">
        <v>93</v>
      </c>
      <c r="F82" t="s">
        <v>93</v>
      </c>
      <c r="G82" t="s">
        <v>93</v>
      </c>
      <c r="H82" t="s">
        <v>93</v>
      </c>
      <c r="I82" t="s">
        <v>93</v>
      </c>
      <c r="J82" t="s">
        <v>93</v>
      </c>
      <c r="K82" t="s">
        <v>93</v>
      </c>
      <c r="L82" t="s">
        <v>93</v>
      </c>
      <c r="M82" t="s">
        <v>93</v>
      </c>
      <c r="N82">
        <v>248.94902769999999</v>
      </c>
      <c r="O82">
        <v>486.64080380000001</v>
      </c>
      <c r="P82">
        <v>1042.0337460000001</v>
      </c>
      <c r="Q82">
        <v>26</v>
      </c>
      <c r="R82" t="s">
        <v>104</v>
      </c>
      <c r="S82">
        <v>1</v>
      </c>
      <c r="T82">
        <v>87</v>
      </c>
      <c r="U82">
        <v>80</v>
      </c>
      <c r="V82">
        <v>93</v>
      </c>
      <c r="W82">
        <v>86</v>
      </c>
      <c r="X82">
        <v>80</v>
      </c>
      <c r="Y82">
        <v>56</v>
      </c>
      <c r="Z82">
        <v>87</v>
      </c>
      <c r="AA82">
        <v>84</v>
      </c>
      <c r="AB82">
        <v>1.2012708999999999</v>
      </c>
      <c r="AC82">
        <v>0.22601863999999999</v>
      </c>
      <c r="AD82">
        <v>0.32139065999999999</v>
      </c>
      <c r="AE82">
        <v>0.23374411</v>
      </c>
      <c r="AF82">
        <v>0.11988012000000001</v>
      </c>
      <c r="AG82">
        <v>0.10579819</v>
      </c>
      <c r="AH82">
        <v>0.35203314000000002</v>
      </c>
      <c r="AI82">
        <v>6.8900600000000006E-2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</v>
      </c>
      <c r="AY82">
        <v>136</v>
      </c>
      <c r="AZ82" t="s">
        <v>93</v>
      </c>
      <c r="BA82">
        <v>0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47</v>
      </c>
      <c r="BI82">
        <v>3085</v>
      </c>
      <c r="BJ82">
        <v>33</v>
      </c>
      <c r="BK82">
        <v>38.857142860000003</v>
      </c>
      <c r="BL82">
        <v>0</v>
      </c>
      <c r="BM82">
        <v>9</v>
      </c>
      <c r="BN82">
        <v>9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</row>
    <row r="83" spans="1:91" x14ac:dyDescent="0.2">
      <c r="A83">
        <v>80</v>
      </c>
      <c r="B83" t="s">
        <v>93</v>
      </c>
      <c r="C83" t="s">
        <v>93</v>
      </c>
      <c r="D83" t="s">
        <v>93</v>
      </c>
      <c r="E83" t="s">
        <v>93</v>
      </c>
      <c r="F83" t="s">
        <v>93</v>
      </c>
      <c r="G83" t="s">
        <v>93</v>
      </c>
      <c r="H83" t="s">
        <v>93</v>
      </c>
      <c r="I83" t="s">
        <v>93</v>
      </c>
      <c r="J83" t="s">
        <v>93</v>
      </c>
      <c r="K83" t="s">
        <v>93</v>
      </c>
      <c r="L83" t="s">
        <v>93</v>
      </c>
      <c r="M83" t="s">
        <v>93</v>
      </c>
      <c r="N83">
        <v>390.45028810000002</v>
      </c>
      <c r="O83">
        <v>304.78932170000002</v>
      </c>
      <c r="P83">
        <v>1074.2543659999999</v>
      </c>
      <c r="Q83">
        <v>17</v>
      </c>
      <c r="R83" t="s">
        <v>102</v>
      </c>
      <c r="S83">
        <v>1</v>
      </c>
      <c r="T83">
        <v>86</v>
      </c>
      <c r="U83">
        <v>89</v>
      </c>
      <c r="V83">
        <v>85</v>
      </c>
      <c r="W83">
        <v>92</v>
      </c>
      <c r="X83">
        <v>50</v>
      </c>
      <c r="Y83">
        <v>49</v>
      </c>
      <c r="Z83">
        <v>89</v>
      </c>
      <c r="AA83">
        <v>96</v>
      </c>
      <c r="AB83">
        <v>1.1632288</v>
      </c>
      <c r="AC83">
        <v>0.27700110999999999</v>
      </c>
      <c r="AD83">
        <v>0.26699597000000003</v>
      </c>
      <c r="AE83">
        <v>0.27483529000000001</v>
      </c>
      <c r="AF83">
        <v>0.17232307999999999</v>
      </c>
      <c r="AG83">
        <v>5.8477722000000003E-2</v>
      </c>
      <c r="AH83">
        <v>0.32271039000000001</v>
      </c>
      <c r="AI83">
        <v>7.8073434999999997E-2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102</v>
      </c>
      <c r="AZ83" s="8">
        <v>21.317805327941215</v>
      </c>
      <c r="BA83">
        <v>0</v>
      </c>
      <c r="BB83">
        <v>3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48</v>
      </c>
      <c r="BI83">
        <v>3130</v>
      </c>
      <c r="BJ83">
        <v>34</v>
      </c>
      <c r="BK83">
        <v>40</v>
      </c>
      <c r="BL83">
        <v>0</v>
      </c>
      <c r="BM83">
        <v>8</v>
      </c>
      <c r="BN83">
        <v>9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</row>
    <row r="84" spans="1:91" x14ac:dyDescent="0.2">
      <c r="A84">
        <v>81</v>
      </c>
      <c r="B84" t="s">
        <v>93</v>
      </c>
      <c r="C84" t="s">
        <v>93</v>
      </c>
      <c r="D84" t="s">
        <v>93</v>
      </c>
      <c r="E84" t="s">
        <v>93</v>
      </c>
      <c r="F84" t="s">
        <v>93</v>
      </c>
      <c r="G84" t="s">
        <v>93</v>
      </c>
      <c r="H84" t="s">
        <v>93</v>
      </c>
      <c r="I84" t="s">
        <v>93</v>
      </c>
      <c r="J84" t="s">
        <v>93</v>
      </c>
      <c r="K84" t="s">
        <v>93</v>
      </c>
      <c r="L84" t="s">
        <v>93</v>
      </c>
      <c r="M84" t="s">
        <v>93</v>
      </c>
      <c r="N84">
        <v>470.54312979999997</v>
      </c>
      <c r="O84">
        <v>380.72640630000001</v>
      </c>
      <c r="P84">
        <v>1178.153333</v>
      </c>
      <c r="Q84">
        <v>34</v>
      </c>
      <c r="R84" t="s">
        <v>105</v>
      </c>
      <c r="S84">
        <v>1</v>
      </c>
      <c r="T84">
        <v>38</v>
      </c>
      <c r="U84">
        <v>26</v>
      </c>
      <c r="V84">
        <v>57</v>
      </c>
      <c r="W84">
        <v>55</v>
      </c>
      <c r="X84">
        <v>36</v>
      </c>
      <c r="Y84">
        <v>25</v>
      </c>
      <c r="Z84">
        <v>55</v>
      </c>
      <c r="AA84">
        <v>48</v>
      </c>
      <c r="AB84">
        <v>-0.37951705000000002</v>
      </c>
      <c r="AC84">
        <v>8.3377242000000004E-2</v>
      </c>
      <c r="AD84">
        <v>0.18415052000000001</v>
      </c>
      <c r="AE84">
        <v>0.12173028</v>
      </c>
      <c r="AF84">
        <v>7.6151192000000006E-2</v>
      </c>
      <c r="AG84">
        <v>4.4819985E-2</v>
      </c>
      <c r="AH84">
        <v>0.23429464</v>
      </c>
      <c r="AI84">
        <v>2.3971345000000002E-2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123</v>
      </c>
      <c r="AZ84" s="8">
        <v>23.240408034296316</v>
      </c>
      <c r="BA84">
        <v>0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1</v>
      </c>
      <c r="BH84">
        <v>46.5</v>
      </c>
      <c r="BI84">
        <v>3065</v>
      </c>
      <c r="BJ84">
        <v>35</v>
      </c>
      <c r="BK84">
        <v>40.571428570000002</v>
      </c>
      <c r="BL84">
        <v>0</v>
      </c>
      <c r="BM84">
        <v>8</v>
      </c>
      <c r="BN84">
        <v>9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</row>
    <row r="85" spans="1:91" x14ac:dyDescent="0.2">
      <c r="A85">
        <v>82</v>
      </c>
      <c r="B85" t="s">
        <v>93</v>
      </c>
      <c r="C85" t="s">
        <v>93</v>
      </c>
      <c r="D85" t="s">
        <v>93</v>
      </c>
      <c r="E85" t="s">
        <v>93</v>
      </c>
      <c r="F85" t="s">
        <v>93</v>
      </c>
      <c r="G85" t="s">
        <v>93</v>
      </c>
      <c r="H85" t="s">
        <v>93</v>
      </c>
      <c r="I85" t="s">
        <v>93</v>
      </c>
      <c r="J85" t="s">
        <v>93</v>
      </c>
      <c r="K85" t="s">
        <v>93</v>
      </c>
      <c r="L85" t="s">
        <v>93</v>
      </c>
      <c r="M85" t="s">
        <v>93</v>
      </c>
      <c r="N85">
        <v>944.55028019999997</v>
      </c>
      <c r="O85">
        <v>698.45747749999998</v>
      </c>
      <c r="P85">
        <v>2857.5595480000002</v>
      </c>
      <c r="Q85">
        <v>36</v>
      </c>
      <c r="R85" t="s">
        <v>94</v>
      </c>
      <c r="S85">
        <v>1</v>
      </c>
      <c r="T85">
        <v>99</v>
      </c>
      <c r="U85">
        <v>99</v>
      </c>
      <c r="V85">
        <v>93</v>
      </c>
      <c r="W85">
        <v>98</v>
      </c>
      <c r="X85">
        <v>93</v>
      </c>
      <c r="Y85">
        <v>89</v>
      </c>
      <c r="Z85">
        <v>89</v>
      </c>
      <c r="AA85">
        <v>91</v>
      </c>
      <c r="AB85">
        <v>1.7825964999999999</v>
      </c>
      <c r="AC85">
        <v>0.41217187</v>
      </c>
      <c r="AD85">
        <v>0.31984389000000002</v>
      </c>
      <c r="AE85">
        <v>0.39782353999999998</v>
      </c>
      <c r="AF85">
        <v>0.14282416000000001</v>
      </c>
      <c r="AG85">
        <v>0.20591611000000001</v>
      </c>
      <c r="AH85">
        <v>0.57720262</v>
      </c>
      <c r="AI85">
        <v>7.7903867000000002E-2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 t="s">
        <v>93</v>
      </c>
      <c r="AZ85" t="s">
        <v>93</v>
      </c>
      <c r="BA85">
        <v>0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1</v>
      </c>
      <c r="BH85">
        <v>52</v>
      </c>
      <c r="BI85">
        <v>4160</v>
      </c>
      <c r="BJ85">
        <v>36.5</v>
      </c>
      <c r="BK85">
        <v>39.285714290000001</v>
      </c>
      <c r="BL85">
        <v>0</v>
      </c>
      <c r="BM85">
        <v>9</v>
      </c>
      <c r="BN85">
        <v>9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</row>
    <row r="86" spans="1:91" x14ac:dyDescent="0.2">
      <c r="A86">
        <v>83</v>
      </c>
      <c r="B86" t="s">
        <v>93</v>
      </c>
      <c r="C86" t="s">
        <v>93</v>
      </c>
      <c r="D86" t="s">
        <v>93</v>
      </c>
      <c r="E86" t="s">
        <v>93</v>
      </c>
      <c r="F86" t="s">
        <v>93</v>
      </c>
      <c r="G86" t="s">
        <v>93</v>
      </c>
      <c r="H86" t="s">
        <v>93</v>
      </c>
      <c r="I86" t="s">
        <v>93</v>
      </c>
      <c r="J86" t="s">
        <v>93</v>
      </c>
      <c r="K86" t="s">
        <v>93</v>
      </c>
      <c r="L86" t="s">
        <v>93</v>
      </c>
      <c r="M86" t="s">
        <v>93</v>
      </c>
      <c r="N86">
        <v>592.55376820000004</v>
      </c>
      <c r="O86">
        <v>374.33876070000002</v>
      </c>
      <c r="P86">
        <v>1785.9380060000001</v>
      </c>
      <c r="Q86">
        <v>28</v>
      </c>
      <c r="R86" t="s">
        <v>104</v>
      </c>
      <c r="S86">
        <v>1</v>
      </c>
      <c r="T86">
        <v>87</v>
      </c>
      <c r="U86">
        <v>80</v>
      </c>
      <c r="V86">
        <v>93</v>
      </c>
      <c r="W86">
        <v>86</v>
      </c>
      <c r="X86">
        <v>80</v>
      </c>
      <c r="Y86">
        <v>56</v>
      </c>
      <c r="Z86">
        <v>87</v>
      </c>
      <c r="AA86">
        <v>84</v>
      </c>
      <c r="AB86">
        <v>1.2012708999999999</v>
      </c>
      <c r="AC86">
        <v>0.22601863999999999</v>
      </c>
      <c r="AD86">
        <v>0.32139065999999999</v>
      </c>
      <c r="AE86">
        <v>0.23374411</v>
      </c>
      <c r="AF86">
        <v>0.11988012000000001</v>
      </c>
      <c r="AG86">
        <v>0.10579819</v>
      </c>
      <c r="AH86">
        <v>0.35203314000000002</v>
      </c>
      <c r="AI86">
        <v>6.8900600000000006E-2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3</v>
      </c>
      <c r="AY86" t="s">
        <v>93</v>
      </c>
      <c r="AZ86" t="s">
        <v>93</v>
      </c>
      <c r="BA86">
        <v>1</v>
      </c>
      <c r="BB86">
        <v>3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47</v>
      </c>
      <c r="BI86">
        <v>2815</v>
      </c>
      <c r="BJ86">
        <v>31.5</v>
      </c>
      <c r="BK86">
        <v>35.714285709999999</v>
      </c>
      <c r="BL86">
        <v>0</v>
      </c>
      <c r="BM86">
        <v>9</v>
      </c>
      <c r="BN86">
        <v>10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</row>
    <row r="87" spans="1:91" x14ac:dyDescent="0.2">
      <c r="A87">
        <v>84</v>
      </c>
      <c r="B87" t="s">
        <v>93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93</v>
      </c>
      <c r="I87" t="s">
        <v>93</v>
      </c>
      <c r="J87" t="s">
        <v>93</v>
      </c>
      <c r="K87" t="s">
        <v>93</v>
      </c>
      <c r="L87" t="s">
        <v>93</v>
      </c>
      <c r="M87" t="s">
        <v>93</v>
      </c>
      <c r="N87">
        <v>429.76863539999999</v>
      </c>
      <c r="O87">
        <v>651.05455900000004</v>
      </c>
      <c r="P87">
        <v>1082.533375</v>
      </c>
      <c r="Q87">
        <v>28</v>
      </c>
      <c r="R87" t="s">
        <v>100</v>
      </c>
      <c r="S87">
        <v>1</v>
      </c>
      <c r="T87">
        <v>93</v>
      </c>
      <c r="U87">
        <v>95</v>
      </c>
      <c r="V87">
        <v>86</v>
      </c>
      <c r="W87">
        <v>100</v>
      </c>
      <c r="X87">
        <v>70</v>
      </c>
      <c r="Y87">
        <v>70</v>
      </c>
      <c r="Z87">
        <v>93</v>
      </c>
      <c r="AA87">
        <v>66</v>
      </c>
      <c r="AB87">
        <v>1.4321879</v>
      </c>
      <c r="AC87">
        <v>0.34154242000000001</v>
      </c>
      <c r="AD87">
        <v>0.26890083999999997</v>
      </c>
      <c r="AE87">
        <v>0.52085477000000002</v>
      </c>
      <c r="AF87">
        <v>9.3075208000000006E-2</v>
      </c>
      <c r="AG87">
        <v>8.4812962000000006E-2</v>
      </c>
      <c r="AH87">
        <v>0.42389243999999998</v>
      </c>
      <c r="AI87">
        <v>0.10386141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161</v>
      </c>
      <c r="AZ87" s="8">
        <v>30.420371492046396</v>
      </c>
      <c r="BA87">
        <v>0</v>
      </c>
      <c r="BB87">
        <v>3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50</v>
      </c>
      <c r="BI87">
        <v>3590</v>
      </c>
      <c r="BJ87">
        <v>33.5</v>
      </c>
      <c r="BK87">
        <v>39.857142860000003</v>
      </c>
      <c r="BL87">
        <v>0</v>
      </c>
      <c r="BM87">
        <v>9</v>
      </c>
      <c r="BN87">
        <v>10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</row>
    <row r="88" spans="1:91" x14ac:dyDescent="0.2">
      <c r="A88">
        <v>85</v>
      </c>
      <c r="B88" t="s">
        <v>93</v>
      </c>
      <c r="C88" t="s">
        <v>93</v>
      </c>
      <c r="D88" t="s">
        <v>93</v>
      </c>
      <c r="E88" t="s">
        <v>93</v>
      </c>
      <c r="F88" t="s">
        <v>93</v>
      </c>
      <c r="G88" t="s">
        <v>93</v>
      </c>
      <c r="H88" t="s">
        <v>93</v>
      </c>
      <c r="I88" t="s">
        <v>93</v>
      </c>
      <c r="J88" t="s">
        <v>93</v>
      </c>
      <c r="K88" t="s">
        <v>93</v>
      </c>
      <c r="L88" t="s">
        <v>93</v>
      </c>
      <c r="M88" t="s">
        <v>93</v>
      </c>
      <c r="N88">
        <v>816.1599172</v>
      </c>
      <c r="O88">
        <v>705.47415690000003</v>
      </c>
      <c r="P88">
        <v>3528.4527520000001</v>
      </c>
      <c r="Q88">
        <v>19</v>
      </c>
      <c r="R88" t="s">
        <v>93</v>
      </c>
      <c r="S88">
        <v>2</v>
      </c>
      <c r="T88">
        <v>95</v>
      </c>
      <c r="U88">
        <v>90</v>
      </c>
      <c r="V88">
        <v>87</v>
      </c>
      <c r="W88">
        <v>92</v>
      </c>
      <c r="X88">
        <v>85</v>
      </c>
      <c r="Y88">
        <v>89</v>
      </c>
      <c r="Z88">
        <v>89</v>
      </c>
      <c r="AA88">
        <v>85</v>
      </c>
      <c r="AB88">
        <v>1.5630754</v>
      </c>
      <c r="AC88">
        <v>0.28910251999999997</v>
      </c>
      <c r="AD88">
        <v>0.27793297</v>
      </c>
      <c r="AE88">
        <v>0.28543281999999998</v>
      </c>
      <c r="AF88">
        <v>0.12289342</v>
      </c>
      <c r="AG88">
        <v>0.12839597</v>
      </c>
      <c r="AH88">
        <v>0.57871234000000005</v>
      </c>
      <c r="AI88">
        <v>7.9419427000000001E-2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</v>
      </c>
      <c r="AY88">
        <v>146</v>
      </c>
      <c r="AZ88" s="8">
        <v>26.703475189208444</v>
      </c>
      <c r="BA88">
        <v>0</v>
      </c>
      <c r="BB88">
        <v>4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45</v>
      </c>
      <c r="BI88">
        <v>2670</v>
      </c>
      <c r="BJ88">
        <v>30.5</v>
      </c>
      <c r="BK88">
        <v>35.142857139999997</v>
      </c>
      <c r="BL88">
        <v>0</v>
      </c>
      <c r="BM88">
        <v>8</v>
      </c>
      <c r="BN88">
        <v>9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</row>
    <row r="89" spans="1:91" x14ac:dyDescent="0.2">
      <c r="A89">
        <v>86</v>
      </c>
      <c r="B89" t="s">
        <v>93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93</v>
      </c>
      <c r="I89" t="s">
        <v>93</v>
      </c>
      <c r="J89" t="s">
        <v>93</v>
      </c>
      <c r="K89" t="s">
        <v>93</v>
      </c>
      <c r="L89" t="s">
        <v>93</v>
      </c>
      <c r="M89" t="s">
        <v>93</v>
      </c>
      <c r="N89">
        <v>357.75080739999999</v>
      </c>
      <c r="O89">
        <v>75.195209329999997</v>
      </c>
      <c r="P89">
        <v>552.55673969999998</v>
      </c>
      <c r="Q89">
        <v>19</v>
      </c>
      <c r="R89" t="s">
        <v>94</v>
      </c>
      <c r="S89">
        <v>1</v>
      </c>
      <c r="T89">
        <v>99</v>
      </c>
      <c r="U89">
        <v>99</v>
      </c>
      <c r="V89">
        <v>93</v>
      </c>
      <c r="W89">
        <v>98</v>
      </c>
      <c r="X89">
        <v>93</v>
      </c>
      <c r="Y89">
        <v>89</v>
      </c>
      <c r="Z89">
        <v>89</v>
      </c>
      <c r="AA89">
        <v>91</v>
      </c>
      <c r="AB89">
        <v>1.7825964999999999</v>
      </c>
      <c r="AC89">
        <v>0.41217187</v>
      </c>
      <c r="AD89">
        <v>0.31984389000000002</v>
      </c>
      <c r="AE89">
        <v>0.39782353999999998</v>
      </c>
      <c r="AF89">
        <v>0.14282416000000001</v>
      </c>
      <c r="AG89">
        <v>0.20591611000000001</v>
      </c>
      <c r="AH89">
        <v>0.57720262</v>
      </c>
      <c r="AI89">
        <v>7.7903867000000002E-2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 t="s">
        <v>93</v>
      </c>
      <c r="AZ89" t="s">
        <v>93</v>
      </c>
      <c r="BA89">
        <v>1</v>
      </c>
      <c r="BB89">
        <v>4</v>
      </c>
      <c r="BC89">
        <v>1</v>
      </c>
      <c r="BD89">
        <v>0</v>
      </c>
      <c r="BE89">
        <v>0</v>
      </c>
      <c r="BF89">
        <v>0</v>
      </c>
      <c r="BG89">
        <v>1</v>
      </c>
      <c r="BH89">
        <v>50</v>
      </c>
      <c r="BI89">
        <v>3550</v>
      </c>
      <c r="BJ89">
        <v>34</v>
      </c>
      <c r="BK89">
        <v>40.285714290000001</v>
      </c>
      <c r="BL89">
        <v>0</v>
      </c>
      <c r="BM89">
        <v>8</v>
      </c>
      <c r="BN89">
        <v>9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</row>
    <row r="90" spans="1:91" x14ac:dyDescent="0.2">
      <c r="A90">
        <v>87</v>
      </c>
      <c r="B90" t="s">
        <v>93</v>
      </c>
      <c r="C90" t="s">
        <v>93</v>
      </c>
      <c r="D90" t="s">
        <v>93</v>
      </c>
      <c r="E90" t="s">
        <v>93</v>
      </c>
      <c r="F90" t="s">
        <v>93</v>
      </c>
      <c r="G90" t="s">
        <v>93</v>
      </c>
      <c r="H90" t="s">
        <v>93</v>
      </c>
      <c r="I90" t="s">
        <v>93</v>
      </c>
      <c r="J90" t="s">
        <v>93</v>
      </c>
      <c r="K90" t="s">
        <v>93</v>
      </c>
      <c r="L90" t="s">
        <v>93</v>
      </c>
      <c r="M90" t="s">
        <v>93</v>
      </c>
      <c r="N90">
        <v>1080.5837839999999</v>
      </c>
      <c r="O90">
        <v>2225.9884229999998</v>
      </c>
      <c r="P90">
        <v>8436.3332379999993</v>
      </c>
      <c r="Q90">
        <v>27</v>
      </c>
      <c r="R90" t="s">
        <v>93</v>
      </c>
      <c r="S90">
        <v>2</v>
      </c>
      <c r="T90">
        <v>87</v>
      </c>
      <c r="U90">
        <v>86</v>
      </c>
      <c r="V90">
        <v>85</v>
      </c>
      <c r="W90">
        <v>57</v>
      </c>
      <c r="X90">
        <v>92</v>
      </c>
      <c r="Y90">
        <v>95</v>
      </c>
      <c r="Z90">
        <v>60</v>
      </c>
      <c r="AA90">
        <v>76</v>
      </c>
      <c r="AB90">
        <v>1.1826855999999999</v>
      </c>
      <c r="AC90">
        <v>0.25460914000000001</v>
      </c>
      <c r="AD90">
        <v>0.26533145000000002</v>
      </c>
      <c r="AE90">
        <v>0.12543536999999999</v>
      </c>
      <c r="AF90">
        <v>0.10676958</v>
      </c>
      <c r="AG90">
        <v>0.19484952</v>
      </c>
      <c r="AH90">
        <v>0.67421657000000002</v>
      </c>
      <c r="AI90">
        <v>2.6993485000000001E-2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 t="s">
        <v>93</v>
      </c>
      <c r="AZ90" t="s">
        <v>93</v>
      </c>
      <c r="BA90">
        <v>0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48</v>
      </c>
      <c r="BI90">
        <v>3325</v>
      </c>
      <c r="BJ90">
        <v>33</v>
      </c>
      <c r="BK90">
        <v>38.571428570000002</v>
      </c>
      <c r="BL90">
        <v>0</v>
      </c>
      <c r="BM90">
        <v>9</v>
      </c>
      <c r="BN90">
        <v>9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</row>
    <row r="91" spans="1:91" x14ac:dyDescent="0.2">
      <c r="A91">
        <v>88</v>
      </c>
      <c r="B91" t="s">
        <v>93</v>
      </c>
      <c r="C91" t="s">
        <v>93</v>
      </c>
      <c r="D91" t="s">
        <v>93</v>
      </c>
      <c r="E91" t="s">
        <v>93</v>
      </c>
      <c r="F91" t="s">
        <v>93</v>
      </c>
      <c r="G91" t="s">
        <v>93</v>
      </c>
      <c r="H91" t="s">
        <v>93</v>
      </c>
      <c r="I91" t="s">
        <v>93</v>
      </c>
      <c r="J91" t="s">
        <v>93</v>
      </c>
      <c r="K91" t="s">
        <v>93</v>
      </c>
      <c r="L91" t="s">
        <v>93</v>
      </c>
      <c r="M91" t="s">
        <v>93</v>
      </c>
      <c r="N91">
        <v>2057.3346689999998</v>
      </c>
      <c r="O91">
        <v>1048.541686</v>
      </c>
      <c r="P91">
        <v>3411.0777739999999</v>
      </c>
      <c r="Q91">
        <v>36</v>
      </c>
      <c r="R91" t="s">
        <v>96</v>
      </c>
      <c r="S91">
        <v>1</v>
      </c>
      <c r="T91">
        <v>86</v>
      </c>
      <c r="U91">
        <v>73</v>
      </c>
      <c r="V91">
        <v>79</v>
      </c>
      <c r="W91">
        <v>94</v>
      </c>
      <c r="X91">
        <v>50</v>
      </c>
      <c r="Y91">
        <v>85</v>
      </c>
      <c r="Z91">
        <v>92</v>
      </c>
      <c r="AA91">
        <v>61</v>
      </c>
      <c r="AB91">
        <v>1.1422608999999999</v>
      </c>
      <c r="AC91">
        <v>0.20080352000000001</v>
      </c>
      <c r="AD91">
        <v>0.24317480999999999</v>
      </c>
      <c r="AE91">
        <v>0.30091435</v>
      </c>
      <c r="AF91">
        <v>8.8611497999999997E-2</v>
      </c>
      <c r="AG91">
        <v>5.9069652E-2</v>
      </c>
      <c r="AH91">
        <v>0.52957582000000003</v>
      </c>
      <c r="AI91">
        <v>9.3116745000000001E-2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</v>
      </c>
      <c r="AY91" t="s">
        <v>93</v>
      </c>
      <c r="AZ91" t="s">
        <v>93</v>
      </c>
      <c r="BA91">
        <v>0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1</v>
      </c>
      <c r="BH91">
        <v>48</v>
      </c>
      <c r="BI91">
        <v>3635</v>
      </c>
      <c r="BJ91">
        <v>36</v>
      </c>
      <c r="BK91">
        <v>40</v>
      </c>
      <c r="BL91">
        <v>0</v>
      </c>
      <c r="BM91">
        <v>9</v>
      </c>
      <c r="BN91">
        <v>9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</row>
    <row r="92" spans="1:91" x14ac:dyDescent="0.2">
      <c r="A92">
        <v>89</v>
      </c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  <c r="J92" t="s">
        <v>93</v>
      </c>
      <c r="K92" t="s">
        <v>93</v>
      </c>
      <c r="L92" t="s">
        <v>93</v>
      </c>
      <c r="M92" t="s">
        <v>93</v>
      </c>
      <c r="N92">
        <v>1675.5464300000001</v>
      </c>
      <c r="O92">
        <v>1068.2540160000001</v>
      </c>
      <c r="P92">
        <v>6168.8830330000001</v>
      </c>
      <c r="Q92">
        <v>24</v>
      </c>
      <c r="R92" t="s">
        <v>97</v>
      </c>
      <c r="S92">
        <v>1</v>
      </c>
      <c r="T92">
        <v>89</v>
      </c>
      <c r="U92">
        <v>74</v>
      </c>
      <c r="V92">
        <v>78</v>
      </c>
      <c r="W92">
        <v>98</v>
      </c>
      <c r="X92">
        <v>79</v>
      </c>
      <c r="Y92">
        <v>77</v>
      </c>
      <c r="Z92">
        <v>96</v>
      </c>
      <c r="AA92">
        <v>67</v>
      </c>
      <c r="AB92">
        <v>1.2632445999999999</v>
      </c>
      <c r="AC92">
        <v>0.20250186000000001</v>
      </c>
      <c r="AD92">
        <v>0.23765475</v>
      </c>
      <c r="AE92">
        <v>0.41312838000000002</v>
      </c>
      <c r="AF92">
        <v>9.4502940999999993E-2</v>
      </c>
      <c r="AG92">
        <v>0.10235353</v>
      </c>
      <c r="AH92">
        <v>0.47020530999999999</v>
      </c>
      <c r="AI92">
        <v>0.13810717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122</v>
      </c>
      <c r="AZ92" s="8">
        <v>24.640760906629549</v>
      </c>
      <c r="BA92">
        <v>0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48</v>
      </c>
      <c r="BI92">
        <v>3090</v>
      </c>
      <c r="BJ92">
        <v>34</v>
      </c>
      <c r="BK92">
        <v>37.857142860000003</v>
      </c>
      <c r="BL92">
        <v>0</v>
      </c>
      <c r="BM92">
        <v>8</v>
      </c>
      <c r="BN92">
        <v>9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</row>
    <row r="93" spans="1:91" x14ac:dyDescent="0.2">
      <c r="A93">
        <v>90</v>
      </c>
      <c r="B93" t="s">
        <v>93</v>
      </c>
      <c r="C93" t="s">
        <v>93</v>
      </c>
      <c r="D93" t="s">
        <v>93</v>
      </c>
      <c r="E93" t="s">
        <v>93</v>
      </c>
      <c r="F93" t="s">
        <v>93</v>
      </c>
      <c r="G93" t="s">
        <v>93</v>
      </c>
      <c r="H93" t="s">
        <v>93</v>
      </c>
      <c r="I93" t="s">
        <v>93</v>
      </c>
      <c r="J93" t="s">
        <v>93</v>
      </c>
      <c r="K93" t="s">
        <v>93</v>
      </c>
      <c r="L93" t="s">
        <v>93</v>
      </c>
      <c r="M93" t="s">
        <v>93</v>
      </c>
      <c r="N93">
        <v>508.03531029999999</v>
      </c>
      <c r="O93">
        <v>1428.3268189999999</v>
      </c>
      <c r="P93">
        <v>2149.4244250000002</v>
      </c>
      <c r="Q93">
        <v>25</v>
      </c>
      <c r="R93" t="s">
        <v>93</v>
      </c>
      <c r="S93">
        <v>2</v>
      </c>
      <c r="T93">
        <v>95</v>
      </c>
      <c r="U93">
        <v>90</v>
      </c>
      <c r="V93">
        <v>87</v>
      </c>
      <c r="W93">
        <v>92</v>
      </c>
      <c r="X93">
        <v>85</v>
      </c>
      <c r="Y93">
        <v>89</v>
      </c>
      <c r="Z93">
        <v>89</v>
      </c>
      <c r="AA93">
        <v>85</v>
      </c>
      <c r="AB93">
        <v>1.5630754</v>
      </c>
      <c r="AC93">
        <v>0.28910251999999997</v>
      </c>
      <c r="AD93">
        <v>0.27793297</v>
      </c>
      <c r="AE93">
        <v>0.28543281999999998</v>
      </c>
      <c r="AF93">
        <v>0.12289342</v>
      </c>
      <c r="AG93">
        <v>0.12839597</v>
      </c>
      <c r="AH93">
        <v>0.57871234000000005</v>
      </c>
      <c r="AI93">
        <v>7.9419427000000001E-2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 t="s">
        <v>93</v>
      </c>
      <c r="AZ93" t="s">
        <v>93</v>
      </c>
      <c r="BA93">
        <v>0</v>
      </c>
      <c r="BB93">
        <v>3</v>
      </c>
      <c r="BC93">
        <v>1</v>
      </c>
      <c r="BD93">
        <v>0</v>
      </c>
      <c r="BE93">
        <v>0</v>
      </c>
      <c r="BF93">
        <v>0</v>
      </c>
      <c r="BG93">
        <v>1</v>
      </c>
      <c r="BH93" t="s">
        <v>93</v>
      </c>
      <c r="BI93">
        <v>3110</v>
      </c>
      <c r="BJ93">
        <v>33.5</v>
      </c>
      <c r="BK93">
        <v>39.571428570000002</v>
      </c>
      <c r="BL93">
        <v>0</v>
      </c>
      <c r="BM93">
        <v>9</v>
      </c>
      <c r="BN93">
        <v>9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</row>
    <row r="94" spans="1:91" x14ac:dyDescent="0.2">
      <c r="A94">
        <v>91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93</v>
      </c>
      <c r="I94" t="s">
        <v>93</v>
      </c>
      <c r="J94" t="s">
        <v>93</v>
      </c>
      <c r="K94" t="s">
        <v>93</v>
      </c>
      <c r="L94" t="s">
        <v>93</v>
      </c>
      <c r="M94" t="s">
        <v>93</v>
      </c>
      <c r="N94">
        <v>882.53770989999998</v>
      </c>
      <c r="O94">
        <v>582.42181819999996</v>
      </c>
      <c r="P94">
        <v>1573.3001340000001</v>
      </c>
      <c r="Q94">
        <v>29</v>
      </c>
      <c r="R94" t="s">
        <v>96</v>
      </c>
      <c r="S94">
        <v>1</v>
      </c>
      <c r="T94">
        <v>86</v>
      </c>
      <c r="U94">
        <v>73</v>
      </c>
      <c r="V94">
        <v>79</v>
      </c>
      <c r="W94">
        <v>94</v>
      </c>
      <c r="X94">
        <v>50</v>
      </c>
      <c r="Y94">
        <v>85</v>
      </c>
      <c r="Z94">
        <v>92</v>
      </c>
      <c r="AA94">
        <v>61</v>
      </c>
      <c r="AB94">
        <v>1.1422608999999999</v>
      </c>
      <c r="AC94">
        <v>0.20080352000000001</v>
      </c>
      <c r="AD94">
        <v>0.24317480999999999</v>
      </c>
      <c r="AE94">
        <v>0.30091435</v>
      </c>
      <c r="AF94">
        <v>8.8611497999999997E-2</v>
      </c>
      <c r="AG94">
        <v>5.9069652E-2</v>
      </c>
      <c r="AH94">
        <v>0.52957582000000003</v>
      </c>
      <c r="AI94">
        <v>9.3116745000000001E-2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 t="s">
        <v>93</v>
      </c>
      <c r="AZ94" t="s">
        <v>93</v>
      </c>
      <c r="BA94">
        <v>0</v>
      </c>
      <c r="BB94" t="s">
        <v>93</v>
      </c>
      <c r="BC94">
        <v>1</v>
      </c>
      <c r="BD94">
        <v>0</v>
      </c>
      <c r="BE94">
        <v>0</v>
      </c>
      <c r="BF94">
        <v>0</v>
      </c>
      <c r="BG94">
        <v>0</v>
      </c>
      <c r="BH94" t="s">
        <v>93</v>
      </c>
      <c r="BI94">
        <v>3265</v>
      </c>
      <c r="BJ94">
        <v>34.5</v>
      </c>
      <c r="BK94">
        <v>37.571428570000002</v>
      </c>
      <c r="BL94">
        <v>0</v>
      </c>
      <c r="BM94">
        <v>8</v>
      </c>
      <c r="BN94">
        <v>9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</row>
    <row r="95" spans="1:91" x14ac:dyDescent="0.2">
      <c r="A95">
        <v>92</v>
      </c>
      <c r="B95" t="s">
        <v>93</v>
      </c>
      <c r="C95" t="s">
        <v>93</v>
      </c>
      <c r="D95" t="s">
        <v>93</v>
      </c>
      <c r="E95" t="s">
        <v>93</v>
      </c>
      <c r="F95" t="s">
        <v>93</v>
      </c>
      <c r="G95" t="s">
        <v>93</v>
      </c>
      <c r="H95" t="s">
        <v>93</v>
      </c>
      <c r="I95" t="s">
        <v>93</v>
      </c>
      <c r="J95" t="s">
        <v>93</v>
      </c>
      <c r="K95" t="s">
        <v>93</v>
      </c>
      <c r="L95" t="s">
        <v>93</v>
      </c>
      <c r="M95" t="s">
        <v>93</v>
      </c>
      <c r="N95">
        <v>928.87469120000003</v>
      </c>
      <c r="O95">
        <v>645.39815550000003</v>
      </c>
      <c r="P95">
        <v>1387.1335079999999</v>
      </c>
      <c r="Q95">
        <v>32</v>
      </c>
      <c r="R95" t="s">
        <v>94</v>
      </c>
      <c r="S95">
        <v>1</v>
      </c>
      <c r="T95">
        <v>99</v>
      </c>
      <c r="U95">
        <v>99</v>
      </c>
      <c r="V95">
        <v>93</v>
      </c>
      <c r="W95">
        <v>98</v>
      </c>
      <c r="X95">
        <v>93</v>
      </c>
      <c r="Y95">
        <v>89</v>
      </c>
      <c r="Z95">
        <v>89</v>
      </c>
      <c r="AA95">
        <v>91</v>
      </c>
      <c r="AB95">
        <v>1.7825964999999999</v>
      </c>
      <c r="AC95">
        <v>0.41217187</v>
      </c>
      <c r="AD95">
        <v>0.31984389000000002</v>
      </c>
      <c r="AE95">
        <v>0.39782353999999998</v>
      </c>
      <c r="AF95">
        <v>0.14282416000000001</v>
      </c>
      <c r="AG95">
        <v>0.20591611000000001</v>
      </c>
      <c r="AH95">
        <v>0.57720262</v>
      </c>
      <c r="AI95">
        <v>7.7903867000000002E-2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 t="s">
        <v>93</v>
      </c>
      <c r="AZ95" t="s">
        <v>93</v>
      </c>
      <c r="BA95">
        <v>0</v>
      </c>
      <c r="BB95">
        <v>4</v>
      </c>
      <c r="BC95">
        <v>1</v>
      </c>
      <c r="BD95">
        <v>0</v>
      </c>
      <c r="BE95">
        <v>0</v>
      </c>
      <c r="BF95">
        <v>0</v>
      </c>
      <c r="BG95">
        <v>1</v>
      </c>
      <c r="BH95" t="s">
        <v>93</v>
      </c>
      <c r="BI95">
        <v>4755</v>
      </c>
      <c r="BJ95">
        <v>37</v>
      </c>
      <c r="BK95">
        <v>38.285714290000001</v>
      </c>
      <c r="BL95">
        <v>0</v>
      </c>
      <c r="BM95">
        <v>8</v>
      </c>
      <c r="BN95">
        <v>9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</row>
    <row r="96" spans="1:91" x14ac:dyDescent="0.2">
      <c r="A96">
        <v>93</v>
      </c>
      <c r="B96" t="s">
        <v>93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93</v>
      </c>
      <c r="I96" t="s">
        <v>93</v>
      </c>
      <c r="J96" t="s">
        <v>93</v>
      </c>
      <c r="K96" t="s">
        <v>93</v>
      </c>
      <c r="L96" t="s">
        <v>93</v>
      </c>
      <c r="M96" t="s">
        <v>93</v>
      </c>
      <c r="N96">
        <v>1001.4330220000001</v>
      </c>
      <c r="O96">
        <v>1083.85581</v>
      </c>
      <c r="P96">
        <v>1400.4260839999999</v>
      </c>
      <c r="Q96">
        <v>23</v>
      </c>
      <c r="R96" t="s">
        <v>104</v>
      </c>
      <c r="S96">
        <v>1</v>
      </c>
      <c r="T96">
        <v>87</v>
      </c>
      <c r="U96">
        <v>80</v>
      </c>
      <c r="V96">
        <v>93</v>
      </c>
      <c r="W96">
        <v>86</v>
      </c>
      <c r="X96">
        <v>80</v>
      </c>
      <c r="Y96">
        <v>56</v>
      </c>
      <c r="Z96">
        <v>87</v>
      </c>
      <c r="AA96">
        <v>84</v>
      </c>
      <c r="AB96">
        <v>1.2012708999999999</v>
      </c>
      <c r="AC96">
        <v>0.22601863999999999</v>
      </c>
      <c r="AD96">
        <v>0.32139065999999999</v>
      </c>
      <c r="AE96">
        <v>0.23374411</v>
      </c>
      <c r="AF96">
        <v>0.11988012000000001</v>
      </c>
      <c r="AG96">
        <v>0.10579819</v>
      </c>
      <c r="AH96">
        <v>0.35203314000000002</v>
      </c>
      <c r="AI96">
        <v>6.8900600000000006E-2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115</v>
      </c>
      <c r="AZ96" s="8">
        <v>21.728836780033141</v>
      </c>
      <c r="BA96">
        <v>0</v>
      </c>
      <c r="BB96">
        <v>3</v>
      </c>
      <c r="BC96">
        <v>1</v>
      </c>
      <c r="BD96">
        <v>0</v>
      </c>
      <c r="BE96">
        <v>0</v>
      </c>
      <c r="BF96">
        <v>0</v>
      </c>
      <c r="BG96">
        <v>0</v>
      </c>
      <c r="BH96" t="s">
        <v>93</v>
      </c>
      <c r="BI96">
        <v>3605</v>
      </c>
      <c r="BJ96">
        <v>33</v>
      </c>
      <c r="BK96">
        <v>40.285714290000001</v>
      </c>
      <c r="BL96">
        <v>0</v>
      </c>
      <c r="BM96">
        <v>9</v>
      </c>
      <c r="BN96">
        <v>9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</row>
    <row r="97" spans="1:91" x14ac:dyDescent="0.2">
      <c r="A97">
        <v>94</v>
      </c>
      <c r="B97" t="s">
        <v>93</v>
      </c>
      <c r="C97" t="s">
        <v>93</v>
      </c>
      <c r="D97" t="s">
        <v>93</v>
      </c>
      <c r="E97" t="s">
        <v>93</v>
      </c>
      <c r="F97" t="s">
        <v>93</v>
      </c>
      <c r="G97" t="s">
        <v>93</v>
      </c>
      <c r="H97" t="s">
        <v>93</v>
      </c>
      <c r="I97" t="s">
        <v>93</v>
      </c>
      <c r="J97" t="s">
        <v>93</v>
      </c>
      <c r="K97" t="s">
        <v>93</v>
      </c>
      <c r="L97" t="s">
        <v>93</v>
      </c>
      <c r="M97" t="s">
        <v>93</v>
      </c>
      <c r="N97">
        <v>2462.5666249999999</v>
      </c>
      <c r="O97">
        <v>2842.3177890000002</v>
      </c>
      <c r="P97">
        <v>4491.3333750000002</v>
      </c>
      <c r="Q97">
        <v>27</v>
      </c>
      <c r="R97" t="s">
        <v>96</v>
      </c>
      <c r="S97">
        <v>1</v>
      </c>
      <c r="T97">
        <v>86</v>
      </c>
      <c r="U97">
        <v>73</v>
      </c>
      <c r="V97">
        <v>79</v>
      </c>
      <c r="W97">
        <v>94</v>
      </c>
      <c r="X97">
        <v>50</v>
      </c>
      <c r="Y97">
        <v>85</v>
      </c>
      <c r="Z97">
        <v>92</v>
      </c>
      <c r="AA97">
        <v>61</v>
      </c>
      <c r="AB97">
        <v>1.1422608999999999</v>
      </c>
      <c r="AC97">
        <v>0.20080352000000001</v>
      </c>
      <c r="AD97">
        <v>0.24317480999999999</v>
      </c>
      <c r="AE97">
        <v>0.30091435</v>
      </c>
      <c r="AF97">
        <v>8.8611497999999997E-2</v>
      </c>
      <c r="AG97">
        <v>5.9069652E-2</v>
      </c>
      <c r="AH97">
        <v>0.52957582000000003</v>
      </c>
      <c r="AI97">
        <v>9.3116745000000001E-2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138</v>
      </c>
      <c r="AZ97" t="s">
        <v>93</v>
      </c>
      <c r="BA97">
        <v>0</v>
      </c>
      <c r="BB97" t="s">
        <v>93</v>
      </c>
      <c r="BC97">
        <v>1</v>
      </c>
      <c r="BD97">
        <v>0</v>
      </c>
      <c r="BE97">
        <v>0</v>
      </c>
      <c r="BF97">
        <v>0</v>
      </c>
      <c r="BG97">
        <v>1</v>
      </c>
      <c r="BH97" t="s">
        <v>93</v>
      </c>
      <c r="BI97">
        <v>3440</v>
      </c>
      <c r="BJ97">
        <v>35.5</v>
      </c>
      <c r="BK97">
        <v>41.571428570000002</v>
      </c>
      <c r="BL97">
        <v>0</v>
      </c>
      <c r="BM97">
        <v>9</v>
      </c>
      <c r="BN97">
        <v>9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</row>
    <row r="98" spans="1:91" x14ac:dyDescent="0.2">
      <c r="A98">
        <v>95</v>
      </c>
      <c r="B98" t="s">
        <v>93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93</v>
      </c>
      <c r="I98" t="s">
        <v>93</v>
      </c>
      <c r="J98" t="s">
        <v>93</v>
      </c>
      <c r="K98" t="s">
        <v>93</v>
      </c>
      <c r="L98" t="s">
        <v>93</v>
      </c>
      <c r="M98" t="s">
        <v>93</v>
      </c>
      <c r="N98">
        <v>2558.992522</v>
      </c>
      <c r="O98">
        <v>1930.6613030000001</v>
      </c>
      <c r="P98">
        <v>3577.6948360000001</v>
      </c>
      <c r="Q98">
        <v>37</v>
      </c>
      <c r="R98" t="s">
        <v>99</v>
      </c>
      <c r="S98">
        <v>1</v>
      </c>
      <c r="T98">
        <v>98</v>
      </c>
      <c r="U98">
        <v>96</v>
      </c>
      <c r="V98">
        <v>90</v>
      </c>
      <c r="W98">
        <v>99</v>
      </c>
      <c r="X98">
        <v>94</v>
      </c>
      <c r="Y98">
        <v>86</v>
      </c>
      <c r="Z98">
        <v>93</v>
      </c>
      <c r="AA98">
        <v>83</v>
      </c>
      <c r="AB98">
        <v>1.7143002000000001</v>
      </c>
      <c r="AC98">
        <v>0.36069950000000001</v>
      </c>
      <c r="AD98">
        <v>0.29154930000000001</v>
      </c>
      <c r="AE98">
        <v>0.46567069999999999</v>
      </c>
      <c r="AF98">
        <v>0.11940435000000001</v>
      </c>
      <c r="AG98">
        <v>0.2213311</v>
      </c>
      <c r="AH98">
        <v>0.54512811000000005</v>
      </c>
      <c r="AI98">
        <v>0.10485994999999999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 t="s">
        <v>93</v>
      </c>
      <c r="AZ98" t="s">
        <v>93</v>
      </c>
      <c r="BA98">
        <v>0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1</v>
      </c>
      <c r="BH98" t="s">
        <v>93</v>
      </c>
      <c r="BI98">
        <v>3230</v>
      </c>
      <c r="BJ98">
        <v>33.5</v>
      </c>
      <c r="BK98">
        <v>38.428571429999998</v>
      </c>
      <c r="BL98">
        <v>0</v>
      </c>
      <c r="BM98">
        <v>8</v>
      </c>
      <c r="BN98">
        <v>9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</row>
    <row r="99" spans="1:91" x14ac:dyDescent="0.2">
      <c r="A99">
        <v>96</v>
      </c>
      <c r="B99" t="s">
        <v>93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93</v>
      </c>
      <c r="I99" t="s">
        <v>93</v>
      </c>
      <c r="J99" t="s">
        <v>93</v>
      </c>
      <c r="K99" t="s">
        <v>93</v>
      </c>
      <c r="L99" t="s">
        <v>93</v>
      </c>
      <c r="M99" t="s">
        <v>93</v>
      </c>
      <c r="N99">
        <v>824.79831379999996</v>
      </c>
      <c r="O99">
        <v>342.76829240000001</v>
      </c>
      <c r="P99">
        <v>22666.219809999999</v>
      </c>
      <c r="Q99">
        <v>19</v>
      </c>
      <c r="R99" t="s">
        <v>93</v>
      </c>
      <c r="S99">
        <v>2</v>
      </c>
      <c r="T99">
        <v>94</v>
      </c>
      <c r="U99">
        <v>89</v>
      </c>
      <c r="V99">
        <v>93</v>
      </c>
      <c r="W99">
        <v>96</v>
      </c>
      <c r="X99">
        <v>71</v>
      </c>
      <c r="Y99">
        <v>91</v>
      </c>
      <c r="Z99">
        <v>93</v>
      </c>
      <c r="AA99">
        <v>53</v>
      </c>
      <c r="AB99">
        <v>1.4982384</v>
      </c>
      <c r="AC99">
        <v>0.28173440999999999</v>
      </c>
      <c r="AD99">
        <v>0.31832551999999997</v>
      </c>
      <c r="AE99">
        <v>0.34184547999999998</v>
      </c>
      <c r="AF99">
        <v>8.0765410999999995E-2</v>
      </c>
      <c r="AG99">
        <v>8.6024403999999999E-2</v>
      </c>
      <c r="AH99">
        <v>0.61201375999999996</v>
      </c>
      <c r="AI99">
        <v>0.10382255999999999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 t="s">
        <v>93</v>
      </c>
      <c r="AZ99" t="s">
        <v>93</v>
      </c>
      <c r="BA99">
        <v>0</v>
      </c>
      <c r="BB99">
        <v>4</v>
      </c>
      <c r="BC99">
        <v>1</v>
      </c>
      <c r="BD99">
        <v>0</v>
      </c>
      <c r="BE99">
        <v>0</v>
      </c>
      <c r="BF99">
        <v>0</v>
      </c>
      <c r="BG99">
        <v>1</v>
      </c>
      <c r="BH99" t="s">
        <v>93</v>
      </c>
      <c r="BI99">
        <v>3360</v>
      </c>
      <c r="BJ99">
        <v>33.5</v>
      </c>
      <c r="BK99">
        <v>41.428571429999998</v>
      </c>
      <c r="BL99">
        <v>0</v>
      </c>
      <c r="BM99">
        <v>9</v>
      </c>
      <c r="BN99">
        <v>9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</row>
    <row r="100" spans="1:91" x14ac:dyDescent="0.2">
      <c r="A100">
        <v>97</v>
      </c>
      <c r="B100" t="s">
        <v>93</v>
      </c>
      <c r="C100" t="s">
        <v>93</v>
      </c>
      <c r="D100" t="s">
        <v>93</v>
      </c>
      <c r="E100" t="s">
        <v>93</v>
      </c>
      <c r="F100" t="s">
        <v>93</v>
      </c>
      <c r="G100" t="s">
        <v>93</v>
      </c>
      <c r="H100" t="s">
        <v>93</v>
      </c>
      <c r="I100" t="s">
        <v>93</v>
      </c>
      <c r="J100" t="s">
        <v>93</v>
      </c>
      <c r="K100" t="s">
        <v>93</v>
      </c>
      <c r="L100" t="s">
        <v>93</v>
      </c>
      <c r="M100" t="s">
        <v>93</v>
      </c>
      <c r="N100">
        <v>979.73308659999998</v>
      </c>
      <c r="O100">
        <v>1230.840962</v>
      </c>
      <c r="P100">
        <v>11964.3266</v>
      </c>
      <c r="Q100">
        <v>28</v>
      </c>
      <c r="R100" t="s">
        <v>99</v>
      </c>
      <c r="S100">
        <v>1</v>
      </c>
      <c r="T100">
        <v>98</v>
      </c>
      <c r="U100">
        <v>96</v>
      </c>
      <c r="V100">
        <v>90</v>
      </c>
      <c r="W100">
        <v>99</v>
      </c>
      <c r="X100">
        <v>94</v>
      </c>
      <c r="Y100">
        <v>86</v>
      </c>
      <c r="Z100">
        <v>93</v>
      </c>
      <c r="AA100">
        <v>83</v>
      </c>
      <c r="AB100">
        <v>1.7143002000000001</v>
      </c>
      <c r="AC100">
        <v>0.36069950000000001</v>
      </c>
      <c r="AD100">
        <v>0.29154930000000001</v>
      </c>
      <c r="AE100">
        <v>0.46567069999999999</v>
      </c>
      <c r="AF100">
        <v>0.11940435000000001</v>
      </c>
      <c r="AG100">
        <v>0.2213311</v>
      </c>
      <c r="AH100">
        <v>0.54512811000000005</v>
      </c>
      <c r="AI100">
        <v>0.10485994999999999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5</v>
      </c>
      <c r="AY100">
        <v>145</v>
      </c>
      <c r="AZ100" s="8">
        <v>28.318080291021694</v>
      </c>
      <c r="BA100">
        <v>0</v>
      </c>
      <c r="BB100">
        <v>4</v>
      </c>
      <c r="BC100">
        <v>1</v>
      </c>
      <c r="BD100">
        <v>0</v>
      </c>
      <c r="BE100">
        <v>1</v>
      </c>
      <c r="BF100">
        <v>0</v>
      </c>
      <c r="BG100">
        <v>0</v>
      </c>
      <c r="BH100" t="s">
        <v>93</v>
      </c>
      <c r="BI100">
        <v>2930</v>
      </c>
      <c r="BJ100">
        <v>34</v>
      </c>
      <c r="BK100">
        <v>39.428571429999998</v>
      </c>
      <c r="BL100">
        <v>0</v>
      </c>
      <c r="BM100">
        <v>9</v>
      </c>
      <c r="BN100">
        <v>9</v>
      </c>
      <c r="BO100">
        <v>0</v>
      </c>
      <c r="BP100">
        <v>0</v>
      </c>
      <c r="BQ100">
        <v>0</v>
      </c>
      <c r="BR100">
        <v>0</v>
      </c>
      <c r="BS100" t="s">
        <v>93</v>
      </c>
      <c r="BT100" t="s">
        <v>93</v>
      </c>
      <c r="BU100" t="s">
        <v>93</v>
      </c>
      <c r="BV100" t="s">
        <v>93</v>
      </c>
      <c r="BW100" t="s">
        <v>93</v>
      </c>
      <c r="BX100">
        <v>1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</row>
    <row r="101" spans="1:91" x14ac:dyDescent="0.2">
      <c r="A101">
        <v>98</v>
      </c>
      <c r="B101" t="s">
        <v>93</v>
      </c>
      <c r="C101" t="s">
        <v>93</v>
      </c>
      <c r="D101" t="s">
        <v>93</v>
      </c>
      <c r="E101" t="s">
        <v>93</v>
      </c>
      <c r="F101" t="s">
        <v>93</v>
      </c>
      <c r="G101" t="s">
        <v>93</v>
      </c>
      <c r="H101" t="s">
        <v>93</v>
      </c>
      <c r="I101" t="s">
        <v>93</v>
      </c>
      <c r="J101" t="s">
        <v>93</v>
      </c>
      <c r="K101" t="s">
        <v>93</v>
      </c>
      <c r="L101" t="s">
        <v>93</v>
      </c>
      <c r="M101" t="s">
        <v>93</v>
      </c>
      <c r="N101">
        <v>417.07185190000001</v>
      </c>
      <c r="O101">
        <v>2725.7917870000001</v>
      </c>
      <c r="P101">
        <v>33471.994789999997</v>
      </c>
      <c r="Q101">
        <v>28</v>
      </c>
      <c r="R101" t="s">
        <v>102</v>
      </c>
      <c r="S101">
        <v>1</v>
      </c>
      <c r="T101">
        <v>86</v>
      </c>
      <c r="U101">
        <v>89</v>
      </c>
      <c r="V101">
        <v>85</v>
      </c>
      <c r="W101">
        <v>92</v>
      </c>
      <c r="X101">
        <v>50</v>
      </c>
      <c r="Y101">
        <v>49</v>
      </c>
      <c r="Z101">
        <v>89</v>
      </c>
      <c r="AA101">
        <v>96</v>
      </c>
      <c r="AB101">
        <v>1.1632288</v>
      </c>
      <c r="AC101">
        <v>0.27700110999999999</v>
      </c>
      <c r="AD101">
        <v>0.26699597000000003</v>
      </c>
      <c r="AE101">
        <v>0.27483529000000001</v>
      </c>
      <c r="AF101">
        <v>0.17232307999999999</v>
      </c>
      <c r="AG101">
        <v>5.8477722000000003E-2</v>
      </c>
      <c r="AH101">
        <v>0.32271039000000001</v>
      </c>
      <c r="AI101">
        <v>7.8073434999999997E-2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4</v>
      </c>
      <c r="AY101" t="s">
        <v>93</v>
      </c>
      <c r="AZ101" t="s">
        <v>93</v>
      </c>
      <c r="BA101">
        <v>0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0</v>
      </c>
      <c r="BH101" t="s">
        <v>93</v>
      </c>
      <c r="BI101">
        <v>2980</v>
      </c>
      <c r="BJ101">
        <v>32</v>
      </c>
      <c r="BK101">
        <v>38.571428570000002</v>
      </c>
      <c r="BL101">
        <v>0</v>
      </c>
      <c r="BM101">
        <v>9</v>
      </c>
      <c r="BN101">
        <v>9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</row>
    <row r="102" spans="1:91" x14ac:dyDescent="0.2">
      <c r="A102">
        <v>99</v>
      </c>
      <c r="B102" t="s">
        <v>93</v>
      </c>
      <c r="C102" t="s">
        <v>93</v>
      </c>
      <c r="D102" t="s">
        <v>93</v>
      </c>
      <c r="E102" t="s">
        <v>93</v>
      </c>
      <c r="F102" t="s">
        <v>93</v>
      </c>
      <c r="G102" t="s">
        <v>93</v>
      </c>
      <c r="H102" t="s">
        <v>93</v>
      </c>
      <c r="I102" t="s">
        <v>93</v>
      </c>
      <c r="J102" t="s">
        <v>93</v>
      </c>
      <c r="K102" t="s">
        <v>93</v>
      </c>
      <c r="L102" t="s">
        <v>93</v>
      </c>
      <c r="M102" t="s">
        <v>93</v>
      </c>
      <c r="N102">
        <v>481.76916469999998</v>
      </c>
      <c r="O102">
        <v>1088.3607480000001</v>
      </c>
      <c r="P102">
        <v>10158.51434</v>
      </c>
      <c r="Q102">
        <v>34</v>
      </c>
      <c r="R102" t="s">
        <v>93</v>
      </c>
      <c r="S102">
        <v>2</v>
      </c>
      <c r="T102">
        <v>39</v>
      </c>
      <c r="U102">
        <v>29</v>
      </c>
      <c r="V102">
        <v>49</v>
      </c>
      <c r="W102">
        <v>39</v>
      </c>
      <c r="X102">
        <v>46</v>
      </c>
      <c r="Y102">
        <v>74</v>
      </c>
      <c r="Z102">
        <v>26</v>
      </c>
      <c r="AA102">
        <v>9</v>
      </c>
      <c r="AB102">
        <v>-0.36343398999999998</v>
      </c>
      <c r="AC102">
        <v>8.8265046E-2</v>
      </c>
      <c r="AD102">
        <v>0.16948035</v>
      </c>
      <c r="AE102">
        <v>8.8696830000000004E-2</v>
      </c>
      <c r="AF102">
        <v>4.1698508000000002E-2</v>
      </c>
      <c r="AG102">
        <v>5.4897598999999998E-2</v>
      </c>
      <c r="AH102">
        <v>0.44925734000000001</v>
      </c>
      <c r="AI102">
        <v>1.13852E-2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 t="s">
        <v>93</v>
      </c>
      <c r="AZ102" t="s">
        <v>93</v>
      </c>
      <c r="BA102">
        <v>0</v>
      </c>
      <c r="BB102">
        <v>4</v>
      </c>
      <c r="BC102">
        <v>1</v>
      </c>
      <c r="BD102">
        <v>0</v>
      </c>
      <c r="BE102">
        <v>0</v>
      </c>
      <c r="BF102">
        <v>0</v>
      </c>
      <c r="BG102">
        <v>0</v>
      </c>
      <c r="BH102" t="s">
        <v>93</v>
      </c>
      <c r="BI102">
        <v>3985</v>
      </c>
      <c r="BJ102">
        <v>35.5</v>
      </c>
      <c r="BK102">
        <v>38.428571429999998</v>
      </c>
      <c r="BL102">
        <v>0</v>
      </c>
      <c r="BM102">
        <v>8</v>
      </c>
      <c r="BN102">
        <v>9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</row>
    <row r="103" spans="1:91" x14ac:dyDescent="0.2">
      <c r="A103">
        <v>100</v>
      </c>
      <c r="B103" t="s">
        <v>93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93</v>
      </c>
      <c r="I103" t="s">
        <v>93</v>
      </c>
      <c r="J103" t="s">
        <v>93</v>
      </c>
      <c r="K103" t="s">
        <v>93</v>
      </c>
      <c r="L103" t="s">
        <v>93</v>
      </c>
      <c r="M103" t="s">
        <v>93</v>
      </c>
      <c r="N103">
        <v>475.82439820000002</v>
      </c>
      <c r="O103">
        <v>1553.0230200000001</v>
      </c>
      <c r="P103">
        <v>17674.19384</v>
      </c>
      <c r="Q103">
        <v>39</v>
      </c>
      <c r="R103" t="s">
        <v>93</v>
      </c>
      <c r="S103">
        <v>2</v>
      </c>
      <c r="T103">
        <v>10</v>
      </c>
      <c r="U103">
        <v>13</v>
      </c>
      <c r="V103">
        <v>9</v>
      </c>
      <c r="W103">
        <v>35</v>
      </c>
      <c r="X103">
        <v>6</v>
      </c>
      <c r="Y103">
        <v>10</v>
      </c>
      <c r="Z103">
        <v>48</v>
      </c>
      <c r="AA103">
        <v>14</v>
      </c>
      <c r="AB103">
        <v>-1.3117449999999999</v>
      </c>
      <c r="AC103">
        <v>5.4790898999999997E-2</v>
      </c>
      <c r="AD103">
        <v>8.9644894000000003E-2</v>
      </c>
      <c r="AE103">
        <v>8.1655927000000003E-2</v>
      </c>
      <c r="AF103">
        <v>4.7662515000000003E-2</v>
      </c>
      <c r="AG103">
        <v>1.5206781000000001E-2</v>
      </c>
      <c r="AH103">
        <v>0.16203442000000001</v>
      </c>
      <c r="AI103">
        <v>2.0138711E-2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</v>
      </c>
      <c r="AY103" t="s">
        <v>93</v>
      </c>
      <c r="AZ103" t="s">
        <v>93</v>
      </c>
      <c r="BA103">
        <v>0</v>
      </c>
      <c r="BB103">
        <v>4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42</v>
      </c>
      <c r="BI103">
        <v>2567</v>
      </c>
      <c r="BJ103">
        <v>30.5</v>
      </c>
      <c r="BK103">
        <v>39.142857139999997</v>
      </c>
      <c r="BL103">
        <v>1</v>
      </c>
      <c r="BM103">
        <v>3</v>
      </c>
      <c r="BN103">
        <v>7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</row>
    <row r="104" spans="1:91" x14ac:dyDescent="0.2">
      <c r="A104">
        <v>101</v>
      </c>
      <c r="B104" t="s">
        <v>93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93</v>
      </c>
      <c r="I104" t="s">
        <v>93</v>
      </c>
      <c r="J104" t="s">
        <v>93</v>
      </c>
      <c r="K104" t="s">
        <v>93</v>
      </c>
      <c r="L104" t="s">
        <v>93</v>
      </c>
      <c r="M104" t="s">
        <v>93</v>
      </c>
      <c r="N104">
        <v>1238.30054</v>
      </c>
      <c r="O104">
        <v>4877.851909</v>
      </c>
      <c r="P104">
        <v>16189.08367</v>
      </c>
      <c r="Q104">
        <v>29</v>
      </c>
      <c r="R104" t="s">
        <v>93</v>
      </c>
      <c r="S104">
        <v>2</v>
      </c>
      <c r="T104">
        <v>90</v>
      </c>
      <c r="U104">
        <v>80</v>
      </c>
      <c r="V104">
        <v>87</v>
      </c>
      <c r="W104">
        <v>97</v>
      </c>
      <c r="X104">
        <v>48</v>
      </c>
      <c r="Y104">
        <v>80</v>
      </c>
      <c r="Z104">
        <v>95</v>
      </c>
      <c r="AA104">
        <v>79</v>
      </c>
      <c r="AB104">
        <v>1.3056319000000001</v>
      </c>
      <c r="AC104">
        <v>0.22597966</v>
      </c>
      <c r="AD104">
        <v>0.27447306999999999</v>
      </c>
      <c r="AE104">
        <v>0.36169410000000002</v>
      </c>
      <c r="AF104">
        <v>0.11082216</v>
      </c>
      <c r="AG104">
        <v>5.6921913999999997E-2</v>
      </c>
      <c r="AH104">
        <v>0.48834233999999999</v>
      </c>
      <c r="AI104">
        <v>0.12425141000000001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</v>
      </c>
      <c r="AY104" t="s">
        <v>93</v>
      </c>
      <c r="AZ104" t="s">
        <v>93</v>
      </c>
      <c r="BA104">
        <v>0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0</v>
      </c>
      <c r="BH104" t="s">
        <v>93</v>
      </c>
      <c r="BI104">
        <v>3510</v>
      </c>
      <c r="BJ104">
        <v>33</v>
      </c>
      <c r="BK104">
        <v>40</v>
      </c>
      <c r="BL104">
        <v>0</v>
      </c>
      <c r="BM104">
        <v>9</v>
      </c>
      <c r="BN104">
        <v>9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</row>
    <row r="105" spans="1:91" x14ac:dyDescent="0.2">
      <c r="A105">
        <v>102</v>
      </c>
      <c r="B105" t="s">
        <v>93</v>
      </c>
      <c r="C105" t="s">
        <v>93</v>
      </c>
      <c r="D105" t="s">
        <v>93</v>
      </c>
      <c r="E105" t="s">
        <v>93</v>
      </c>
      <c r="F105" t="s">
        <v>93</v>
      </c>
      <c r="G105" t="s">
        <v>93</v>
      </c>
      <c r="H105" t="s">
        <v>93</v>
      </c>
      <c r="I105" t="s">
        <v>93</v>
      </c>
      <c r="J105" t="s">
        <v>93</v>
      </c>
      <c r="K105" t="s">
        <v>93</v>
      </c>
      <c r="L105" t="s">
        <v>93</v>
      </c>
      <c r="M105" t="s">
        <v>93</v>
      </c>
      <c r="N105">
        <v>1048.4794999999999</v>
      </c>
      <c r="O105">
        <v>968.15445439999996</v>
      </c>
      <c r="P105">
        <v>21543.166560000001</v>
      </c>
      <c r="Q105">
        <v>29</v>
      </c>
      <c r="R105" t="s">
        <v>96</v>
      </c>
      <c r="S105">
        <v>1</v>
      </c>
      <c r="T105">
        <v>86</v>
      </c>
      <c r="U105">
        <v>73</v>
      </c>
      <c r="V105">
        <v>79</v>
      </c>
      <c r="W105">
        <v>94</v>
      </c>
      <c r="X105">
        <v>50</v>
      </c>
      <c r="Y105">
        <v>85</v>
      </c>
      <c r="Z105">
        <v>92</v>
      </c>
      <c r="AA105">
        <v>61</v>
      </c>
      <c r="AB105">
        <v>1.1422608999999999</v>
      </c>
      <c r="AC105">
        <v>0.20080352000000001</v>
      </c>
      <c r="AD105">
        <v>0.24317480999999999</v>
      </c>
      <c r="AE105">
        <v>0.30091435</v>
      </c>
      <c r="AF105">
        <v>8.8611497999999997E-2</v>
      </c>
      <c r="AG105">
        <v>5.9069652E-2</v>
      </c>
      <c r="AH105">
        <v>0.52957582000000003</v>
      </c>
      <c r="AI105">
        <v>9.3116745000000001E-2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</v>
      </c>
      <c r="AY105">
        <v>175</v>
      </c>
      <c r="AZ105" s="8">
        <v>33.065621187006954</v>
      </c>
      <c r="BA105">
        <v>0</v>
      </c>
      <c r="BB105">
        <v>3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50</v>
      </c>
      <c r="BI105">
        <v>3235</v>
      </c>
      <c r="BJ105">
        <v>33</v>
      </c>
      <c r="BK105">
        <v>41.857142860000003</v>
      </c>
      <c r="BL105">
        <v>0</v>
      </c>
      <c r="BM105">
        <v>9</v>
      </c>
      <c r="BN105">
        <v>9</v>
      </c>
      <c r="BO105">
        <v>1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</row>
    <row r="106" spans="1:91" x14ac:dyDescent="0.2">
      <c r="A106">
        <v>103</v>
      </c>
      <c r="B106" t="s">
        <v>93</v>
      </c>
      <c r="C106" t="s">
        <v>93</v>
      </c>
      <c r="D106" t="s">
        <v>93</v>
      </c>
      <c r="E106" t="s">
        <v>93</v>
      </c>
      <c r="F106" t="s">
        <v>93</v>
      </c>
      <c r="G106" t="s">
        <v>93</v>
      </c>
      <c r="H106" t="s">
        <v>93</v>
      </c>
      <c r="I106" t="s">
        <v>93</v>
      </c>
      <c r="J106" t="s">
        <v>93</v>
      </c>
      <c r="K106" t="s">
        <v>93</v>
      </c>
      <c r="L106" t="s">
        <v>93</v>
      </c>
      <c r="M106" t="s">
        <v>93</v>
      </c>
      <c r="N106">
        <v>822.50843559999998</v>
      </c>
      <c r="O106">
        <v>2915.9123500000001</v>
      </c>
      <c r="P106">
        <v>12457.840319999999</v>
      </c>
      <c r="Q106">
        <v>46</v>
      </c>
      <c r="R106" t="s">
        <v>93</v>
      </c>
      <c r="S106">
        <v>2</v>
      </c>
      <c r="T106">
        <v>94</v>
      </c>
      <c r="U106">
        <v>89</v>
      </c>
      <c r="V106">
        <v>93</v>
      </c>
      <c r="W106">
        <v>96</v>
      </c>
      <c r="X106">
        <v>71</v>
      </c>
      <c r="Y106">
        <v>91</v>
      </c>
      <c r="Z106">
        <v>93</v>
      </c>
      <c r="AA106">
        <v>53</v>
      </c>
      <c r="AB106">
        <v>1.4982384</v>
      </c>
      <c r="AC106">
        <v>0.28173440999999999</v>
      </c>
      <c r="AD106">
        <v>0.31832551999999997</v>
      </c>
      <c r="AE106">
        <v>0.34184547999999998</v>
      </c>
      <c r="AF106">
        <v>8.0765410999999995E-2</v>
      </c>
      <c r="AG106">
        <v>8.6024403999999999E-2</v>
      </c>
      <c r="AH106">
        <v>0.61201375999999996</v>
      </c>
      <c r="AI106">
        <v>0.10382255999999999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</v>
      </c>
      <c r="AY106">
        <v>185</v>
      </c>
      <c r="AZ106" s="8">
        <v>33.836595273997006</v>
      </c>
      <c r="BA106">
        <v>0</v>
      </c>
      <c r="BB106">
        <v>3</v>
      </c>
      <c r="BC106">
        <v>1</v>
      </c>
      <c r="BD106">
        <v>0</v>
      </c>
      <c r="BE106">
        <v>0</v>
      </c>
      <c r="BF106">
        <v>0</v>
      </c>
      <c r="BG106">
        <v>1</v>
      </c>
      <c r="BH106" t="s">
        <v>93</v>
      </c>
      <c r="BI106">
        <v>3170</v>
      </c>
      <c r="BJ106">
        <v>34.5</v>
      </c>
      <c r="BK106">
        <v>38.142857139999997</v>
      </c>
      <c r="BL106">
        <v>0</v>
      </c>
      <c r="BM106">
        <v>9</v>
      </c>
      <c r="BN106">
        <v>9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0</v>
      </c>
    </row>
    <row r="107" spans="1:91" x14ac:dyDescent="0.2">
      <c r="A107">
        <v>104</v>
      </c>
      <c r="B107" t="s">
        <v>93</v>
      </c>
      <c r="C107" t="s">
        <v>93</v>
      </c>
      <c r="D107" t="s">
        <v>93</v>
      </c>
      <c r="E107" t="s">
        <v>93</v>
      </c>
      <c r="F107" t="s">
        <v>93</v>
      </c>
      <c r="G107" t="s">
        <v>93</v>
      </c>
      <c r="H107" t="s">
        <v>93</v>
      </c>
      <c r="I107" t="s">
        <v>93</v>
      </c>
      <c r="J107" t="s">
        <v>93</v>
      </c>
      <c r="K107" t="s">
        <v>93</v>
      </c>
      <c r="L107" t="s">
        <v>93</v>
      </c>
      <c r="M107" t="s">
        <v>93</v>
      </c>
      <c r="N107">
        <v>1320.0641909999999</v>
      </c>
      <c r="O107">
        <v>3277.818882</v>
      </c>
      <c r="P107">
        <v>7770.7691370000002</v>
      </c>
      <c r="Q107">
        <v>37</v>
      </c>
      <c r="R107" t="s">
        <v>102</v>
      </c>
      <c r="S107">
        <v>1</v>
      </c>
      <c r="T107">
        <v>86</v>
      </c>
      <c r="U107">
        <v>89</v>
      </c>
      <c r="V107">
        <v>85</v>
      </c>
      <c r="W107">
        <v>92</v>
      </c>
      <c r="X107">
        <v>50</v>
      </c>
      <c r="Y107">
        <v>49</v>
      </c>
      <c r="Z107">
        <v>89</v>
      </c>
      <c r="AA107">
        <v>96</v>
      </c>
      <c r="AB107">
        <v>1.1632288</v>
      </c>
      <c r="AC107">
        <v>0.27700110999999999</v>
      </c>
      <c r="AD107">
        <v>0.26699597000000003</v>
      </c>
      <c r="AE107">
        <v>0.27483529000000001</v>
      </c>
      <c r="AF107">
        <v>0.17232307999999999</v>
      </c>
      <c r="AG107">
        <v>5.8477722000000003E-2</v>
      </c>
      <c r="AH107">
        <v>0.32271039000000001</v>
      </c>
      <c r="AI107">
        <v>7.8073434999999997E-2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4</v>
      </c>
      <c r="AY107" t="s">
        <v>93</v>
      </c>
      <c r="AZ107" t="s">
        <v>93</v>
      </c>
      <c r="BA107">
        <v>0</v>
      </c>
      <c r="BB107">
        <v>3</v>
      </c>
      <c r="BC107">
        <v>1</v>
      </c>
      <c r="BD107">
        <v>0</v>
      </c>
      <c r="BE107">
        <v>0</v>
      </c>
      <c r="BF107">
        <v>0</v>
      </c>
      <c r="BG107">
        <v>1</v>
      </c>
      <c r="BH107" t="s">
        <v>93</v>
      </c>
      <c r="BI107">
        <v>3430</v>
      </c>
      <c r="BJ107">
        <v>35</v>
      </c>
      <c r="BK107">
        <v>39</v>
      </c>
      <c r="BL107">
        <v>0</v>
      </c>
      <c r="BM107">
        <v>8</v>
      </c>
      <c r="BN107">
        <v>10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</row>
    <row r="108" spans="1:91" x14ac:dyDescent="0.2">
      <c r="A108">
        <v>105</v>
      </c>
      <c r="B108" t="s">
        <v>93</v>
      </c>
      <c r="C108" t="s">
        <v>93</v>
      </c>
      <c r="D108" t="s">
        <v>93</v>
      </c>
      <c r="E108" t="s">
        <v>93</v>
      </c>
      <c r="F108" t="s">
        <v>93</v>
      </c>
      <c r="G108" t="s">
        <v>93</v>
      </c>
      <c r="H108" t="s">
        <v>93</v>
      </c>
      <c r="I108" t="s">
        <v>93</v>
      </c>
      <c r="J108" t="s">
        <v>93</v>
      </c>
      <c r="K108" t="s">
        <v>93</v>
      </c>
      <c r="L108" t="s">
        <v>93</v>
      </c>
      <c r="M108" t="s">
        <v>93</v>
      </c>
      <c r="N108">
        <v>1096.5882879999999</v>
      </c>
      <c r="O108">
        <v>4902.3005910000002</v>
      </c>
      <c r="P108">
        <v>7675.6018720000002</v>
      </c>
      <c r="Q108">
        <v>19</v>
      </c>
      <c r="R108" t="s">
        <v>97</v>
      </c>
      <c r="S108">
        <v>1</v>
      </c>
      <c r="T108">
        <v>89</v>
      </c>
      <c r="U108">
        <v>74</v>
      </c>
      <c r="V108">
        <v>78</v>
      </c>
      <c r="W108">
        <v>98</v>
      </c>
      <c r="X108">
        <v>79</v>
      </c>
      <c r="Y108">
        <v>77</v>
      </c>
      <c r="Z108">
        <v>96</v>
      </c>
      <c r="AA108">
        <v>67</v>
      </c>
      <c r="AB108">
        <v>1.2632445999999999</v>
      </c>
      <c r="AC108">
        <v>0.20250186000000001</v>
      </c>
      <c r="AD108">
        <v>0.23765475</v>
      </c>
      <c r="AE108">
        <v>0.41312838000000002</v>
      </c>
      <c r="AF108">
        <v>9.4502940999999993E-2</v>
      </c>
      <c r="AG108">
        <v>0.10235353</v>
      </c>
      <c r="AH108">
        <v>0.47020530999999999</v>
      </c>
      <c r="AI108">
        <v>0.13810717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79</v>
      </c>
      <c r="AZ108" s="8">
        <v>16.510849224581921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 t="s">
        <v>93</v>
      </c>
      <c r="BI108">
        <v>2405</v>
      </c>
      <c r="BJ108">
        <v>33.5</v>
      </c>
      <c r="BK108">
        <v>37</v>
      </c>
      <c r="BL108">
        <v>0</v>
      </c>
      <c r="BM108">
        <v>9</v>
      </c>
      <c r="BN108">
        <v>9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</row>
    <row r="109" spans="1:91" x14ac:dyDescent="0.2">
      <c r="A109">
        <v>106</v>
      </c>
      <c r="B109" t="s">
        <v>93</v>
      </c>
      <c r="C109" t="s">
        <v>93</v>
      </c>
      <c r="D109" t="s">
        <v>93</v>
      </c>
      <c r="E109" t="s">
        <v>93</v>
      </c>
      <c r="F109" t="s">
        <v>93</v>
      </c>
      <c r="G109" t="s">
        <v>93</v>
      </c>
      <c r="H109" t="s">
        <v>93</v>
      </c>
      <c r="I109" t="s">
        <v>93</v>
      </c>
      <c r="J109" t="s">
        <v>93</v>
      </c>
      <c r="K109" t="s">
        <v>93</v>
      </c>
      <c r="L109" t="s">
        <v>93</v>
      </c>
      <c r="M109" t="s">
        <v>93</v>
      </c>
      <c r="N109">
        <v>456.84277630000003</v>
      </c>
      <c r="O109">
        <v>4310.7568140000003</v>
      </c>
      <c r="P109">
        <v>2952.1407119999999</v>
      </c>
      <c r="Q109">
        <v>20</v>
      </c>
      <c r="R109" t="s">
        <v>106</v>
      </c>
      <c r="S109">
        <v>1</v>
      </c>
      <c r="T109">
        <v>91</v>
      </c>
      <c r="U109">
        <v>96</v>
      </c>
      <c r="V109">
        <v>47</v>
      </c>
      <c r="W109">
        <v>99</v>
      </c>
      <c r="X109">
        <v>84</v>
      </c>
      <c r="Y109">
        <v>72</v>
      </c>
      <c r="Z109">
        <v>95</v>
      </c>
      <c r="AA109">
        <v>95</v>
      </c>
      <c r="AB109">
        <v>1.3488703</v>
      </c>
      <c r="AC109">
        <v>0.34669906</v>
      </c>
      <c r="AD109">
        <v>0.16609634000000001</v>
      </c>
      <c r="AE109">
        <v>0.45724197999999999</v>
      </c>
      <c r="AF109">
        <v>0.16303648000000001</v>
      </c>
      <c r="AG109">
        <v>0.12469222000000001</v>
      </c>
      <c r="AH109">
        <v>0.43440029000000002</v>
      </c>
      <c r="AI109">
        <v>0.12645092999999999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</v>
      </c>
      <c r="AY109">
        <v>172</v>
      </c>
      <c r="AZ109" s="8">
        <v>31.45888857906748</v>
      </c>
      <c r="BA109">
        <v>0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0</v>
      </c>
      <c r="BH109" t="s">
        <v>93</v>
      </c>
      <c r="BI109">
        <v>2746</v>
      </c>
      <c r="BJ109">
        <v>34</v>
      </c>
      <c r="BK109">
        <v>38.714285709999999</v>
      </c>
      <c r="BL109">
        <v>0</v>
      </c>
      <c r="BM109">
        <v>9</v>
      </c>
      <c r="BN109">
        <v>9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</row>
    <row r="110" spans="1:91" x14ac:dyDescent="0.2">
      <c r="A110">
        <v>107</v>
      </c>
      <c r="B110" t="s">
        <v>93</v>
      </c>
      <c r="C110" t="s">
        <v>93</v>
      </c>
      <c r="D110" t="s">
        <v>93</v>
      </c>
      <c r="E110" t="s">
        <v>93</v>
      </c>
      <c r="F110" t="s">
        <v>93</v>
      </c>
      <c r="G110" t="s">
        <v>93</v>
      </c>
      <c r="H110" t="s">
        <v>93</v>
      </c>
      <c r="I110" t="s">
        <v>93</v>
      </c>
      <c r="J110" t="s">
        <v>93</v>
      </c>
      <c r="K110" t="s">
        <v>93</v>
      </c>
      <c r="L110" t="s">
        <v>93</v>
      </c>
      <c r="M110" t="s">
        <v>93</v>
      </c>
      <c r="N110">
        <v>1520.8637719999999</v>
      </c>
      <c r="O110">
        <v>7942.9522100000004</v>
      </c>
      <c r="P110">
        <v>11540.748869999999</v>
      </c>
      <c r="Q110">
        <v>21</v>
      </c>
      <c r="R110" t="s">
        <v>95</v>
      </c>
      <c r="S110">
        <v>1</v>
      </c>
      <c r="T110">
        <v>95</v>
      </c>
      <c r="U110">
        <v>91</v>
      </c>
      <c r="V110">
        <v>94</v>
      </c>
      <c r="W110">
        <v>78</v>
      </c>
      <c r="X110">
        <v>92</v>
      </c>
      <c r="Y110">
        <v>91</v>
      </c>
      <c r="Z110">
        <v>79</v>
      </c>
      <c r="AA110">
        <v>90</v>
      </c>
      <c r="AB110">
        <v>1.5299022</v>
      </c>
      <c r="AC110">
        <v>0.29406774000000002</v>
      </c>
      <c r="AD110">
        <v>0.33285042999999997</v>
      </c>
      <c r="AE110">
        <v>0.19134103</v>
      </c>
      <c r="AF110">
        <v>0.13597892</v>
      </c>
      <c r="AG110">
        <v>0.19068044000000001</v>
      </c>
      <c r="AH110">
        <v>0.61278999000000001</v>
      </c>
      <c r="AI110">
        <v>4.7865082000000003E-2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</v>
      </c>
      <c r="AY110" t="s">
        <v>93</v>
      </c>
      <c r="AZ110" t="s">
        <v>93</v>
      </c>
      <c r="BA110">
        <v>0</v>
      </c>
      <c r="BB110">
        <v>3</v>
      </c>
      <c r="BC110">
        <v>1</v>
      </c>
      <c r="BD110">
        <v>1</v>
      </c>
      <c r="BE110">
        <v>0</v>
      </c>
      <c r="BF110">
        <v>0</v>
      </c>
      <c r="BG110">
        <v>1</v>
      </c>
      <c r="BH110" t="s">
        <v>93</v>
      </c>
      <c r="BI110">
        <v>5075</v>
      </c>
      <c r="BJ110">
        <v>36.5</v>
      </c>
      <c r="BK110">
        <v>41.285714290000001</v>
      </c>
      <c r="BL110">
        <v>0</v>
      </c>
      <c r="BM110">
        <v>8</v>
      </c>
      <c r="BN110">
        <v>9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</row>
    <row r="111" spans="1:91" x14ac:dyDescent="0.2">
      <c r="A111">
        <v>108</v>
      </c>
      <c r="B111" t="s">
        <v>93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 t="s">
        <v>93</v>
      </c>
      <c r="J111" t="s">
        <v>93</v>
      </c>
      <c r="K111" t="s">
        <v>93</v>
      </c>
      <c r="L111" t="s">
        <v>93</v>
      </c>
      <c r="M111" t="s">
        <v>93</v>
      </c>
      <c r="N111">
        <v>1103.5558570000001</v>
      </c>
      <c r="O111">
        <v>7287.7763539999996</v>
      </c>
      <c r="P111">
        <v>6993.8032869999997</v>
      </c>
      <c r="Q111">
        <v>28</v>
      </c>
      <c r="R111" t="s">
        <v>107</v>
      </c>
      <c r="S111">
        <v>1</v>
      </c>
      <c r="T111">
        <v>45</v>
      </c>
      <c r="U111">
        <v>30</v>
      </c>
      <c r="V111">
        <v>68</v>
      </c>
      <c r="W111">
        <v>26</v>
      </c>
      <c r="X111">
        <v>43</v>
      </c>
      <c r="Y111">
        <v>79</v>
      </c>
      <c r="Z111">
        <v>53</v>
      </c>
      <c r="AA111">
        <v>26</v>
      </c>
      <c r="AB111">
        <v>-0.17366865000000001</v>
      </c>
      <c r="AC111">
        <v>9.0537563000000001E-2</v>
      </c>
      <c r="AD111">
        <v>0.20932313999999999</v>
      </c>
      <c r="AE111">
        <v>6.6664613999999997E-2</v>
      </c>
      <c r="AF111">
        <v>5.8371905000000002E-2</v>
      </c>
      <c r="AG111">
        <v>5.1600855000000001E-2</v>
      </c>
      <c r="AH111">
        <v>0.47881538000000001</v>
      </c>
      <c r="AI111">
        <v>2.2945572000000001E-2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</v>
      </c>
      <c r="AY111" t="s">
        <v>93</v>
      </c>
      <c r="AZ111" t="s">
        <v>93</v>
      </c>
      <c r="BA111">
        <v>0</v>
      </c>
      <c r="BB111">
        <v>2</v>
      </c>
      <c r="BC111">
        <v>1</v>
      </c>
      <c r="BD111">
        <v>1</v>
      </c>
      <c r="BE111">
        <v>0</v>
      </c>
      <c r="BF111">
        <v>0</v>
      </c>
      <c r="BG111">
        <v>1</v>
      </c>
      <c r="BH111" t="s">
        <v>93</v>
      </c>
      <c r="BI111">
        <v>3155</v>
      </c>
      <c r="BJ111">
        <v>33.5</v>
      </c>
      <c r="BK111">
        <v>39.285714290000001</v>
      </c>
      <c r="BL111">
        <v>0</v>
      </c>
      <c r="BM111">
        <v>9</v>
      </c>
      <c r="BN111">
        <v>9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</row>
    <row r="112" spans="1:91" x14ac:dyDescent="0.2">
      <c r="A112">
        <v>109</v>
      </c>
      <c r="B112" t="s">
        <v>93</v>
      </c>
      <c r="C112" t="s">
        <v>93</v>
      </c>
      <c r="D112" t="s">
        <v>93</v>
      </c>
      <c r="E112" t="s">
        <v>93</v>
      </c>
      <c r="F112" t="s">
        <v>93</v>
      </c>
      <c r="G112" t="s">
        <v>93</v>
      </c>
      <c r="H112" t="s">
        <v>93</v>
      </c>
      <c r="I112" t="s">
        <v>93</v>
      </c>
      <c r="J112" t="s">
        <v>93</v>
      </c>
      <c r="K112" t="s">
        <v>93</v>
      </c>
      <c r="L112" t="s">
        <v>93</v>
      </c>
      <c r="M112" t="s">
        <v>93</v>
      </c>
      <c r="N112">
        <v>2112.1487109999998</v>
      </c>
      <c r="O112">
        <v>14539.748020000001</v>
      </c>
      <c r="P112">
        <v>19492.825290000001</v>
      </c>
      <c r="Q112">
        <v>38</v>
      </c>
      <c r="R112" t="s">
        <v>102</v>
      </c>
      <c r="S112">
        <v>1</v>
      </c>
      <c r="T112">
        <v>86</v>
      </c>
      <c r="U112">
        <v>89</v>
      </c>
      <c r="V112">
        <v>85</v>
      </c>
      <c r="W112">
        <v>92</v>
      </c>
      <c r="X112">
        <v>50</v>
      </c>
      <c r="Y112">
        <v>49</v>
      </c>
      <c r="Z112">
        <v>89</v>
      </c>
      <c r="AA112">
        <v>96</v>
      </c>
      <c r="AB112">
        <v>1.1632288</v>
      </c>
      <c r="AC112">
        <v>0.27700110999999999</v>
      </c>
      <c r="AD112">
        <v>0.26699597000000003</v>
      </c>
      <c r="AE112">
        <v>0.27483529000000001</v>
      </c>
      <c r="AF112">
        <v>0.17232307999999999</v>
      </c>
      <c r="AG112">
        <v>5.8477722000000003E-2</v>
      </c>
      <c r="AH112">
        <v>0.32271039000000001</v>
      </c>
      <c r="AI112">
        <v>7.8073434999999997E-2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229</v>
      </c>
      <c r="AZ112" t="s">
        <v>93</v>
      </c>
      <c r="BA112">
        <v>0</v>
      </c>
      <c r="BB112">
        <v>3</v>
      </c>
      <c r="BC112">
        <v>1</v>
      </c>
      <c r="BD112">
        <v>0</v>
      </c>
      <c r="BE112">
        <v>0</v>
      </c>
      <c r="BF112">
        <v>0</v>
      </c>
      <c r="BG112">
        <v>1</v>
      </c>
      <c r="BH112" t="s">
        <v>93</v>
      </c>
      <c r="BI112">
        <v>3640</v>
      </c>
      <c r="BJ112">
        <v>35</v>
      </c>
      <c r="BK112">
        <v>39</v>
      </c>
      <c r="BL112">
        <v>0</v>
      </c>
      <c r="BM112">
        <v>9</v>
      </c>
      <c r="BN112">
        <v>9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</row>
    <row r="113" spans="1:91" x14ac:dyDescent="0.2">
      <c r="A113">
        <v>110</v>
      </c>
      <c r="B113" t="s">
        <v>93</v>
      </c>
      <c r="C113" t="s">
        <v>93</v>
      </c>
      <c r="D113" t="s">
        <v>93</v>
      </c>
      <c r="E113" t="s">
        <v>93</v>
      </c>
      <c r="F113" t="s">
        <v>93</v>
      </c>
      <c r="G113" t="s">
        <v>93</v>
      </c>
      <c r="H113" t="s">
        <v>93</v>
      </c>
      <c r="I113" t="s">
        <v>93</v>
      </c>
      <c r="J113" t="s">
        <v>93</v>
      </c>
      <c r="K113" t="s">
        <v>93</v>
      </c>
      <c r="L113" t="s">
        <v>93</v>
      </c>
      <c r="M113" t="s">
        <v>93</v>
      </c>
      <c r="N113">
        <v>58.12594498</v>
      </c>
      <c r="O113">
        <v>7.7129837400000003</v>
      </c>
      <c r="P113">
        <v>315.32605760000001</v>
      </c>
      <c r="Q113">
        <v>36</v>
      </c>
      <c r="R113" t="s">
        <v>93</v>
      </c>
      <c r="S113">
        <v>2</v>
      </c>
      <c r="T113">
        <v>94</v>
      </c>
      <c r="U113">
        <v>89</v>
      </c>
      <c r="V113">
        <v>93</v>
      </c>
      <c r="W113">
        <v>96</v>
      </c>
      <c r="X113">
        <v>71</v>
      </c>
      <c r="Y113">
        <v>91</v>
      </c>
      <c r="Z113">
        <v>93</v>
      </c>
      <c r="AA113">
        <v>53</v>
      </c>
      <c r="AB113">
        <v>1.4982384</v>
      </c>
      <c r="AC113">
        <v>0.28173440999999999</v>
      </c>
      <c r="AD113">
        <v>0.31832551999999997</v>
      </c>
      <c r="AE113">
        <v>0.34184547999999998</v>
      </c>
      <c r="AF113">
        <v>8.0765410999999995E-2</v>
      </c>
      <c r="AG113">
        <v>8.6024403999999999E-2</v>
      </c>
      <c r="AH113">
        <v>0.61201375999999996</v>
      </c>
      <c r="AI113">
        <v>0.10382255999999999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201</v>
      </c>
      <c r="AZ113" s="8">
        <v>34.501217164909917</v>
      </c>
      <c r="BA113">
        <v>0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1</v>
      </c>
      <c r="BH113" t="s">
        <v>93</v>
      </c>
      <c r="BI113">
        <v>3920</v>
      </c>
      <c r="BJ113">
        <v>35</v>
      </c>
      <c r="BK113">
        <v>39.714285709999999</v>
      </c>
      <c r="BL113">
        <v>0</v>
      </c>
      <c r="BM113">
        <v>9</v>
      </c>
      <c r="BN113">
        <v>9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</row>
    <row r="114" spans="1:91" x14ac:dyDescent="0.2">
      <c r="A114">
        <v>111</v>
      </c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  <c r="H114" t="s">
        <v>93</v>
      </c>
      <c r="I114" t="s">
        <v>93</v>
      </c>
      <c r="J114" t="s">
        <v>93</v>
      </c>
      <c r="K114" t="s">
        <v>93</v>
      </c>
      <c r="L114" t="s">
        <v>93</v>
      </c>
      <c r="M114" t="s">
        <v>93</v>
      </c>
      <c r="N114">
        <v>192.8738491</v>
      </c>
      <c r="O114">
        <v>13.70934156</v>
      </c>
      <c r="P114">
        <v>400.36956800000002</v>
      </c>
      <c r="Q114">
        <v>34</v>
      </c>
      <c r="R114" t="s">
        <v>93</v>
      </c>
      <c r="S114">
        <v>2</v>
      </c>
      <c r="T114">
        <v>55</v>
      </c>
      <c r="U114">
        <v>43</v>
      </c>
      <c r="V114">
        <v>65</v>
      </c>
      <c r="W114">
        <v>67</v>
      </c>
      <c r="X114">
        <v>17</v>
      </c>
      <c r="Y114">
        <v>64</v>
      </c>
      <c r="Z114">
        <v>70</v>
      </c>
      <c r="AA114">
        <v>29</v>
      </c>
      <c r="AB114">
        <v>0.115234</v>
      </c>
      <c r="AC114">
        <v>0.11789718</v>
      </c>
      <c r="AD114">
        <v>0.20126161000000001</v>
      </c>
      <c r="AE114">
        <v>0.15328017999999999</v>
      </c>
      <c r="AF114">
        <v>6.0779288000000001E-2</v>
      </c>
      <c r="AG114">
        <v>2.7382025000000001E-2</v>
      </c>
      <c r="AH114">
        <v>0.39344754999999998</v>
      </c>
      <c r="AI114">
        <v>3.5106704000000002E-2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</v>
      </c>
      <c r="AY114" t="s">
        <v>93</v>
      </c>
      <c r="AZ114" t="s">
        <v>93</v>
      </c>
      <c r="BA114">
        <v>0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1</v>
      </c>
      <c r="BH114" t="s">
        <v>93</v>
      </c>
      <c r="BI114">
        <v>4260</v>
      </c>
      <c r="BJ114">
        <v>35</v>
      </c>
      <c r="BK114">
        <v>40.428571429999998</v>
      </c>
      <c r="BL114">
        <v>0</v>
      </c>
      <c r="BM114">
        <v>8</v>
      </c>
      <c r="BN114">
        <v>9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</row>
    <row r="115" spans="1:91" x14ac:dyDescent="0.2">
      <c r="A115">
        <v>112</v>
      </c>
      <c r="B115" t="s">
        <v>93</v>
      </c>
      <c r="C115" t="s">
        <v>93</v>
      </c>
      <c r="D115" t="s">
        <v>93</v>
      </c>
      <c r="E115" t="s">
        <v>93</v>
      </c>
      <c r="F115" t="s">
        <v>93</v>
      </c>
      <c r="G115" t="s">
        <v>93</v>
      </c>
      <c r="H115" t="s">
        <v>93</v>
      </c>
      <c r="I115" t="s">
        <v>93</v>
      </c>
      <c r="J115" t="s">
        <v>93</v>
      </c>
      <c r="K115" t="s">
        <v>93</v>
      </c>
      <c r="L115" t="s">
        <v>93</v>
      </c>
      <c r="M115" t="s">
        <v>93</v>
      </c>
      <c r="N115">
        <v>117.1839413</v>
      </c>
      <c r="O115">
        <v>22.54939521</v>
      </c>
      <c r="P115">
        <v>623.27023919999999</v>
      </c>
      <c r="Q115">
        <v>25</v>
      </c>
      <c r="R115" t="s">
        <v>95</v>
      </c>
      <c r="S115">
        <v>1</v>
      </c>
      <c r="T115">
        <v>95</v>
      </c>
      <c r="U115">
        <v>91</v>
      </c>
      <c r="V115">
        <v>94</v>
      </c>
      <c r="W115">
        <v>78</v>
      </c>
      <c r="X115">
        <v>92</v>
      </c>
      <c r="Y115">
        <v>91</v>
      </c>
      <c r="Z115">
        <v>79</v>
      </c>
      <c r="AA115">
        <v>90</v>
      </c>
      <c r="AB115">
        <v>1.5299022</v>
      </c>
      <c r="AC115">
        <v>0.29406774000000002</v>
      </c>
      <c r="AD115">
        <v>0.33285042999999997</v>
      </c>
      <c r="AE115">
        <v>0.19134103</v>
      </c>
      <c r="AF115">
        <v>0.13597892</v>
      </c>
      <c r="AG115">
        <v>0.19068044000000001</v>
      </c>
      <c r="AH115">
        <v>0.61278999000000001</v>
      </c>
      <c r="AI115">
        <v>4.7865082000000003E-2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3</v>
      </c>
      <c r="AY115">
        <v>115</v>
      </c>
      <c r="AZ115" s="8">
        <v>20.371126646133366</v>
      </c>
      <c r="BA115">
        <v>0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0</v>
      </c>
      <c r="BH115" t="s">
        <v>93</v>
      </c>
      <c r="BI115">
        <v>3105</v>
      </c>
      <c r="BJ115">
        <v>33.5</v>
      </c>
      <c r="BK115">
        <v>39.857142860000003</v>
      </c>
      <c r="BL115">
        <v>0</v>
      </c>
      <c r="BM115">
        <v>9</v>
      </c>
      <c r="BN115">
        <v>9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</row>
    <row r="116" spans="1:91" x14ac:dyDescent="0.2">
      <c r="A116">
        <v>113</v>
      </c>
      <c r="B116" t="s">
        <v>93</v>
      </c>
      <c r="C116" t="s">
        <v>93</v>
      </c>
      <c r="D116" t="s">
        <v>93</v>
      </c>
      <c r="E116" t="s">
        <v>93</v>
      </c>
      <c r="F116" t="s">
        <v>93</v>
      </c>
      <c r="G116" t="s">
        <v>93</v>
      </c>
      <c r="H116" t="s">
        <v>93</v>
      </c>
      <c r="I116" t="s">
        <v>93</v>
      </c>
      <c r="J116" t="s">
        <v>93</v>
      </c>
      <c r="K116" t="s">
        <v>93</v>
      </c>
      <c r="L116" t="s">
        <v>93</v>
      </c>
      <c r="M116" t="s">
        <v>93</v>
      </c>
      <c r="N116">
        <v>142.61814910000001</v>
      </c>
      <c r="O116">
        <v>24.47415384</v>
      </c>
      <c r="P116">
        <v>1053.8031530000001</v>
      </c>
      <c r="Q116">
        <v>22</v>
      </c>
      <c r="R116" t="s">
        <v>106</v>
      </c>
      <c r="S116">
        <v>1</v>
      </c>
      <c r="T116">
        <v>91</v>
      </c>
      <c r="U116">
        <v>96</v>
      </c>
      <c r="V116">
        <v>47</v>
      </c>
      <c r="W116">
        <v>99</v>
      </c>
      <c r="X116">
        <v>84</v>
      </c>
      <c r="Y116">
        <v>72</v>
      </c>
      <c r="Z116">
        <v>95</v>
      </c>
      <c r="AA116">
        <v>95</v>
      </c>
      <c r="AB116">
        <v>1.3488703</v>
      </c>
      <c r="AC116">
        <v>0.34669906</v>
      </c>
      <c r="AD116">
        <v>0.16609634000000001</v>
      </c>
      <c r="AE116">
        <v>0.45724197999999999</v>
      </c>
      <c r="AF116">
        <v>0.16303648000000001</v>
      </c>
      <c r="AG116">
        <v>0.12469222000000001</v>
      </c>
      <c r="AH116">
        <v>0.43440029000000002</v>
      </c>
      <c r="AI116">
        <v>0.12645092999999999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 t="s">
        <v>93</v>
      </c>
      <c r="AZ116" t="s">
        <v>93</v>
      </c>
      <c r="BA116">
        <v>0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1</v>
      </c>
      <c r="BH116" t="s">
        <v>93</v>
      </c>
      <c r="BI116">
        <v>3080</v>
      </c>
      <c r="BJ116">
        <v>33</v>
      </c>
      <c r="BK116">
        <v>38.571428570000002</v>
      </c>
      <c r="BL116">
        <v>0</v>
      </c>
      <c r="BM116">
        <v>9</v>
      </c>
      <c r="BN116">
        <v>9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</row>
    <row r="117" spans="1:91" x14ac:dyDescent="0.2">
      <c r="A117">
        <v>114</v>
      </c>
      <c r="B117" t="s">
        <v>93</v>
      </c>
      <c r="C117" t="s">
        <v>93</v>
      </c>
      <c r="D117" t="s">
        <v>93</v>
      </c>
      <c r="E117" t="s">
        <v>93</v>
      </c>
      <c r="F117" t="s">
        <v>93</v>
      </c>
      <c r="G117" t="s">
        <v>93</v>
      </c>
      <c r="H117" t="s">
        <v>93</v>
      </c>
      <c r="I117" t="s">
        <v>93</v>
      </c>
      <c r="J117" t="s">
        <v>93</v>
      </c>
      <c r="K117" t="s">
        <v>93</v>
      </c>
      <c r="L117" t="s">
        <v>93</v>
      </c>
      <c r="M117" t="s">
        <v>93</v>
      </c>
      <c r="N117">
        <v>188.59332929999999</v>
      </c>
      <c r="O117">
        <v>14.126900689999999</v>
      </c>
      <c r="P117">
        <v>268.21952420000002</v>
      </c>
      <c r="Q117">
        <v>23</v>
      </c>
      <c r="R117" t="s">
        <v>102</v>
      </c>
      <c r="S117">
        <v>1</v>
      </c>
      <c r="T117">
        <v>86</v>
      </c>
      <c r="U117">
        <v>89</v>
      </c>
      <c r="V117">
        <v>85</v>
      </c>
      <c r="W117">
        <v>92</v>
      </c>
      <c r="X117">
        <v>50</v>
      </c>
      <c r="Y117">
        <v>49</v>
      </c>
      <c r="Z117">
        <v>89</v>
      </c>
      <c r="AA117">
        <v>96</v>
      </c>
      <c r="AB117">
        <v>1.1632288</v>
      </c>
      <c r="AC117">
        <v>0.27700110999999999</v>
      </c>
      <c r="AD117">
        <v>0.26699597000000003</v>
      </c>
      <c r="AE117">
        <v>0.27483529000000001</v>
      </c>
      <c r="AF117">
        <v>0.17232307999999999</v>
      </c>
      <c r="AG117">
        <v>5.8477722000000003E-2</v>
      </c>
      <c r="AH117">
        <v>0.32271039000000001</v>
      </c>
      <c r="AI117">
        <v>7.8073434999999997E-2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 t="s">
        <v>93</v>
      </c>
      <c r="AZ117" t="s">
        <v>93</v>
      </c>
      <c r="BA117">
        <v>0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47.5</v>
      </c>
      <c r="BI117">
        <v>3040</v>
      </c>
      <c r="BJ117">
        <v>32.5</v>
      </c>
      <c r="BK117">
        <v>39.714285709999999</v>
      </c>
      <c r="BL117">
        <v>0</v>
      </c>
      <c r="BM117">
        <v>9</v>
      </c>
      <c r="BN117">
        <v>9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</row>
    <row r="118" spans="1:91" x14ac:dyDescent="0.2">
      <c r="A118">
        <v>115</v>
      </c>
      <c r="B118" t="s">
        <v>93</v>
      </c>
      <c r="C118" t="s">
        <v>93</v>
      </c>
      <c r="D118" t="s">
        <v>93</v>
      </c>
      <c r="E118" t="s">
        <v>93</v>
      </c>
      <c r="F118" t="s">
        <v>93</v>
      </c>
      <c r="G118" t="s">
        <v>93</v>
      </c>
      <c r="H118" t="s">
        <v>93</v>
      </c>
      <c r="I118" t="s">
        <v>93</v>
      </c>
      <c r="J118" t="s">
        <v>93</v>
      </c>
      <c r="K118" t="s">
        <v>93</v>
      </c>
      <c r="L118" t="s">
        <v>93</v>
      </c>
      <c r="M118" t="s">
        <v>93</v>
      </c>
      <c r="N118">
        <v>121.5551511</v>
      </c>
      <c r="O118">
        <v>18.466198850000001</v>
      </c>
      <c r="P118">
        <v>585.27608350000003</v>
      </c>
      <c r="Q118">
        <v>24</v>
      </c>
      <c r="R118" t="s">
        <v>102</v>
      </c>
      <c r="S118">
        <v>1</v>
      </c>
      <c r="T118">
        <v>86</v>
      </c>
      <c r="U118">
        <v>89</v>
      </c>
      <c r="V118">
        <v>85</v>
      </c>
      <c r="W118">
        <v>92</v>
      </c>
      <c r="X118">
        <v>50</v>
      </c>
      <c r="Y118">
        <v>49</v>
      </c>
      <c r="Z118">
        <v>89</v>
      </c>
      <c r="AA118">
        <v>96</v>
      </c>
      <c r="AB118">
        <v>1.1632288</v>
      </c>
      <c r="AC118">
        <v>0.27700110999999999</v>
      </c>
      <c r="AD118">
        <v>0.26699597000000003</v>
      </c>
      <c r="AE118">
        <v>0.27483529000000001</v>
      </c>
      <c r="AF118">
        <v>0.17232307999999999</v>
      </c>
      <c r="AG118">
        <v>5.8477722000000003E-2</v>
      </c>
      <c r="AH118">
        <v>0.32271039000000001</v>
      </c>
      <c r="AI118">
        <v>7.8073434999999997E-2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</v>
      </c>
      <c r="AY118">
        <v>120</v>
      </c>
      <c r="AZ118" s="8">
        <v>23.435652654638641</v>
      </c>
      <c r="BA118">
        <v>0</v>
      </c>
      <c r="BB118">
        <v>3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50</v>
      </c>
      <c r="BI118">
        <v>2800</v>
      </c>
      <c r="BJ118">
        <v>34.5</v>
      </c>
      <c r="BK118">
        <v>38.428571429999998</v>
      </c>
      <c r="BL118">
        <v>0</v>
      </c>
      <c r="BM118">
        <v>8</v>
      </c>
      <c r="BN118">
        <v>9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</row>
    <row r="119" spans="1:91" x14ac:dyDescent="0.2">
      <c r="A119">
        <v>116</v>
      </c>
      <c r="B119" t="s">
        <v>93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93</v>
      </c>
      <c r="I119" t="s">
        <v>93</v>
      </c>
      <c r="J119" t="s">
        <v>93</v>
      </c>
      <c r="K119" t="s">
        <v>93</v>
      </c>
      <c r="L119" t="s">
        <v>93</v>
      </c>
      <c r="M119" t="s">
        <v>93</v>
      </c>
      <c r="N119">
        <v>177.52802890000001</v>
      </c>
      <c r="O119">
        <v>22.360316059999999</v>
      </c>
      <c r="P119">
        <v>393.58606989999998</v>
      </c>
      <c r="Q119">
        <v>34</v>
      </c>
      <c r="R119" t="s">
        <v>107</v>
      </c>
      <c r="S119">
        <v>1</v>
      </c>
      <c r="T119">
        <v>45</v>
      </c>
      <c r="U119">
        <v>30</v>
      </c>
      <c r="V119">
        <v>68</v>
      </c>
      <c r="W119">
        <v>26</v>
      </c>
      <c r="X119">
        <v>43</v>
      </c>
      <c r="Y119">
        <v>79</v>
      </c>
      <c r="Z119">
        <v>53</v>
      </c>
      <c r="AA119">
        <v>26</v>
      </c>
      <c r="AB119">
        <v>-0.17366865000000001</v>
      </c>
      <c r="AC119">
        <v>9.0537563000000001E-2</v>
      </c>
      <c r="AD119">
        <v>0.20932313999999999</v>
      </c>
      <c r="AE119">
        <v>6.6664613999999997E-2</v>
      </c>
      <c r="AF119">
        <v>5.8371905000000002E-2</v>
      </c>
      <c r="AG119">
        <v>5.1600855000000001E-2</v>
      </c>
      <c r="AH119">
        <v>0.47881538000000001</v>
      </c>
      <c r="AI119">
        <v>2.2945572000000001E-2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100</v>
      </c>
      <c r="AZ119" s="8">
        <v>19.5297105455322</v>
      </c>
      <c r="BA119">
        <v>0</v>
      </c>
      <c r="BB119">
        <v>3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45</v>
      </c>
      <c r="BI119">
        <v>2170</v>
      </c>
      <c r="BJ119" t="s">
        <v>93</v>
      </c>
      <c r="BK119">
        <v>37.142857139999997</v>
      </c>
      <c r="BL119">
        <v>1</v>
      </c>
      <c r="BM119">
        <v>5</v>
      </c>
      <c r="BN119">
        <v>5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</row>
    <row r="120" spans="1:91" x14ac:dyDescent="0.2">
      <c r="A120">
        <v>117</v>
      </c>
      <c r="B120" t="s">
        <v>93</v>
      </c>
      <c r="C120" t="s">
        <v>93</v>
      </c>
      <c r="D120" t="s">
        <v>93</v>
      </c>
      <c r="E120" t="s">
        <v>93</v>
      </c>
      <c r="F120" t="s">
        <v>93</v>
      </c>
      <c r="G120" t="s">
        <v>93</v>
      </c>
      <c r="H120" t="s">
        <v>93</v>
      </c>
      <c r="I120" t="s">
        <v>93</v>
      </c>
      <c r="J120" t="s">
        <v>93</v>
      </c>
      <c r="K120" t="s">
        <v>93</v>
      </c>
      <c r="L120" t="s">
        <v>93</v>
      </c>
      <c r="M120" t="s">
        <v>93</v>
      </c>
      <c r="N120">
        <v>180.36351819999999</v>
      </c>
      <c r="O120">
        <v>23.49335477</v>
      </c>
      <c r="P120">
        <v>394.3427456</v>
      </c>
      <c r="Q120">
        <v>30</v>
      </c>
      <c r="R120" t="s">
        <v>93</v>
      </c>
      <c r="S120">
        <v>2</v>
      </c>
      <c r="T120">
        <v>39</v>
      </c>
      <c r="U120">
        <v>29</v>
      </c>
      <c r="V120">
        <v>49</v>
      </c>
      <c r="W120">
        <v>39</v>
      </c>
      <c r="X120">
        <v>46</v>
      </c>
      <c r="Y120">
        <v>74</v>
      </c>
      <c r="Z120">
        <v>26</v>
      </c>
      <c r="AA120">
        <v>9</v>
      </c>
      <c r="AB120">
        <v>-0.36343398999999998</v>
      </c>
      <c r="AC120">
        <v>8.8265046E-2</v>
      </c>
      <c r="AD120">
        <v>0.16948035</v>
      </c>
      <c r="AE120">
        <v>8.8696830000000004E-2</v>
      </c>
      <c r="AF120">
        <v>4.1698508000000002E-2</v>
      </c>
      <c r="AG120">
        <v>5.4897598999999998E-2</v>
      </c>
      <c r="AH120">
        <v>0.44925734000000001</v>
      </c>
      <c r="AI120">
        <v>1.13852E-2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</v>
      </c>
      <c r="AY120" t="s">
        <v>93</v>
      </c>
      <c r="AZ120" t="s">
        <v>93</v>
      </c>
      <c r="BA120">
        <v>0</v>
      </c>
      <c r="BB120">
        <v>4</v>
      </c>
      <c r="BC120">
        <v>1</v>
      </c>
      <c r="BD120">
        <v>0</v>
      </c>
      <c r="BE120">
        <v>0</v>
      </c>
      <c r="BF120">
        <v>0</v>
      </c>
      <c r="BG120">
        <v>0</v>
      </c>
      <c r="BH120" t="s">
        <v>93</v>
      </c>
      <c r="BI120">
        <v>4285</v>
      </c>
      <c r="BJ120">
        <v>35.5</v>
      </c>
      <c r="BK120">
        <v>40.714285709999999</v>
      </c>
      <c r="BL120">
        <v>0</v>
      </c>
      <c r="BM120">
        <v>9</v>
      </c>
      <c r="BN120">
        <v>9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</row>
    <row r="121" spans="1:91" x14ac:dyDescent="0.2">
      <c r="A121">
        <v>118</v>
      </c>
      <c r="B121" t="s">
        <v>93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93</v>
      </c>
      <c r="I121" t="s">
        <v>93</v>
      </c>
      <c r="J121" t="s">
        <v>93</v>
      </c>
      <c r="K121" t="s">
        <v>93</v>
      </c>
      <c r="L121" t="s">
        <v>93</v>
      </c>
      <c r="M121" t="s">
        <v>93</v>
      </c>
      <c r="N121">
        <v>329.7086089</v>
      </c>
      <c r="O121">
        <v>52.787183450000001</v>
      </c>
      <c r="P121">
        <v>755.40488719999996</v>
      </c>
      <c r="Q121">
        <v>28</v>
      </c>
      <c r="R121" t="s">
        <v>93</v>
      </c>
      <c r="S121">
        <v>2</v>
      </c>
      <c r="T121">
        <v>39</v>
      </c>
      <c r="U121">
        <v>29</v>
      </c>
      <c r="V121">
        <v>49</v>
      </c>
      <c r="W121">
        <v>39</v>
      </c>
      <c r="X121">
        <v>46</v>
      </c>
      <c r="Y121">
        <v>74</v>
      </c>
      <c r="Z121">
        <v>26</v>
      </c>
      <c r="AA121">
        <v>9</v>
      </c>
      <c r="AB121">
        <v>-0.36343398999999998</v>
      </c>
      <c r="AC121">
        <v>8.8265046E-2</v>
      </c>
      <c r="AD121">
        <v>0.16948035</v>
      </c>
      <c r="AE121">
        <v>8.8696830000000004E-2</v>
      </c>
      <c r="AF121">
        <v>4.1698508000000002E-2</v>
      </c>
      <c r="AG121">
        <v>5.4897598999999998E-2</v>
      </c>
      <c r="AH121">
        <v>0.44925734000000001</v>
      </c>
      <c r="AI121">
        <v>1.13852E-2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4</v>
      </c>
      <c r="AY121">
        <v>135</v>
      </c>
      <c r="AZ121" s="8">
        <v>27.26641575733597</v>
      </c>
      <c r="BA121">
        <v>0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1</v>
      </c>
      <c r="BH121">
        <v>48</v>
      </c>
      <c r="BI121">
        <v>2615</v>
      </c>
      <c r="BJ121" t="s">
        <v>93</v>
      </c>
      <c r="BK121">
        <v>36.571428570000002</v>
      </c>
      <c r="BL121">
        <v>0</v>
      </c>
      <c r="BM121">
        <v>9</v>
      </c>
      <c r="BN121">
        <v>9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</row>
    <row r="122" spans="1:91" x14ac:dyDescent="0.2">
      <c r="A122">
        <v>119</v>
      </c>
      <c r="B122" t="s">
        <v>93</v>
      </c>
      <c r="C122" t="s">
        <v>93</v>
      </c>
      <c r="D122" t="s">
        <v>93</v>
      </c>
      <c r="E122" t="s">
        <v>93</v>
      </c>
      <c r="F122" t="s">
        <v>93</v>
      </c>
      <c r="G122" t="s">
        <v>93</v>
      </c>
      <c r="H122" t="s">
        <v>93</v>
      </c>
      <c r="I122" t="s">
        <v>93</v>
      </c>
      <c r="J122" t="s">
        <v>93</v>
      </c>
      <c r="K122" t="s">
        <v>93</v>
      </c>
      <c r="L122" t="s">
        <v>93</v>
      </c>
      <c r="M122" t="s">
        <v>93</v>
      </c>
      <c r="N122">
        <v>421.03497379999999</v>
      </c>
      <c r="O122">
        <v>59.583380300000002</v>
      </c>
      <c r="P122">
        <v>891.65722289999997</v>
      </c>
      <c r="Q122">
        <v>21</v>
      </c>
      <c r="R122" t="s">
        <v>101</v>
      </c>
      <c r="S122">
        <v>1</v>
      </c>
      <c r="T122">
        <v>77</v>
      </c>
      <c r="U122">
        <v>75</v>
      </c>
      <c r="V122">
        <v>68</v>
      </c>
      <c r="W122">
        <v>55</v>
      </c>
      <c r="X122">
        <v>67</v>
      </c>
      <c r="Y122">
        <v>96</v>
      </c>
      <c r="Z122">
        <v>73</v>
      </c>
      <c r="AA122">
        <v>48</v>
      </c>
      <c r="AB122">
        <v>0.82221007000000002</v>
      </c>
      <c r="AC122">
        <v>0.20620526</v>
      </c>
      <c r="AD122">
        <v>0.20964688000000001</v>
      </c>
      <c r="AE122">
        <v>0.12214307000000001</v>
      </c>
      <c r="AF122">
        <v>7.5883253999999997E-2</v>
      </c>
      <c r="AG122">
        <v>8.0131358999999999E-2</v>
      </c>
      <c r="AH122">
        <v>0.71789818999999999</v>
      </c>
      <c r="AI122">
        <v>3.8752053000000002E-2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 t="s">
        <v>93</v>
      </c>
      <c r="AR122" t="s">
        <v>93</v>
      </c>
      <c r="AS122" t="s">
        <v>93</v>
      </c>
      <c r="AT122" t="s">
        <v>93</v>
      </c>
      <c r="AU122" t="s">
        <v>93</v>
      </c>
      <c r="AV122" t="s">
        <v>93</v>
      </c>
      <c r="AW122" t="s">
        <v>93</v>
      </c>
      <c r="AX122">
        <v>2</v>
      </c>
      <c r="AY122" t="s">
        <v>93</v>
      </c>
      <c r="AZ122" t="s">
        <v>93</v>
      </c>
      <c r="BA122">
        <v>0</v>
      </c>
      <c r="BB122">
        <v>3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49.5</v>
      </c>
      <c r="BI122">
        <v>2920</v>
      </c>
      <c r="BJ122">
        <v>34</v>
      </c>
      <c r="BK122">
        <v>39</v>
      </c>
      <c r="BL122">
        <v>0</v>
      </c>
      <c r="BM122">
        <v>9</v>
      </c>
      <c r="BN122">
        <v>9</v>
      </c>
      <c r="BO122">
        <v>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1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</row>
    <row r="123" spans="1:91" x14ac:dyDescent="0.2">
      <c r="A123">
        <v>120</v>
      </c>
      <c r="B123" t="s">
        <v>93</v>
      </c>
      <c r="C123" t="s">
        <v>93</v>
      </c>
      <c r="D123" t="s">
        <v>93</v>
      </c>
      <c r="E123" t="s">
        <v>93</v>
      </c>
      <c r="F123" t="s">
        <v>93</v>
      </c>
      <c r="G123" t="s">
        <v>93</v>
      </c>
      <c r="H123" t="s">
        <v>93</v>
      </c>
      <c r="I123" t="s">
        <v>93</v>
      </c>
      <c r="J123" t="s">
        <v>93</v>
      </c>
      <c r="K123" t="s">
        <v>93</v>
      </c>
      <c r="L123" t="s">
        <v>93</v>
      </c>
      <c r="M123" t="s">
        <v>93</v>
      </c>
      <c r="N123">
        <v>352.30736589999998</v>
      </c>
      <c r="O123">
        <v>16.039084920000001</v>
      </c>
      <c r="P123">
        <v>490.9141237</v>
      </c>
      <c r="Q123">
        <v>31</v>
      </c>
      <c r="R123" t="s">
        <v>101</v>
      </c>
      <c r="S123">
        <v>1</v>
      </c>
      <c r="T123">
        <v>77</v>
      </c>
      <c r="U123">
        <v>75</v>
      </c>
      <c r="V123">
        <v>68</v>
      </c>
      <c r="W123">
        <v>55</v>
      </c>
      <c r="X123">
        <v>67</v>
      </c>
      <c r="Y123">
        <v>96</v>
      </c>
      <c r="Z123">
        <v>73</v>
      </c>
      <c r="AA123">
        <v>48</v>
      </c>
      <c r="AB123">
        <v>0.82221007000000002</v>
      </c>
      <c r="AC123">
        <v>0.20620526</v>
      </c>
      <c r="AD123">
        <v>0.20964688000000001</v>
      </c>
      <c r="AE123">
        <v>0.12214307000000001</v>
      </c>
      <c r="AF123">
        <v>7.5883253999999997E-2</v>
      </c>
      <c r="AG123">
        <v>8.0131358999999999E-2</v>
      </c>
      <c r="AH123">
        <v>0.71789818999999999</v>
      </c>
      <c r="AI123">
        <v>3.8752053000000002E-2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</v>
      </c>
      <c r="AY123">
        <v>169</v>
      </c>
      <c r="AZ123" s="8">
        <v>24.956681150812422</v>
      </c>
      <c r="BA123">
        <v>0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1</v>
      </c>
      <c r="BH123">
        <v>46.5</v>
      </c>
      <c r="BI123">
        <v>2910</v>
      </c>
      <c r="BJ123" t="s">
        <v>93</v>
      </c>
      <c r="BK123">
        <v>39</v>
      </c>
      <c r="BL123">
        <v>0</v>
      </c>
      <c r="BM123">
        <v>9</v>
      </c>
      <c r="BN123">
        <v>9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</row>
    <row r="124" spans="1:91" x14ac:dyDescent="0.2">
      <c r="A124">
        <v>121</v>
      </c>
      <c r="B124" t="s">
        <v>93</v>
      </c>
      <c r="C124" t="s">
        <v>93</v>
      </c>
      <c r="D124" t="s">
        <v>93</v>
      </c>
      <c r="E124" t="s">
        <v>93</v>
      </c>
      <c r="F124" t="s">
        <v>93</v>
      </c>
      <c r="G124" t="s">
        <v>93</v>
      </c>
      <c r="H124" t="s">
        <v>93</v>
      </c>
      <c r="I124" t="s">
        <v>93</v>
      </c>
      <c r="J124" t="s">
        <v>93</v>
      </c>
      <c r="K124" t="s">
        <v>93</v>
      </c>
      <c r="L124" t="s">
        <v>93</v>
      </c>
      <c r="M124" t="s">
        <v>93</v>
      </c>
      <c r="N124">
        <v>419.2018521</v>
      </c>
      <c r="O124">
        <v>21.944008839999999</v>
      </c>
      <c r="P124">
        <v>538.33060690000002</v>
      </c>
      <c r="Q124">
        <v>38</v>
      </c>
      <c r="R124" t="s">
        <v>93</v>
      </c>
      <c r="S124">
        <v>2</v>
      </c>
      <c r="T124">
        <v>94</v>
      </c>
      <c r="U124">
        <v>89</v>
      </c>
      <c r="V124">
        <v>93</v>
      </c>
      <c r="W124">
        <v>96</v>
      </c>
      <c r="X124">
        <v>71</v>
      </c>
      <c r="Y124">
        <v>91</v>
      </c>
      <c r="Z124">
        <v>93</v>
      </c>
      <c r="AA124">
        <v>53</v>
      </c>
      <c r="AB124">
        <v>1.4982384</v>
      </c>
      <c r="AC124">
        <v>0.28173440999999999</v>
      </c>
      <c r="AD124">
        <v>0.31832551999999997</v>
      </c>
      <c r="AE124">
        <v>0.34184547999999998</v>
      </c>
      <c r="AF124">
        <v>8.0765410999999995E-2</v>
      </c>
      <c r="AG124">
        <v>8.6024403999999999E-2</v>
      </c>
      <c r="AH124">
        <v>0.61201375999999996</v>
      </c>
      <c r="AI124">
        <v>0.10382255999999999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</v>
      </c>
      <c r="AY124" t="s">
        <v>93</v>
      </c>
      <c r="AZ124" t="s">
        <v>93</v>
      </c>
      <c r="BA124">
        <v>0</v>
      </c>
      <c r="BB124">
        <v>4</v>
      </c>
      <c r="BC124">
        <v>1</v>
      </c>
      <c r="BD124">
        <v>0</v>
      </c>
      <c r="BE124">
        <v>0</v>
      </c>
      <c r="BF124">
        <v>0</v>
      </c>
      <c r="BG124">
        <v>0</v>
      </c>
      <c r="BH124" t="s">
        <v>93</v>
      </c>
      <c r="BI124">
        <v>3690</v>
      </c>
      <c r="BJ124">
        <v>35.5</v>
      </c>
      <c r="BK124">
        <v>42</v>
      </c>
      <c r="BL124">
        <v>0</v>
      </c>
      <c r="BM124">
        <v>7</v>
      </c>
      <c r="BN124">
        <v>9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</row>
    <row r="125" spans="1:91" x14ac:dyDescent="0.2">
      <c r="A125">
        <v>122</v>
      </c>
      <c r="B125" t="s">
        <v>93</v>
      </c>
      <c r="C125" t="s">
        <v>93</v>
      </c>
      <c r="D125" t="s">
        <v>93</v>
      </c>
      <c r="E125" t="s">
        <v>93</v>
      </c>
      <c r="F125" t="s">
        <v>93</v>
      </c>
      <c r="G125" t="s">
        <v>93</v>
      </c>
      <c r="H125" t="s">
        <v>93</v>
      </c>
      <c r="I125" t="s">
        <v>93</v>
      </c>
      <c r="J125" t="s">
        <v>93</v>
      </c>
      <c r="K125" t="s">
        <v>93</v>
      </c>
      <c r="L125" t="s">
        <v>93</v>
      </c>
      <c r="M125" t="s">
        <v>93</v>
      </c>
      <c r="N125">
        <v>363.939637</v>
      </c>
      <c r="O125">
        <v>30.404162249999999</v>
      </c>
      <c r="P125">
        <v>527.30024349999997</v>
      </c>
      <c r="Q125">
        <v>25</v>
      </c>
      <c r="R125" t="s">
        <v>102</v>
      </c>
      <c r="S125">
        <v>1</v>
      </c>
      <c r="T125">
        <v>86</v>
      </c>
      <c r="U125">
        <v>89</v>
      </c>
      <c r="V125">
        <v>85</v>
      </c>
      <c r="W125">
        <v>92</v>
      </c>
      <c r="X125">
        <v>50</v>
      </c>
      <c r="Y125">
        <v>49</v>
      </c>
      <c r="Z125">
        <v>89</v>
      </c>
      <c r="AA125">
        <v>96</v>
      </c>
      <c r="AB125">
        <v>1.1632288</v>
      </c>
      <c r="AC125">
        <v>0.27700110999999999</v>
      </c>
      <c r="AD125">
        <v>0.26699597000000003</v>
      </c>
      <c r="AE125">
        <v>0.27483529000000001</v>
      </c>
      <c r="AF125">
        <v>0.17232307999999999</v>
      </c>
      <c r="AG125">
        <v>5.8477722000000003E-2</v>
      </c>
      <c r="AH125">
        <v>0.32271039000000001</v>
      </c>
      <c r="AI125">
        <v>7.8073434999999997E-2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165</v>
      </c>
      <c r="AZ125" s="8">
        <v>25.842388202374977</v>
      </c>
      <c r="BA125">
        <v>0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0</v>
      </c>
      <c r="BH125" t="s">
        <v>93</v>
      </c>
      <c r="BI125">
        <v>3320</v>
      </c>
      <c r="BJ125">
        <v>34.5</v>
      </c>
      <c r="BK125">
        <v>40</v>
      </c>
      <c r="BL125">
        <v>0</v>
      </c>
      <c r="BM125">
        <v>8</v>
      </c>
      <c r="BN125">
        <v>9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</row>
    <row r="126" spans="1:91" x14ac:dyDescent="0.2">
      <c r="A126">
        <v>123</v>
      </c>
      <c r="B126" t="s">
        <v>93</v>
      </c>
      <c r="C126" t="s">
        <v>93</v>
      </c>
      <c r="D126" t="s">
        <v>93</v>
      </c>
      <c r="E126" t="s">
        <v>93</v>
      </c>
      <c r="F126" t="s">
        <v>93</v>
      </c>
      <c r="G126" t="s">
        <v>93</v>
      </c>
      <c r="H126" t="s">
        <v>93</v>
      </c>
      <c r="I126" t="s">
        <v>93</v>
      </c>
      <c r="J126" t="s">
        <v>93</v>
      </c>
      <c r="K126" t="s">
        <v>93</v>
      </c>
      <c r="L126" t="s">
        <v>93</v>
      </c>
      <c r="M126" t="s">
        <v>93</v>
      </c>
      <c r="N126">
        <v>241.08748120000001</v>
      </c>
      <c r="O126">
        <v>27.097274649999999</v>
      </c>
      <c r="P126">
        <v>239.24857359999999</v>
      </c>
      <c r="Q126">
        <v>28</v>
      </c>
      <c r="R126" t="s">
        <v>96</v>
      </c>
      <c r="S126">
        <v>1</v>
      </c>
      <c r="T126">
        <v>86</v>
      </c>
      <c r="U126">
        <v>73</v>
      </c>
      <c r="V126">
        <v>79</v>
      </c>
      <c r="W126">
        <v>94</v>
      </c>
      <c r="X126">
        <v>50</v>
      </c>
      <c r="Y126">
        <v>85</v>
      </c>
      <c r="Z126">
        <v>92</v>
      </c>
      <c r="AA126">
        <v>61</v>
      </c>
      <c r="AB126">
        <v>1.1422608999999999</v>
      </c>
      <c r="AC126">
        <v>0.20080352000000001</v>
      </c>
      <c r="AD126">
        <v>0.24317480999999999</v>
      </c>
      <c r="AE126">
        <v>0.30091435</v>
      </c>
      <c r="AF126">
        <v>8.8611497999999997E-2</v>
      </c>
      <c r="AG126">
        <v>5.9069652E-2</v>
      </c>
      <c r="AH126">
        <v>0.52957582000000003</v>
      </c>
      <c r="AI126">
        <v>9.3116745000000001E-2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2</v>
      </c>
      <c r="AY126" t="s">
        <v>93</v>
      </c>
      <c r="AZ126" t="s">
        <v>93</v>
      </c>
      <c r="BA126">
        <v>0</v>
      </c>
      <c r="BB126">
        <v>4</v>
      </c>
      <c r="BC126">
        <v>1</v>
      </c>
      <c r="BD126">
        <v>0</v>
      </c>
      <c r="BE126">
        <v>0</v>
      </c>
      <c r="BF126">
        <v>1</v>
      </c>
      <c r="BG126">
        <v>0</v>
      </c>
      <c r="BH126">
        <v>49.5</v>
      </c>
      <c r="BI126">
        <v>3255</v>
      </c>
      <c r="BJ126">
        <v>34</v>
      </c>
      <c r="BK126">
        <v>40.428571429999998</v>
      </c>
      <c r="BL126">
        <v>0</v>
      </c>
      <c r="BM126">
        <v>9</v>
      </c>
      <c r="BN126">
        <v>9</v>
      </c>
      <c r="BO126">
        <v>1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0</v>
      </c>
    </row>
    <row r="127" spans="1:91" x14ac:dyDescent="0.2">
      <c r="A127">
        <v>124</v>
      </c>
      <c r="B127" t="s">
        <v>93</v>
      </c>
      <c r="C127" t="s">
        <v>93</v>
      </c>
      <c r="D127" t="s">
        <v>93</v>
      </c>
      <c r="E127" t="s">
        <v>93</v>
      </c>
      <c r="F127" t="s">
        <v>93</v>
      </c>
      <c r="G127" t="s">
        <v>93</v>
      </c>
      <c r="H127" t="s">
        <v>93</v>
      </c>
      <c r="I127" t="s">
        <v>93</v>
      </c>
      <c r="J127" t="s">
        <v>93</v>
      </c>
      <c r="K127" t="s">
        <v>93</v>
      </c>
      <c r="L127" t="s">
        <v>93</v>
      </c>
      <c r="M127" t="s">
        <v>93</v>
      </c>
      <c r="N127">
        <v>360.79221869999998</v>
      </c>
      <c r="O127">
        <v>23.460168020000001</v>
      </c>
      <c r="P127">
        <v>353.86167440000003</v>
      </c>
      <c r="Q127">
        <v>37</v>
      </c>
      <c r="R127" t="s">
        <v>94</v>
      </c>
      <c r="S127">
        <v>1</v>
      </c>
      <c r="T127">
        <v>99</v>
      </c>
      <c r="U127">
        <v>99</v>
      </c>
      <c r="V127">
        <v>93</v>
      </c>
      <c r="W127">
        <v>98</v>
      </c>
      <c r="X127">
        <v>93</v>
      </c>
      <c r="Y127">
        <v>89</v>
      </c>
      <c r="Z127">
        <v>89</v>
      </c>
      <c r="AA127">
        <v>91</v>
      </c>
      <c r="AB127">
        <v>1.7825964999999999</v>
      </c>
      <c r="AC127">
        <v>0.41217187</v>
      </c>
      <c r="AD127">
        <v>0.31984389000000002</v>
      </c>
      <c r="AE127">
        <v>0.39782353999999998</v>
      </c>
      <c r="AF127">
        <v>0.14282416000000001</v>
      </c>
      <c r="AG127">
        <v>0.20591611000000001</v>
      </c>
      <c r="AH127">
        <v>0.57720262</v>
      </c>
      <c r="AI127">
        <v>7.7903867000000002E-2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</v>
      </c>
      <c r="AY127" t="s">
        <v>93</v>
      </c>
      <c r="AZ127" t="s">
        <v>93</v>
      </c>
      <c r="BA127">
        <v>0</v>
      </c>
      <c r="BB127">
        <v>3</v>
      </c>
      <c r="BC127">
        <v>1</v>
      </c>
      <c r="BD127">
        <v>0</v>
      </c>
      <c r="BE127">
        <v>0</v>
      </c>
      <c r="BF127">
        <v>0</v>
      </c>
      <c r="BG127">
        <v>0</v>
      </c>
      <c r="BH127" t="s">
        <v>93</v>
      </c>
      <c r="BI127">
        <v>3290</v>
      </c>
      <c r="BJ127">
        <v>34.5</v>
      </c>
      <c r="BK127">
        <v>39.285714290000001</v>
      </c>
      <c r="BL127">
        <v>0</v>
      </c>
      <c r="BM127">
        <v>8</v>
      </c>
      <c r="BN127">
        <v>9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</row>
    <row r="128" spans="1:91" x14ac:dyDescent="0.2">
      <c r="A128">
        <v>125</v>
      </c>
      <c r="B128" t="s">
        <v>93</v>
      </c>
      <c r="C128" t="s">
        <v>93</v>
      </c>
      <c r="D128" t="s">
        <v>93</v>
      </c>
      <c r="E128" t="s">
        <v>93</v>
      </c>
      <c r="F128" t="s">
        <v>93</v>
      </c>
      <c r="G128" t="s">
        <v>93</v>
      </c>
      <c r="H128" t="s">
        <v>93</v>
      </c>
      <c r="I128" t="s">
        <v>93</v>
      </c>
      <c r="J128" t="s">
        <v>93</v>
      </c>
      <c r="K128" t="s">
        <v>93</v>
      </c>
      <c r="L128" t="s">
        <v>93</v>
      </c>
      <c r="M128" t="s">
        <v>93</v>
      </c>
      <c r="N128">
        <v>356.91960779999999</v>
      </c>
      <c r="O128">
        <v>14.59906383</v>
      </c>
      <c r="P128">
        <v>538.69690860000003</v>
      </c>
      <c r="Q128">
        <v>20</v>
      </c>
      <c r="R128" t="s">
        <v>93</v>
      </c>
      <c r="S128">
        <v>2</v>
      </c>
      <c r="T128">
        <v>94</v>
      </c>
      <c r="U128">
        <v>89</v>
      </c>
      <c r="V128">
        <v>93</v>
      </c>
      <c r="W128">
        <v>96</v>
      </c>
      <c r="X128">
        <v>71</v>
      </c>
      <c r="Y128">
        <v>91</v>
      </c>
      <c r="Z128">
        <v>93</v>
      </c>
      <c r="AA128">
        <v>53</v>
      </c>
      <c r="AB128">
        <v>1.4982384</v>
      </c>
      <c r="AC128">
        <v>0.28173440999999999</v>
      </c>
      <c r="AD128">
        <v>0.31832551999999997</v>
      </c>
      <c r="AE128">
        <v>0.34184547999999998</v>
      </c>
      <c r="AF128">
        <v>8.0765410999999995E-2</v>
      </c>
      <c r="AG128">
        <v>8.6024403999999999E-2</v>
      </c>
      <c r="AH128">
        <v>0.61201375999999996</v>
      </c>
      <c r="AI128">
        <v>0.10382255999999999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</v>
      </c>
      <c r="AY128">
        <v>190</v>
      </c>
      <c r="AZ128" s="8">
        <v>32.613090852402408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 t="s">
        <v>93</v>
      </c>
      <c r="BI128">
        <v>3770</v>
      </c>
      <c r="BJ128">
        <v>35</v>
      </c>
      <c r="BK128">
        <v>40.571428570000002</v>
      </c>
      <c r="BL128">
        <v>0</v>
      </c>
      <c r="BM128">
        <v>8</v>
      </c>
      <c r="BN128">
        <v>9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</row>
    <row r="129" spans="1:91" x14ac:dyDescent="0.2">
      <c r="A129">
        <v>126</v>
      </c>
      <c r="B129" t="s">
        <v>93</v>
      </c>
      <c r="C129" t="s">
        <v>93</v>
      </c>
      <c r="D129" t="s">
        <v>93</v>
      </c>
      <c r="E129" t="s">
        <v>93</v>
      </c>
      <c r="F129" t="s">
        <v>93</v>
      </c>
      <c r="G129" t="s">
        <v>93</v>
      </c>
      <c r="H129" t="s">
        <v>93</v>
      </c>
      <c r="I129" t="s">
        <v>93</v>
      </c>
      <c r="J129" t="s">
        <v>93</v>
      </c>
      <c r="K129" t="s">
        <v>93</v>
      </c>
      <c r="L129" t="s">
        <v>93</v>
      </c>
      <c r="M129" t="s">
        <v>93</v>
      </c>
      <c r="N129">
        <v>345.46444589999999</v>
      </c>
      <c r="O129">
        <v>21.119669309999999</v>
      </c>
      <c r="P129">
        <v>745.72198900000001</v>
      </c>
      <c r="Q129">
        <v>36</v>
      </c>
      <c r="R129" t="s">
        <v>93</v>
      </c>
      <c r="S129">
        <v>2</v>
      </c>
      <c r="T129">
        <v>87</v>
      </c>
      <c r="U129">
        <v>86</v>
      </c>
      <c r="V129">
        <v>85</v>
      </c>
      <c r="W129">
        <v>57</v>
      </c>
      <c r="X129">
        <v>92</v>
      </c>
      <c r="Y129">
        <v>95</v>
      </c>
      <c r="Z129">
        <v>60</v>
      </c>
      <c r="AA129">
        <v>76</v>
      </c>
      <c r="AB129">
        <v>1.1826855999999999</v>
      </c>
      <c r="AC129">
        <v>0.25460914000000001</v>
      </c>
      <c r="AD129">
        <v>0.26533145000000002</v>
      </c>
      <c r="AE129">
        <v>0.12543536999999999</v>
      </c>
      <c r="AF129">
        <v>0.10676958</v>
      </c>
      <c r="AG129">
        <v>0.19484952</v>
      </c>
      <c r="AH129">
        <v>0.67421657000000002</v>
      </c>
      <c r="AI129">
        <v>2.6993485000000001E-2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</v>
      </c>
      <c r="AY129" t="s">
        <v>93</v>
      </c>
      <c r="AZ129" t="s">
        <v>93</v>
      </c>
      <c r="BA129">
        <v>0</v>
      </c>
      <c r="BB129">
        <v>3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47.5</v>
      </c>
      <c r="BI129">
        <v>2530</v>
      </c>
      <c r="BJ129">
        <v>32</v>
      </c>
      <c r="BK129">
        <v>38.142857139999997</v>
      </c>
      <c r="BL129">
        <v>0</v>
      </c>
      <c r="BM129">
        <v>9</v>
      </c>
      <c r="BN129">
        <v>10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</row>
    <row r="130" spans="1:91" x14ac:dyDescent="0.2">
      <c r="A130">
        <v>127</v>
      </c>
      <c r="B130" t="s">
        <v>93</v>
      </c>
      <c r="C130" t="s">
        <v>93</v>
      </c>
      <c r="D130" t="s">
        <v>93</v>
      </c>
      <c r="E130" t="s">
        <v>93</v>
      </c>
      <c r="F130" t="s">
        <v>93</v>
      </c>
      <c r="G130" t="s">
        <v>93</v>
      </c>
      <c r="H130" t="s">
        <v>93</v>
      </c>
      <c r="I130" t="s">
        <v>93</v>
      </c>
      <c r="J130" t="s">
        <v>93</v>
      </c>
      <c r="K130" t="s">
        <v>93</v>
      </c>
      <c r="L130" t="s">
        <v>93</v>
      </c>
      <c r="M130" t="s">
        <v>93</v>
      </c>
      <c r="N130">
        <v>361.5254817</v>
      </c>
      <c r="O130">
        <v>38.273409389999998</v>
      </c>
      <c r="P130">
        <v>938.24739409999995</v>
      </c>
      <c r="Q130">
        <v>30</v>
      </c>
      <c r="R130" t="s">
        <v>102</v>
      </c>
      <c r="S130">
        <v>1</v>
      </c>
      <c r="T130">
        <v>86</v>
      </c>
      <c r="U130">
        <v>89</v>
      </c>
      <c r="V130">
        <v>85</v>
      </c>
      <c r="W130">
        <v>92</v>
      </c>
      <c r="X130">
        <v>50</v>
      </c>
      <c r="Y130">
        <v>49</v>
      </c>
      <c r="Z130">
        <v>89</v>
      </c>
      <c r="AA130">
        <v>96</v>
      </c>
      <c r="AB130">
        <v>1.1632288</v>
      </c>
      <c r="AC130">
        <v>0.27700110999999999</v>
      </c>
      <c r="AD130">
        <v>0.26699597000000003</v>
      </c>
      <c r="AE130">
        <v>0.27483529000000001</v>
      </c>
      <c r="AF130">
        <v>0.17232307999999999</v>
      </c>
      <c r="AG130">
        <v>5.8477722000000003E-2</v>
      </c>
      <c r="AH130">
        <v>0.32271039000000001</v>
      </c>
      <c r="AI130">
        <v>7.8073434999999997E-2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</v>
      </c>
      <c r="AY130" t="s">
        <v>93</v>
      </c>
      <c r="AZ130" t="s">
        <v>93</v>
      </c>
      <c r="BA130">
        <v>0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0</v>
      </c>
      <c r="BH130" t="s">
        <v>93</v>
      </c>
      <c r="BI130">
        <v>3290</v>
      </c>
      <c r="BJ130">
        <v>34.5</v>
      </c>
      <c r="BK130">
        <v>40</v>
      </c>
      <c r="BL130">
        <v>0</v>
      </c>
      <c r="BM130">
        <v>8</v>
      </c>
      <c r="BN130">
        <v>9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</row>
    <row r="131" spans="1:91" x14ac:dyDescent="0.2">
      <c r="A131">
        <v>128</v>
      </c>
      <c r="B131" t="s">
        <v>93</v>
      </c>
      <c r="C131" t="s">
        <v>93</v>
      </c>
      <c r="D131" t="s">
        <v>93</v>
      </c>
      <c r="E131" t="s">
        <v>93</v>
      </c>
      <c r="F131" t="s">
        <v>93</v>
      </c>
      <c r="G131" t="s">
        <v>93</v>
      </c>
      <c r="H131" t="s">
        <v>93</v>
      </c>
      <c r="I131" t="s">
        <v>93</v>
      </c>
      <c r="J131" t="s">
        <v>93</v>
      </c>
      <c r="K131" t="s">
        <v>93</v>
      </c>
      <c r="L131" t="s">
        <v>93</v>
      </c>
      <c r="M131" t="s">
        <v>93</v>
      </c>
      <c r="N131">
        <v>221.8276362</v>
      </c>
      <c r="O131">
        <v>14.161015389999999</v>
      </c>
      <c r="P131">
        <v>401.8034136</v>
      </c>
      <c r="Q131">
        <v>26</v>
      </c>
      <c r="R131" t="s">
        <v>96</v>
      </c>
      <c r="S131">
        <v>1</v>
      </c>
      <c r="T131">
        <v>86</v>
      </c>
      <c r="U131">
        <v>73</v>
      </c>
      <c r="V131">
        <v>79</v>
      </c>
      <c r="W131">
        <v>94</v>
      </c>
      <c r="X131">
        <v>50</v>
      </c>
      <c r="Y131">
        <v>85</v>
      </c>
      <c r="Z131">
        <v>92</v>
      </c>
      <c r="AA131">
        <v>61</v>
      </c>
      <c r="AB131">
        <v>1.1422608999999999</v>
      </c>
      <c r="AC131">
        <v>0.20080352000000001</v>
      </c>
      <c r="AD131">
        <v>0.24317480999999999</v>
      </c>
      <c r="AE131">
        <v>0.30091435</v>
      </c>
      <c r="AF131">
        <v>8.8611497999999997E-2</v>
      </c>
      <c r="AG131">
        <v>5.9069652E-2</v>
      </c>
      <c r="AH131">
        <v>0.52957582000000003</v>
      </c>
      <c r="AI131">
        <v>9.3116745000000001E-2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</v>
      </c>
      <c r="AY131">
        <v>178</v>
      </c>
      <c r="AZ131" t="s">
        <v>93</v>
      </c>
      <c r="BA131">
        <v>0</v>
      </c>
      <c r="BB131" t="s">
        <v>93</v>
      </c>
      <c r="BC131">
        <v>1</v>
      </c>
      <c r="BD131">
        <v>0</v>
      </c>
      <c r="BE131">
        <v>0</v>
      </c>
      <c r="BF131">
        <v>0</v>
      </c>
      <c r="BG131">
        <v>0</v>
      </c>
      <c r="BH131" t="s">
        <v>93</v>
      </c>
      <c r="BI131">
        <v>3585</v>
      </c>
      <c r="BJ131">
        <v>34</v>
      </c>
      <c r="BK131">
        <v>39.142857139999997</v>
      </c>
      <c r="BL131">
        <v>0</v>
      </c>
      <c r="BM131">
        <v>9</v>
      </c>
      <c r="BN131">
        <v>9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</row>
    <row r="132" spans="1:91" x14ac:dyDescent="0.2">
      <c r="A132">
        <v>129</v>
      </c>
      <c r="B132" t="s">
        <v>93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93</v>
      </c>
      <c r="I132" t="s">
        <v>93</v>
      </c>
      <c r="J132" t="s">
        <v>93</v>
      </c>
      <c r="K132" t="s">
        <v>93</v>
      </c>
      <c r="L132" t="s">
        <v>93</v>
      </c>
      <c r="M132" t="s">
        <v>93</v>
      </c>
      <c r="N132">
        <v>122.4926591</v>
      </c>
      <c r="O132">
        <v>8.5767037479999999</v>
      </c>
      <c r="P132">
        <v>498.47632249999998</v>
      </c>
      <c r="Q132">
        <v>23</v>
      </c>
      <c r="R132" t="s">
        <v>99</v>
      </c>
      <c r="S132">
        <v>1</v>
      </c>
      <c r="T132">
        <v>98</v>
      </c>
      <c r="U132">
        <v>96</v>
      </c>
      <c r="V132">
        <v>90</v>
      </c>
      <c r="W132">
        <v>99</v>
      </c>
      <c r="X132">
        <v>94</v>
      </c>
      <c r="Y132">
        <v>86</v>
      </c>
      <c r="Z132">
        <v>93</v>
      </c>
      <c r="AA132">
        <v>83</v>
      </c>
      <c r="AB132">
        <v>1.7143002000000001</v>
      </c>
      <c r="AC132">
        <v>0.36069950000000001</v>
      </c>
      <c r="AD132">
        <v>0.29154930000000001</v>
      </c>
      <c r="AE132">
        <v>0.46567069999999999</v>
      </c>
      <c r="AF132">
        <v>0.11940435000000001</v>
      </c>
      <c r="AG132">
        <v>0.2213311</v>
      </c>
      <c r="AH132">
        <v>0.54512811000000005</v>
      </c>
      <c r="AI132">
        <v>0.10485994999999999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3</v>
      </c>
      <c r="AY132" t="s">
        <v>93</v>
      </c>
      <c r="AZ132" t="s">
        <v>93</v>
      </c>
      <c r="BA132">
        <v>1</v>
      </c>
      <c r="BB132">
        <v>3</v>
      </c>
      <c r="BC132">
        <v>1</v>
      </c>
      <c r="BD132">
        <v>0</v>
      </c>
      <c r="BE132">
        <v>0</v>
      </c>
      <c r="BF132">
        <v>0</v>
      </c>
      <c r="BG132">
        <v>0</v>
      </c>
      <c r="BH132" t="s">
        <v>93</v>
      </c>
      <c r="BI132">
        <v>2680</v>
      </c>
      <c r="BJ132">
        <v>31.5</v>
      </c>
      <c r="BK132">
        <v>39</v>
      </c>
      <c r="BL132">
        <v>0</v>
      </c>
      <c r="BM132">
        <v>9</v>
      </c>
      <c r="BN132">
        <v>10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</row>
    <row r="133" spans="1:91" x14ac:dyDescent="0.2">
      <c r="A133">
        <v>130</v>
      </c>
      <c r="B133" t="s">
        <v>93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93</v>
      </c>
      <c r="I133" t="s">
        <v>93</v>
      </c>
      <c r="J133" t="s">
        <v>93</v>
      </c>
      <c r="K133" t="s">
        <v>93</v>
      </c>
      <c r="L133" t="s">
        <v>93</v>
      </c>
      <c r="M133" t="s">
        <v>93</v>
      </c>
      <c r="N133">
        <v>93.941342340000006</v>
      </c>
      <c r="O133">
        <v>27.37499867</v>
      </c>
      <c r="P133">
        <v>630.41622629999995</v>
      </c>
      <c r="Q133">
        <v>24</v>
      </c>
      <c r="R133" t="s">
        <v>93</v>
      </c>
      <c r="S133">
        <v>2</v>
      </c>
      <c r="T133">
        <v>87</v>
      </c>
      <c r="U133">
        <v>86</v>
      </c>
      <c r="V133">
        <v>85</v>
      </c>
      <c r="W133">
        <v>57</v>
      </c>
      <c r="X133">
        <v>92</v>
      </c>
      <c r="Y133">
        <v>95</v>
      </c>
      <c r="Z133">
        <v>60</v>
      </c>
      <c r="AA133">
        <v>76</v>
      </c>
      <c r="AB133">
        <v>1.1826855999999999</v>
      </c>
      <c r="AC133">
        <v>0.25460914000000001</v>
      </c>
      <c r="AD133">
        <v>0.26533145000000002</v>
      </c>
      <c r="AE133">
        <v>0.12543536999999999</v>
      </c>
      <c r="AF133">
        <v>0.10676958</v>
      </c>
      <c r="AG133">
        <v>0.19484952</v>
      </c>
      <c r="AH133">
        <v>0.67421657000000002</v>
      </c>
      <c r="AI133">
        <v>2.6993485000000001E-2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</v>
      </c>
      <c r="AY133" t="s">
        <v>93</v>
      </c>
      <c r="AZ133" t="s">
        <v>93</v>
      </c>
      <c r="BA133">
        <v>0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52</v>
      </c>
      <c r="BI133">
        <v>3975</v>
      </c>
      <c r="BJ133">
        <v>35</v>
      </c>
      <c r="BK133">
        <v>41.714285709999999</v>
      </c>
      <c r="BL133">
        <v>0</v>
      </c>
      <c r="BM133">
        <v>9</v>
      </c>
      <c r="BN133">
        <v>9</v>
      </c>
      <c r="BO133">
        <v>1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</row>
    <row r="134" spans="1:91" x14ac:dyDescent="0.2">
      <c r="A134">
        <v>131</v>
      </c>
      <c r="B134" t="s">
        <v>93</v>
      </c>
      <c r="C134" t="s">
        <v>93</v>
      </c>
      <c r="D134" t="s">
        <v>93</v>
      </c>
      <c r="E134" t="s">
        <v>93</v>
      </c>
      <c r="F134" t="s">
        <v>93</v>
      </c>
      <c r="G134" t="s">
        <v>93</v>
      </c>
      <c r="H134" t="s">
        <v>93</v>
      </c>
      <c r="I134" t="s">
        <v>93</v>
      </c>
      <c r="J134" t="s">
        <v>93</v>
      </c>
      <c r="K134" t="s">
        <v>93</v>
      </c>
      <c r="L134" t="s">
        <v>93</v>
      </c>
      <c r="M134" t="s">
        <v>93</v>
      </c>
      <c r="N134">
        <v>95.602885650000005</v>
      </c>
      <c r="O134">
        <v>41.301877240000003</v>
      </c>
      <c r="P134">
        <v>766.39595250000002</v>
      </c>
      <c r="Q134">
        <v>30</v>
      </c>
      <c r="R134" t="s">
        <v>93</v>
      </c>
      <c r="S134">
        <v>2</v>
      </c>
      <c r="T134">
        <v>55</v>
      </c>
      <c r="U134">
        <v>43</v>
      </c>
      <c r="V134">
        <v>65</v>
      </c>
      <c r="W134">
        <v>67</v>
      </c>
      <c r="X134">
        <v>17</v>
      </c>
      <c r="Y134">
        <v>64</v>
      </c>
      <c r="Z134">
        <v>70</v>
      </c>
      <c r="AA134">
        <v>29</v>
      </c>
      <c r="AB134">
        <v>0.115234</v>
      </c>
      <c r="AC134">
        <v>0.11789718</v>
      </c>
      <c r="AD134">
        <v>0.20126161000000001</v>
      </c>
      <c r="AE134">
        <v>0.15328017999999999</v>
      </c>
      <c r="AF134">
        <v>6.0779288000000001E-2</v>
      </c>
      <c r="AG134">
        <v>2.7382025000000001E-2</v>
      </c>
      <c r="AH134">
        <v>0.39344754999999998</v>
      </c>
      <c r="AI134">
        <v>3.5106704000000002E-2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</v>
      </c>
      <c r="AY134" t="s">
        <v>93</v>
      </c>
      <c r="AZ134" t="s">
        <v>93</v>
      </c>
      <c r="BA134">
        <v>0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0</v>
      </c>
      <c r="BH134" t="s">
        <v>93</v>
      </c>
      <c r="BI134">
        <v>2760</v>
      </c>
      <c r="BJ134">
        <v>32.5</v>
      </c>
      <c r="BK134">
        <v>39.142857139999997</v>
      </c>
      <c r="BL134">
        <v>1</v>
      </c>
      <c r="BM134">
        <v>9</v>
      </c>
      <c r="BN134">
        <v>9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</row>
    <row r="135" spans="1:91" x14ac:dyDescent="0.2">
      <c r="A135">
        <v>132</v>
      </c>
      <c r="B135" t="s">
        <v>93</v>
      </c>
      <c r="C135" t="s">
        <v>93</v>
      </c>
      <c r="D135" t="s">
        <v>93</v>
      </c>
      <c r="E135" t="s">
        <v>93</v>
      </c>
      <c r="F135" t="s">
        <v>93</v>
      </c>
      <c r="G135" t="s">
        <v>93</v>
      </c>
      <c r="H135" t="s">
        <v>93</v>
      </c>
      <c r="I135" t="s">
        <v>93</v>
      </c>
      <c r="J135" t="s">
        <v>93</v>
      </c>
      <c r="K135" t="s">
        <v>93</v>
      </c>
      <c r="L135" t="s">
        <v>93</v>
      </c>
      <c r="M135" t="s">
        <v>93</v>
      </c>
      <c r="N135">
        <v>100.3761075</v>
      </c>
      <c r="O135">
        <v>19.551468159999999</v>
      </c>
      <c r="P135">
        <v>1081.1092510000001</v>
      </c>
      <c r="Q135">
        <v>30</v>
      </c>
      <c r="R135" t="s">
        <v>102</v>
      </c>
      <c r="S135">
        <v>1</v>
      </c>
      <c r="T135">
        <v>86</v>
      </c>
      <c r="U135">
        <v>89</v>
      </c>
      <c r="V135">
        <v>85</v>
      </c>
      <c r="W135">
        <v>92</v>
      </c>
      <c r="X135">
        <v>50</v>
      </c>
      <c r="Y135">
        <v>49</v>
      </c>
      <c r="Z135">
        <v>89</v>
      </c>
      <c r="AA135">
        <v>96</v>
      </c>
      <c r="AB135">
        <v>1.1632288</v>
      </c>
      <c r="AC135">
        <v>0.27700110999999999</v>
      </c>
      <c r="AD135">
        <v>0.26699597000000003</v>
      </c>
      <c r="AE135">
        <v>0.27483529000000001</v>
      </c>
      <c r="AF135">
        <v>0.17232307999999999</v>
      </c>
      <c r="AG135">
        <v>5.8477722000000003E-2</v>
      </c>
      <c r="AH135">
        <v>0.32271039000000001</v>
      </c>
      <c r="AI135">
        <v>7.8073434999999997E-2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213</v>
      </c>
      <c r="AZ135" s="8">
        <v>34.37874666279636</v>
      </c>
      <c r="BA135">
        <v>0</v>
      </c>
      <c r="BB135">
        <v>4</v>
      </c>
      <c r="BC135">
        <v>1</v>
      </c>
      <c r="BD135">
        <v>0</v>
      </c>
      <c r="BE135">
        <v>0</v>
      </c>
      <c r="BF135">
        <v>0</v>
      </c>
      <c r="BG135">
        <v>1</v>
      </c>
      <c r="BH135">
        <v>48</v>
      </c>
      <c r="BI135">
        <v>2905</v>
      </c>
      <c r="BJ135">
        <v>34.5</v>
      </c>
      <c r="BK135">
        <v>38.142857139999997</v>
      </c>
      <c r="BL135">
        <v>0</v>
      </c>
      <c r="BM135">
        <v>9</v>
      </c>
      <c r="BN135">
        <v>9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</row>
    <row r="136" spans="1:91" x14ac:dyDescent="0.2">
      <c r="A136">
        <v>133</v>
      </c>
      <c r="B136" t="s">
        <v>93</v>
      </c>
      <c r="C136" t="s">
        <v>93</v>
      </c>
      <c r="D136" t="s">
        <v>93</v>
      </c>
      <c r="E136" t="s">
        <v>93</v>
      </c>
      <c r="F136" t="s">
        <v>93</v>
      </c>
      <c r="G136" t="s">
        <v>93</v>
      </c>
      <c r="H136" t="s">
        <v>93</v>
      </c>
      <c r="I136" t="s">
        <v>93</v>
      </c>
      <c r="J136" t="s">
        <v>93</v>
      </c>
      <c r="K136" t="s">
        <v>93</v>
      </c>
      <c r="L136" t="s">
        <v>93</v>
      </c>
      <c r="M136" t="s">
        <v>93</v>
      </c>
      <c r="N136">
        <v>137.64133290000001</v>
      </c>
      <c r="O136">
        <v>24.142148980000002</v>
      </c>
      <c r="P136">
        <v>571.31670729999996</v>
      </c>
      <c r="Q136">
        <v>20</v>
      </c>
      <c r="R136" t="s">
        <v>93</v>
      </c>
      <c r="S136">
        <v>2</v>
      </c>
      <c r="T136">
        <v>94</v>
      </c>
      <c r="U136">
        <v>89</v>
      </c>
      <c r="V136">
        <v>93</v>
      </c>
      <c r="W136">
        <v>96</v>
      </c>
      <c r="X136">
        <v>71</v>
      </c>
      <c r="Y136">
        <v>91</v>
      </c>
      <c r="Z136">
        <v>93</v>
      </c>
      <c r="AA136">
        <v>53</v>
      </c>
      <c r="AB136">
        <v>1.4982384</v>
      </c>
      <c r="AC136">
        <v>0.28173440999999999</v>
      </c>
      <c r="AD136">
        <v>0.31832551999999997</v>
      </c>
      <c r="AE136">
        <v>0.34184547999999998</v>
      </c>
      <c r="AF136">
        <v>8.0765410999999995E-2</v>
      </c>
      <c r="AG136">
        <v>8.6024403999999999E-2</v>
      </c>
      <c r="AH136">
        <v>0.61201375999999996</v>
      </c>
      <c r="AI136">
        <v>0.10382255999999999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</v>
      </c>
      <c r="AY136" t="s">
        <v>93</v>
      </c>
      <c r="AZ136" t="s">
        <v>93</v>
      </c>
      <c r="BA136">
        <v>0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1</v>
      </c>
      <c r="BH136" t="s">
        <v>93</v>
      </c>
      <c r="BI136">
        <v>3105</v>
      </c>
      <c r="BJ136" t="s">
        <v>93</v>
      </c>
      <c r="BK136">
        <v>39.714285709999999</v>
      </c>
      <c r="BL136">
        <v>0</v>
      </c>
      <c r="BM136">
        <v>8</v>
      </c>
      <c r="BN136">
        <v>9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</row>
    <row r="137" spans="1:91" x14ac:dyDescent="0.2">
      <c r="A137">
        <v>134</v>
      </c>
      <c r="B137" t="s">
        <v>93</v>
      </c>
      <c r="C137" t="s">
        <v>93</v>
      </c>
      <c r="D137" t="s">
        <v>93</v>
      </c>
      <c r="E137" t="s">
        <v>93</v>
      </c>
      <c r="F137" t="s">
        <v>93</v>
      </c>
      <c r="G137" t="s">
        <v>93</v>
      </c>
      <c r="H137" t="s">
        <v>93</v>
      </c>
      <c r="I137" t="s">
        <v>93</v>
      </c>
      <c r="J137" t="s">
        <v>93</v>
      </c>
      <c r="K137" t="s">
        <v>93</v>
      </c>
      <c r="L137" t="s">
        <v>93</v>
      </c>
      <c r="M137" t="s">
        <v>93</v>
      </c>
      <c r="N137">
        <v>108.2738725</v>
      </c>
      <c r="O137">
        <v>27.024006679999999</v>
      </c>
      <c r="P137">
        <v>1229.35844</v>
      </c>
      <c r="Q137">
        <v>34</v>
      </c>
      <c r="R137" t="s">
        <v>102</v>
      </c>
      <c r="S137">
        <v>1</v>
      </c>
      <c r="T137">
        <v>86</v>
      </c>
      <c r="U137">
        <v>89</v>
      </c>
      <c r="V137">
        <v>85</v>
      </c>
      <c r="W137">
        <v>92</v>
      </c>
      <c r="X137">
        <v>50</v>
      </c>
      <c r="Y137">
        <v>49</v>
      </c>
      <c r="Z137">
        <v>89</v>
      </c>
      <c r="AA137">
        <v>96</v>
      </c>
      <c r="AB137">
        <v>1.1632288</v>
      </c>
      <c r="AC137">
        <v>0.27700110999999999</v>
      </c>
      <c r="AD137">
        <v>0.26699597000000003</v>
      </c>
      <c r="AE137">
        <v>0.27483529000000001</v>
      </c>
      <c r="AF137">
        <v>0.17232307999999999</v>
      </c>
      <c r="AG137">
        <v>5.8477722000000003E-2</v>
      </c>
      <c r="AH137">
        <v>0.32271039000000001</v>
      </c>
      <c r="AI137">
        <v>7.8073434999999997E-2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6</v>
      </c>
      <c r="AY137">
        <v>110</v>
      </c>
      <c r="AZ137" t="s">
        <v>93</v>
      </c>
      <c r="BA137">
        <v>0</v>
      </c>
      <c r="BB137">
        <v>4</v>
      </c>
      <c r="BC137">
        <v>1</v>
      </c>
      <c r="BD137">
        <v>0</v>
      </c>
      <c r="BE137">
        <v>0</v>
      </c>
      <c r="BF137">
        <v>0</v>
      </c>
      <c r="BG137">
        <v>0</v>
      </c>
      <c r="BH137" t="s">
        <v>93</v>
      </c>
      <c r="BI137">
        <v>2865</v>
      </c>
      <c r="BJ137">
        <v>33.5</v>
      </c>
      <c r="BK137">
        <v>40.428571429999998</v>
      </c>
      <c r="BL137">
        <v>0</v>
      </c>
      <c r="BM137">
        <v>9</v>
      </c>
      <c r="BN137">
        <v>9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</row>
    <row r="138" spans="1:91" x14ac:dyDescent="0.2">
      <c r="A138">
        <v>135</v>
      </c>
      <c r="B138" t="s">
        <v>93</v>
      </c>
      <c r="C138" t="s">
        <v>93</v>
      </c>
      <c r="D138" t="s">
        <v>93</v>
      </c>
      <c r="E138" t="s">
        <v>93</v>
      </c>
      <c r="F138" t="s">
        <v>93</v>
      </c>
      <c r="G138" t="s">
        <v>93</v>
      </c>
      <c r="H138" t="s">
        <v>93</v>
      </c>
      <c r="I138" t="s">
        <v>93</v>
      </c>
      <c r="J138" t="s">
        <v>93</v>
      </c>
      <c r="K138" t="s">
        <v>93</v>
      </c>
      <c r="L138" t="s">
        <v>93</v>
      </c>
      <c r="M138" t="s">
        <v>93</v>
      </c>
      <c r="N138">
        <v>70.572577949999996</v>
      </c>
      <c r="O138">
        <v>13.62940233</v>
      </c>
      <c r="P138">
        <v>481.71988540000001</v>
      </c>
      <c r="Q138">
        <v>24</v>
      </c>
      <c r="R138" t="s">
        <v>93</v>
      </c>
      <c r="S138">
        <v>2</v>
      </c>
      <c r="T138">
        <v>94</v>
      </c>
      <c r="U138">
        <v>89</v>
      </c>
      <c r="V138">
        <v>93</v>
      </c>
      <c r="W138">
        <v>96</v>
      </c>
      <c r="X138">
        <v>71</v>
      </c>
      <c r="Y138">
        <v>91</v>
      </c>
      <c r="Z138">
        <v>93</v>
      </c>
      <c r="AA138">
        <v>53</v>
      </c>
      <c r="AB138">
        <v>1.4982384</v>
      </c>
      <c r="AC138">
        <v>0.28173440999999999</v>
      </c>
      <c r="AD138">
        <v>0.31832551999999997</v>
      </c>
      <c r="AE138">
        <v>0.34184547999999998</v>
      </c>
      <c r="AF138">
        <v>8.0765410999999995E-2</v>
      </c>
      <c r="AG138">
        <v>8.6024403999999999E-2</v>
      </c>
      <c r="AH138">
        <v>0.61201375999999996</v>
      </c>
      <c r="AI138">
        <v>0.10382255999999999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169</v>
      </c>
      <c r="AZ138" t="s">
        <v>93</v>
      </c>
      <c r="BA138">
        <v>0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1</v>
      </c>
      <c r="BH138" t="s">
        <v>93</v>
      </c>
      <c r="BI138">
        <v>3325</v>
      </c>
      <c r="BJ138" t="s">
        <v>93</v>
      </c>
      <c r="BK138">
        <v>38.285714290000001</v>
      </c>
      <c r="BL138">
        <v>1</v>
      </c>
      <c r="BM138">
        <v>9</v>
      </c>
      <c r="BN138">
        <v>9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</row>
    <row r="139" spans="1:91" x14ac:dyDescent="0.2">
      <c r="A139">
        <v>136</v>
      </c>
      <c r="B139" t="s">
        <v>93</v>
      </c>
      <c r="C139" t="s">
        <v>93</v>
      </c>
      <c r="D139" t="s">
        <v>93</v>
      </c>
      <c r="E139" t="s">
        <v>93</v>
      </c>
      <c r="F139" t="s">
        <v>93</v>
      </c>
      <c r="G139" t="s">
        <v>93</v>
      </c>
      <c r="H139" t="s">
        <v>93</v>
      </c>
      <c r="I139" t="s">
        <v>93</v>
      </c>
      <c r="J139" t="s">
        <v>93</v>
      </c>
      <c r="K139" t="s">
        <v>93</v>
      </c>
      <c r="L139" t="s">
        <v>93</v>
      </c>
      <c r="M139" t="s">
        <v>93</v>
      </c>
      <c r="N139">
        <v>101.2061731</v>
      </c>
      <c r="O139">
        <v>26.785895549999999</v>
      </c>
      <c r="P139">
        <v>714.38763400000005</v>
      </c>
      <c r="Q139">
        <v>16</v>
      </c>
      <c r="R139" t="s">
        <v>99</v>
      </c>
      <c r="S139">
        <v>1</v>
      </c>
      <c r="T139">
        <v>98</v>
      </c>
      <c r="U139">
        <v>96</v>
      </c>
      <c r="V139">
        <v>90</v>
      </c>
      <c r="W139">
        <v>99</v>
      </c>
      <c r="X139">
        <v>94</v>
      </c>
      <c r="Y139">
        <v>86</v>
      </c>
      <c r="Z139">
        <v>93</v>
      </c>
      <c r="AA139">
        <v>83</v>
      </c>
      <c r="AB139">
        <v>1.7143002000000001</v>
      </c>
      <c r="AC139">
        <v>0.36069950000000001</v>
      </c>
      <c r="AD139">
        <v>0.29154930000000001</v>
      </c>
      <c r="AE139">
        <v>0.46567069999999999</v>
      </c>
      <c r="AF139">
        <v>0.11940435000000001</v>
      </c>
      <c r="AG139">
        <v>0.2213311</v>
      </c>
      <c r="AH139">
        <v>0.54512811000000005</v>
      </c>
      <c r="AI139">
        <v>0.10485994999999999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 t="s">
        <v>93</v>
      </c>
      <c r="AZ139" t="s">
        <v>93</v>
      </c>
      <c r="BA139">
        <v>0</v>
      </c>
      <c r="BB139" t="s">
        <v>93</v>
      </c>
      <c r="BC139">
        <v>1</v>
      </c>
      <c r="BD139">
        <v>0</v>
      </c>
      <c r="BE139">
        <v>0</v>
      </c>
      <c r="BF139">
        <v>0</v>
      </c>
      <c r="BG139">
        <v>1</v>
      </c>
      <c r="BH139" t="s">
        <v>93</v>
      </c>
      <c r="BI139">
        <v>3320</v>
      </c>
      <c r="BJ139" t="s">
        <v>93</v>
      </c>
      <c r="BK139">
        <v>39.714285709999999</v>
      </c>
      <c r="BL139">
        <v>0</v>
      </c>
      <c r="BM139">
        <v>9</v>
      </c>
      <c r="BN139">
        <v>9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</row>
    <row r="140" spans="1:91" x14ac:dyDescent="0.2">
      <c r="A140">
        <v>137</v>
      </c>
      <c r="B140" t="s">
        <v>93</v>
      </c>
      <c r="C140" t="s">
        <v>93</v>
      </c>
      <c r="D140" t="s">
        <v>93</v>
      </c>
      <c r="E140" t="s">
        <v>93</v>
      </c>
      <c r="F140" t="s">
        <v>93</v>
      </c>
      <c r="G140" t="s">
        <v>93</v>
      </c>
      <c r="H140" t="s">
        <v>93</v>
      </c>
      <c r="I140" t="s">
        <v>93</v>
      </c>
      <c r="J140" t="s">
        <v>93</v>
      </c>
      <c r="K140" t="s">
        <v>93</v>
      </c>
      <c r="L140" t="s">
        <v>93</v>
      </c>
      <c r="M140" t="s">
        <v>93</v>
      </c>
      <c r="N140">
        <v>74.678977270000004</v>
      </c>
      <c r="O140">
        <v>45.298641089999997</v>
      </c>
      <c r="P140">
        <v>838.75722229999997</v>
      </c>
      <c r="Q140">
        <v>23</v>
      </c>
      <c r="R140" t="s">
        <v>93</v>
      </c>
      <c r="S140">
        <v>2</v>
      </c>
      <c r="T140">
        <v>94</v>
      </c>
      <c r="U140">
        <v>89</v>
      </c>
      <c r="V140">
        <v>93</v>
      </c>
      <c r="W140">
        <v>96</v>
      </c>
      <c r="X140">
        <v>71</v>
      </c>
      <c r="Y140">
        <v>91</v>
      </c>
      <c r="Z140">
        <v>93</v>
      </c>
      <c r="AA140">
        <v>53</v>
      </c>
      <c r="AB140">
        <v>1.4982384</v>
      </c>
      <c r="AC140">
        <v>0.28173440999999999</v>
      </c>
      <c r="AD140">
        <v>0.31832551999999997</v>
      </c>
      <c r="AE140">
        <v>0.34184547999999998</v>
      </c>
      <c r="AF140">
        <v>8.0765410999999995E-2</v>
      </c>
      <c r="AG140">
        <v>8.6024403999999999E-2</v>
      </c>
      <c r="AH140">
        <v>0.61201375999999996</v>
      </c>
      <c r="AI140">
        <v>0.10382255999999999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 t="s">
        <v>93</v>
      </c>
      <c r="AZ140" t="s">
        <v>93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1</v>
      </c>
      <c r="BH140">
        <v>49</v>
      </c>
      <c r="BI140">
        <v>2680</v>
      </c>
      <c r="BJ140">
        <v>31</v>
      </c>
      <c r="BK140">
        <v>40.285714290000001</v>
      </c>
      <c r="BL140">
        <v>0</v>
      </c>
      <c r="BM140">
        <v>9</v>
      </c>
      <c r="BN140">
        <v>9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</row>
  </sheetData>
  <autoFilter ref="A3:CM140" xr:uid="{F285BB02-80CF-F245-BD8F-F9E7E0DEDC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95D8-EE26-AE49-A838-7B9B011F36B8}">
  <dimension ref="A1:BJ146"/>
  <sheetViews>
    <sheetView workbookViewId="0">
      <selection activeCell="H50" sqref="A1:XFD1048576"/>
    </sheetView>
  </sheetViews>
  <sheetFormatPr baseColWidth="10" defaultColWidth="11" defaultRowHeight="16" x14ac:dyDescent="0.2"/>
  <cols>
    <col min="2" max="2" width="39.5" customWidth="1"/>
  </cols>
  <sheetData>
    <row r="1" spans="2:62" x14ac:dyDescent="0.2">
      <c r="B1" t="s">
        <v>1689</v>
      </c>
    </row>
    <row r="2" spans="2:62" ht="18" customHeight="1" x14ac:dyDescent="0.2">
      <c r="B2" t="s">
        <v>969</v>
      </c>
    </row>
    <row r="3" spans="2:62" x14ac:dyDescent="0.2">
      <c r="B3" s="9"/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</row>
    <row r="4" spans="2:62" x14ac:dyDescent="0.2">
      <c r="B4" s="10" t="s">
        <v>3</v>
      </c>
      <c r="C4" s="11">
        <v>1</v>
      </c>
      <c r="D4" s="11">
        <v>0.85174151869155701</v>
      </c>
      <c r="E4" s="11">
        <v>0.74743083003952604</v>
      </c>
      <c r="F4" s="11">
        <v>0.66680761099365704</v>
      </c>
      <c r="G4" s="11">
        <v>0.73527722589378497</v>
      </c>
      <c r="H4" s="11">
        <v>0.68678099417989902</v>
      </c>
      <c r="I4" s="11">
        <v>0.597090176289932</v>
      </c>
      <c r="J4" s="11">
        <v>0.73240585173944195</v>
      </c>
      <c r="K4" s="11">
        <v>0.66149461465992798</v>
      </c>
      <c r="L4" s="11">
        <v>0.81247552561532599</v>
      </c>
      <c r="M4" s="11">
        <v>0.67413127413127405</v>
      </c>
      <c r="N4" s="11">
        <v>0.52920539727328297</v>
      </c>
      <c r="O4" s="11">
        <v>-8.0330004342162396E-3</v>
      </c>
      <c r="P4" s="11">
        <v>-0.161962657403387</v>
      </c>
      <c r="Q4" s="11">
        <v>-1.7807585568917698E-2</v>
      </c>
    </row>
    <row r="5" spans="2:62" x14ac:dyDescent="0.2">
      <c r="B5" s="10" t="s">
        <v>4</v>
      </c>
      <c r="C5" s="11">
        <v>0.85174151869155701</v>
      </c>
      <c r="D5" s="11">
        <v>1</v>
      </c>
      <c r="E5" s="11">
        <v>0.80395572260124804</v>
      </c>
      <c r="F5" s="11">
        <v>0.87587138220431604</v>
      </c>
      <c r="G5" s="11">
        <v>0.94731701018698899</v>
      </c>
      <c r="H5" s="11">
        <v>0.81670831107278896</v>
      </c>
      <c r="I5" s="11">
        <v>0.77025070454806099</v>
      </c>
      <c r="J5" s="11">
        <v>0.71105346137683101</v>
      </c>
      <c r="K5" s="11">
        <v>0.73271333403668404</v>
      </c>
      <c r="L5" s="11">
        <v>0.88232896246782599</v>
      </c>
      <c r="M5" s="11">
        <v>0.63522438642105505</v>
      </c>
      <c r="N5" s="11">
        <v>0.77793932926252496</v>
      </c>
      <c r="O5" s="11">
        <v>5.2556716173660298E-2</v>
      </c>
      <c r="P5" s="11">
        <v>1.15255956521185E-3</v>
      </c>
      <c r="Q5" s="11">
        <v>5.5237380961305801E-2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2:62" x14ac:dyDescent="0.2">
      <c r="B6" s="10" t="s">
        <v>5</v>
      </c>
      <c r="C6" s="11">
        <v>0.74743083003952604</v>
      </c>
      <c r="D6" s="11">
        <v>0.80395572260124804</v>
      </c>
      <c r="E6" s="11">
        <v>1</v>
      </c>
      <c r="F6" s="11">
        <v>0.53639383871942004</v>
      </c>
      <c r="G6" s="11">
        <v>0.67237984285761498</v>
      </c>
      <c r="H6" s="11">
        <v>0.45773980475078502</v>
      </c>
      <c r="I6" s="11">
        <v>0.44409336780026598</v>
      </c>
      <c r="J6" s="11">
        <v>0.25512769641307598</v>
      </c>
      <c r="K6" s="11">
        <v>0.40815293235942302</v>
      </c>
      <c r="L6" s="11">
        <v>0.71076413741255495</v>
      </c>
      <c r="M6" s="11">
        <v>0.38378378378378403</v>
      </c>
      <c r="N6" s="11">
        <v>0.601881722264482</v>
      </c>
      <c r="O6" s="11">
        <v>-5.7539315448658701E-2</v>
      </c>
      <c r="P6" s="11">
        <v>-0.195559666975023</v>
      </c>
      <c r="Q6" s="11">
        <v>-0.113438735177866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</row>
    <row r="7" spans="2:62" x14ac:dyDescent="0.2">
      <c r="B7" s="10" t="s">
        <v>6</v>
      </c>
      <c r="C7" s="11">
        <v>0.66680761099365704</v>
      </c>
      <c r="D7" s="11">
        <v>0.87587138220431604</v>
      </c>
      <c r="E7" s="11">
        <v>0.53639383871942004</v>
      </c>
      <c r="F7" s="11">
        <v>1</v>
      </c>
      <c r="G7" s="11">
        <v>0.93302591135359603</v>
      </c>
      <c r="H7" s="11">
        <v>0.86922790893327495</v>
      </c>
      <c r="I7" s="11">
        <v>0.74122927481440604</v>
      </c>
      <c r="J7" s="11">
        <v>0.76638476853957505</v>
      </c>
      <c r="K7" s="11">
        <v>0.78802672669364104</v>
      </c>
      <c r="L7" s="11">
        <v>0.80828956437761601</v>
      </c>
      <c r="M7" s="11">
        <v>0.74697554697554702</v>
      </c>
      <c r="N7" s="11">
        <v>0.68829814199908401</v>
      </c>
      <c r="O7" s="11">
        <v>4.6245059288537498E-2</v>
      </c>
      <c r="P7" s="11">
        <v>-2.2793148880105401E-2</v>
      </c>
      <c r="Q7" s="11">
        <v>-2.08597603946441E-2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</row>
    <row r="8" spans="2:62" x14ac:dyDescent="0.2">
      <c r="B8" s="10" t="s">
        <v>7</v>
      </c>
      <c r="C8" s="11">
        <v>0.73527722589378497</v>
      </c>
      <c r="D8" s="11">
        <v>0.94731701018698899</v>
      </c>
      <c r="E8" s="11">
        <v>0.67237984285761498</v>
      </c>
      <c r="F8" s="11">
        <v>0.93302591135359603</v>
      </c>
      <c r="G8" s="11">
        <v>1</v>
      </c>
      <c r="H8" s="11">
        <v>0.87286435285022002</v>
      </c>
      <c r="I8" s="11">
        <v>0.78983323364032099</v>
      </c>
      <c r="J8" s="11">
        <v>0.77312431950191995</v>
      </c>
      <c r="K8" s="11">
        <v>0.79954299528214501</v>
      </c>
      <c r="L8" s="11">
        <v>0.89733383472043304</v>
      </c>
      <c r="M8" s="11">
        <v>0.72422740546593201</v>
      </c>
      <c r="N8" s="11">
        <v>0.72715981993911105</v>
      </c>
      <c r="O8" s="11">
        <v>1.65091802339415E-2</v>
      </c>
      <c r="P8" s="11">
        <v>-2.67188048523E-2</v>
      </c>
      <c r="Q8" s="11">
        <v>3.8412594649368498E-2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</row>
    <row r="9" spans="2:62" x14ac:dyDescent="0.2">
      <c r="B9" s="10" t="s">
        <v>8</v>
      </c>
      <c r="C9" s="11">
        <v>0.68678099417989902</v>
      </c>
      <c r="D9" s="11">
        <v>0.81670831107278896</v>
      </c>
      <c r="E9" s="11">
        <v>0.45773980475078502</v>
      </c>
      <c r="F9" s="11">
        <v>0.86922790893327495</v>
      </c>
      <c r="G9" s="11">
        <v>0.87286435285022002</v>
      </c>
      <c r="H9" s="11">
        <v>1</v>
      </c>
      <c r="I9" s="11">
        <v>0.81037604907836902</v>
      </c>
      <c r="J9" s="11">
        <v>0.95537447144655496</v>
      </c>
      <c r="K9" s="11">
        <v>0.81388573938730102</v>
      </c>
      <c r="L9" s="11">
        <v>0.791144208839066</v>
      </c>
      <c r="M9" s="11">
        <v>0.74911738209441203</v>
      </c>
      <c r="N9" s="11">
        <v>0.40302998699561998</v>
      </c>
      <c r="O9" s="11">
        <v>1.5985264541313798E-2</v>
      </c>
      <c r="P9" s="11">
        <v>9.8195196468070407E-3</v>
      </c>
      <c r="Q9" s="11">
        <v>2.4109446925079998E-2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</row>
    <row r="10" spans="2:62" x14ac:dyDescent="0.2">
      <c r="B10" s="10" t="s">
        <v>9</v>
      </c>
      <c r="C10" s="11">
        <v>0.597090176289932</v>
      </c>
      <c r="D10" s="11">
        <v>0.77025070454806099</v>
      </c>
      <c r="E10" s="11">
        <v>0.44409336780026598</v>
      </c>
      <c r="F10" s="11">
        <v>0.74122927481440604</v>
      </c>
      <c r="G10" s="11">
        <v>0.78983323364032099</v>
      </c>
      <c r="H10" s="11">
        <v>0.81037604907836902</v>
      </c>
      <c r="I10" s="11">
        <v>1</v>
      </c>
      <c r="J10" s="11">
        <v>0.45764296792665299</v>
      </c>
      <c r="K10" s="11">
        <v>0.61119013750592699</v>
      </c>
      <c r="L10" s="11">
        <v>0.62864741899125298</v>
      </c>
      <c r="M10" s="11">
        <v>0.67197808781382096</v>
      </c>
      <c r="N10" s="11">
        <v>0.46173453661853597</v>
      </c>
      <c r="O10" s="11">
        <v>-2.1339028552505999E-2</v>
      </c>
      <c r="P10" s="11">
        <v>-8.0122012866956402E-2</v>
      </c>
      <c r="Q10" s="11">
        <v>-0.15127926714083001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</row>
    <row r="11" spans="2:62" x14ac:dyDescent="0.2">
      <c r="B11" s="10" t="s">
        <v>10</v>
      </c>
      <c r="C11" s="11">
        <v>0.73240585173944195</v>
      </c>
      <c r="D11" s="11">
        <v>0.71105346137683101</v>
      </c>
      <c r="E11" s="11">
        <v>0.25512769641307598</v>
      </c>
      <c r="F11" s="11">
        <v>0.76638476853957505</v>
      </c>
      <c r="G11" s="11">
        <v>0.77312431950191995</v>
      </c>
      <c r="H11" s="11">
        <v>0.95537447144655496</v>
      </c>
      <c r="I11" s="11">
        <v>0.45764296792665299</v>
      </c>
      <c r="J11" s="11">
        <v>1</v>
      </c>
      <c r="K11" s="11">
        <v>0.75528547113906797</v>
      </c>
      <c r="L11" s="11">
        <v>0.65660921760781998</v>
      </c>
      <c r="M11" s="11">
        <v>0.75274411866374402</v>
      </c>
      <c r="N11" s="11">
        <v>0.40302746953281599</v>
      </c>
      <c r="O11" s="11">
        <v>-9.2847737433505204E-2</v>
      </c>
      <c r="P11" s="11">
        <v>-0.106086143156201</v>
      </c>
      <c r="Q11" s="11">
        <v>-0.12565859175545899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</row>
    <row r="12" spans="2:62" x14ac:dyDescent="0.2">
      <c r="B12" s="10" t="s">
        <v>11</v>
      </c>
      <c r="C12" s="11">
        <v>0.66149461465992798</v>
      </c>
      <c r="D12" s="11">
        <v>0.73271333403668404</v>
      </c>
      <c r="E12" s="11">
        <v>0.40815293235942302</v>
      </c>
      <c r="F12" s="11">
        <v>0.78802672669364104</v>
      </c>
      <c r="G12" s="11">
        <v>0.79954299528214501</v>
      </c>
      <c r="H12" s="11">
        <v>0.81388573938730102</v>
      </c>
      <c r="I12" s="11">
        <v>0.61119013750592699</v>
      </c>
      <c r="J12" s="11">
        <v>0.75528547113906797</v>
      </c>
      <c r="K12" s="11">
        <v>1</v>
      </c>
      <c r="L12" s="11">
        <v>0.75648096880815496</v>
      </c>
      <c r="M12" s="11">
        <v>0.69707782667634199</v>
      </c>
      <c r="N12" s="11">
        <v>0.47029864988942499</v>
      </c>
      <c r="O12" s="11">
        <v>-1.9798099760651298E-2</v>
      </c>
      <c r="P12" s="11">
        <v>-0.13468943459214799</v>
      </c>
      <c r="Q12" s="11">
        <v>3.6977959825710303E-2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</row>
    <row r="13" spans="2:62" x14ac:dyDescent="0.2">
      <c r="B13" s="10" t="s">
        <v>12</v>
      </c>
      <c r="C13" s="11">
        <v>0.81247552561532599</v>
      </c>
      <c r="D13" s="11">
        <v>0.88232896246782599</v>
      </c>
      <c r="E13" s="11">
        <v>0.71076413741255495</v>
      </c>
      <c r="F13" s="11">
        <v>0.80828956437761601</v>
      </c>
      <c r="G13" s="11">
        <v>0.89733383472043304</v>
      </c>
      <c r="H13" s="11">
        <v>0.791144208839066</v>
      </c>
      <c r="I13" s="11">
        <v>0.62864741899125298</v>
      </c>
      <c r="J13" s="11">
        <v>0.65660921760781998</v>
      </c>
      <c r="K13" s="11">
        <v>0.75648096880815496</v>
      </c>
      <c r="L13" s="11">
        <v>1</v>
      </c>
      <c r="M13" s="11">
        <v>0.75451269730880899</v>
      </c>
      <c r="N13" s="11">
        <v>0.66530395166183098</v>
      </c>
      <c r="O13" s="11">
        <v>1.2375864822777201E-3</v>
      </c>
      <c r="P13" s="11">
        <v>-2.8258224678674702E-2</v>
      </c>
      <c r="Q13" s="11">
        <v>7.2025588158852794E-2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 spans="2:62" x14ac:dyDescent="0.2">
      <c r="B14" s="10" t="s">
        <v>13</v>
      </c>
      <c r="C14" s="11">
        <v>0.67413127413127405</v>
      </c>
      <c r="D14" s="11">
        <v>0.63522438642105505</v>
      </c>
      <c r="E14" s="11">
        <v>0.38378378378378403</v>
      </c>
      <c r="F14" s="11">
        <v>0.74697554697554702</v>
      </c>
      <c r="G14" s="11">
        <v>0.72422740546593201</v>
      </c>
      <c r="H14" s="11">
        <v>0.74911738209441203</v>
      </c>
      <c r="I14" s="11">
        <v>0.67197808781382096</v>
      </c>
      <c r="J14" s="11">
        <v>0.75274411866374402</v>
      </c>
      <c r="K14" s="11">
        <v>0.69707782667634199</v>
      </c>
      <c r="L14" s="11">
        <v>0.75451269730880899</v>
      </c>
      <c r="M14" s="11">
        <v>1</v>
      </c>
      <c r="N14" s="11">
        <v>0.50110202740806498</v>
      </c>
      <c r="O14" s="11">
        <v>1.75032175032175E-2</v>
      </c>
      <c r="P14" s="11">
        <v>-6.0489060489060498E-2</v>
      </c>
      <c r="Q14" s="11">
        <v>-0.103641456582633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</row>
    <row r="15" spans="2:62" x14ac:dyDescent="0.2">
      <c r="B15" s="10" t="s">
        <v>14</v>
      </c>
      <c r="C15" s="11">
        <v>0.52920539727328297</v>
      </c>
      <c r="D15" s="11">
        <v>0.77793932926252496</v>
      </c>
      <c r="E15" s="11">
        <v>0.601881722264482</v>
      </c>
      <c r="F15" s="11">
        <v>0.68829814199908401</v>
      </c>
      <c r="G15" s="11">
        <v>0.72715981993911105</v>
      </c>
      <c r="H15" s="11">
        <v>0.40302998699561998</v>
      </c>
      <c r="I15" s="11">
        <v>0.46173453661853597</v>
      </c>
      <c r="J15" s="11">
        <v>0.40302746953281599</v>
      </c>
      <c r="K15" s="11">
        <v>0.47029864988942499</v>
      </c>
      <c r="L15" s="11">
        <v>0.66530395166183098</v>
      </c>
      <c r="M15" s="11">
        <v>0.50110202740806498</v>
      </c>
      <c r="N15" s="11">
        <v>1</v>
      </c>
      <c r="O15" s="11">
        <v>0.17707196279234899</v>
      </c>
      <c r="P15" s="11">
        <v>7.6839874966736096E-2</v>
      </c>
      <c r="Q15" s="11">
        <v>0.13455843228461101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2:62" x14ac:dyDescent="0.2">
      <c r="B16" s="10" t="s">
        <v>15</v>
      </c>
      <c r="C16" s="11">
        <v>-8.0330004342162396E-3</v>
      </c>
      <c r="D16" s="11">
        <v>5.2556716173660298E-2</v>
      </c>
      <c r="E16" s="11">
        <v>-5.7539315448658701E-2</v>
      </c>
      <c r="F16" s="11">
        <v>4.6245059288537498E-2</v>
      </c>
      <c r="G16" s="11">
        <v>1.65091802339415E-2</v>
      </c>
      <c r="H16" s="11">
        <v>1.5985264541313798E-2</v>
      </c>
      <c r="I16" s="11">
        <v>-2.1339028552505999E-2</v>
      </c>
      <c r="J16" s="11">
        <v>-9.2847737433505204E-2</v>
      </c>
      <c r="K16" s="11">
        <v>-1.9798099760651298E-2</v>
      </c>
      <c r="L16" s="11">
        <v>1.2375864822777201E-3</v>
      </c>
      <c r="M16" s="11">
        <v>1.75032175032175E-2</v>
      </c>
      <c r="N16" s="11">
        <v>0.17707196279234899</v>
      </c>
      <c r="O16" s="11">
        <v>1</v>
      </c>
      <c r="P16" s="11">
        <v>0.80357142857142905</v>
      </c>
      <c r="Q16" s="11">
        <v>0.73263135041250504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</row>
    <row r="17" spans="2:62" x14ac:dyDescent="0.2">
      <c r="B17" s="10" t="s">
        <v>16</v>
      </c>
      <c r="C17" s="11">
        <v>-0.161962657403387</v>
      </c>
      <c r="D17" s="11">
        <v>1.15255956521185E-3</v>
      </c>
      <c r="E17" s="11">
        <v>-0.195559666975023</v>
      </c>
      <c r="F17" s="11">
        <v>-2.2793148880105401E-2</v>
      </c>
      <c r="G17" s="11">
        <v>-2.67188048523E-2</v>
      </c>
      <c r="H17" s="11">
        <v>9.8195196468070407E-3</v>
      </c>
      <c r="I17" s="11">
        <v>-8.0122012866956402E-2</v>
      </c>
      <c r="J17" s="11">
        <v>-0.106086143156201</v>
      </c>
      <c r="K17" s="11">
        <v>-0.13468943459214799</v>
      </c>
      <c r="L17" s="11">
        <v>-2.8258224678674702E-2</v>
      </c>
      <c r="M17" s="11">
        <v>-6.0489060489060498E-2</v>
      </c>
      <c r="N17" s="11">
        <v>7.6839874966736096E-2</v>
      </c>
      <c r="O17" s="11">
        <v>0.80357142857142905</v>
      </c>
      <c r="P17" s="11">
        <v>1</v>
      </c>
      <c r="Q17" s="11">
        <v>0.79190186712983102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</row>
    <row r="18" spans="2:62" x14ac:dyDescent="0.2">
      <c r="B18" s="10" t="s">
        <v>17</v>
      </c>
      <c r="C18" s="11">
        <v>-1.7807585568917698E-2</v>
      </c>
      <c r="D18" s="11">
        <v>5.5237380961305801E-2</v>
      </c>
      <c r="E18" s="11">
        <v>-0.113438735177866</v>
      </c>
      <c r="F18" s="11">
        <v>-2.08597603946441E-2</v>
      </c>
      <c r="G18" s="11">
        <v>3.8412594649368498E-2</v>
      </c>
      <c r="H18" s="11">
        <v>2.4109446925079998E-2</v>
      </c>
      <c r="I18" s="11">
        <v>-0.15127926714083001</v>
      </c>
      <c r="J18" s="11">
        <v>-0.12565859175545899</v>
      </c>
      <c r="K18" s="11">
        <v>3.6977959825710303E-2</v>
      </c>
      <c r="L18" s="11">
        <v>7.2025588158852794E-2</v>
      </c>
      <c r="M18" s="11">
        <v>-0.103641456582633</v>
      </c>
      <c r="N18" s="11">
        <v>0.13455843228461101</v>
      </c>
      <c r="O18" s="11">
        <v>0.73263135041250504</v>
      </c>
      <c r="P18" s="11">
        <v>0.79190186712983102</v>
      </c>
      <c r="Q18" s="11">
        <v>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</row>
    <row r="19" spans="2:62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</row>
    <row r="20" spans="2:62" x14ac:dyDescent="0.2">
      <c r="B20" s="10" t="s">
        <v>855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2:62" x14ac:dyDescent="0.2">
      <c r="B21" s="9"/>
      <c r="C21" s="9" t="s">
        <v>3</v>
      </c>
      <c r="D21" s="9" t="s">
        <v>4</v>
      </c>
      <c r="E21" s="9" t="s">
        <v>5</v>
      </c>
      <c r="F21" s="9" t="s">
        <v>6</v>
      </c>
      <c r="G21" s="9" t="s">
        <v>7</v>
      </c>
      <c r="H21" s="9" t="s">
        <v>8</v>
      </c>
      <c r="I21" s="9" t="s">
        <v>9</v>
      </c>
      <c r="J21" s="9" t="s">
        <v>10</v>
      </c>
      <c r="K21" s="9" t="s">
        <v>11</v>
      </c>
      <c r="L21" s="9" t="s">
        <v>12</v>
      </c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</row>
    <row r="22" spans="2:62" x14ac:dyDescent="0.2">
      <c r="B22" s="10" t="s">
        <v>3</v>
      </c>
      <c r="C22" s="11"/>
      <c r="D22" s="11">
        <v>4.46832933487968E-13</v>
      </c>
      <c r="E22" s="11">
        <v>3.6690841220386098E-9</v>
      </c>
      <c r="F22" s="11">
        <v>7.73271903939238E-7</v>
      </c>
      <c r="G22" s="11">
        <v>3.9585432280598797E-9</v>
      </c>
      <c r="H22" s="11">
        <v>9.8104114628326201E-8</v>
      </c>
      <c r="I22" s="11">
        <v>1.2803771136311801E-3</v>
      </c>
      <c r="J22" s="11">
        <v>8.4877684714697695E-7</v>
      </c>
      <c r="K22" s="11">
        <v>1.8472253353931601E-6</v>
      </c>
      <c r="L22" s="11">
        <v>3.3817128962224201E-10</v>
      </c>
      <c r="M22" s="11">
        <v>6.5602608600808997E-6</v>
      </c>
      <c r="N22" s="11">
        <v>2.6354387893890699E-4</v>
      </c>
      <c r="O22" s="11">
        <v>0.95678533224006002</v>
      </c>
      <c r="P22" s="11">
        <v>0.27141376587230898</v>
      </c>
      <c r="Q22" s="11">
        <v>0.90543016628628903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</row>
    <row r="23" spans="2:62" x14ac:dyDescent="0.2">
      <c r="B23" s="10" t="s">
        <v>4</v>
      </c>
      <c r="C23" s="11">
        <v>4.46832933487968E-13</v>
      </c>
      <c r="D23" s="11"/>
      <c r="E23" s="11">
        <v>1.44235360445769E-10</v>
      </c>
      <c r="F23" s="11">
        <v>2.8842425354599699E-13</v>
      </c>
      <c r="G23" s="11">
        <v>2.2012406135720801E-21</v>
      </c>
      <c r="H23" s="11">
        <v>2.43050509884962E-11</v>
      </c>
      <c r="I23" s="11">
        <v>4.1813821309643602E-6</v>
      </c>
      <c r="J23" s="11">
        <v>2.4413230889731101E-6</v>
      </c>
      <c r="K23" s="11">
        <v>2.5238807810553402E-7</v>
      </c>
      <c r="L23" s="11">
        <v>1.1360920516794999E-13</v>
      </c>
      <c r="M23" s="11">
        <v>3.1547599995202801E-5</v>
      </c>
      <c r="N23" s="11">
        <v>9.0708151577367696E-9</v>
      </c>
      <c r="O23" s="11">
        <v>0.73784126738438305</v>
      </c>
      <c r="P23" s="11">
        <v>0.99414746870668802</v>
      </c>
      <c r="Q23" s="11">
        <v>0.728259826806818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</row>
    <row r="24" spans="2:62" x14ac:dyDescent="0.2">
      <c r="B24" s="10" t="s">
        <v>5</v>
      </c>
      <c r="C24" s="11">
        <v>3.6690841220386098E-9</v>
      </c>
      <c r="D24" s="11">
        <v>1.44235360445769E-10</v>
      </c>
      <c r="E24" s="11"/>
      <c r="F24" s="11">
        <v>2.09182356810419E-4</v>
      </c>
      <c r="G24" s="11">
        <v>4.2287188220695299E-7</v>
      </c>
      <c r="H24" s="11">
        <v>1.3811542240413301E-3</v>
      </c>
      <c r="I24" s="11">
        <v>2.3039885972742299E-2</v>
      </c>
      <c r="J24" s="11">
        <v>0.15187950133190101</v>
      </c>
      <c r="K24" s="11">
        <v>8.0705253255804899E-3</v>
      </c>
      <c r="L24" s="11">
        <v>5.7335779347807702E-7</v>
      </c>
      <c r="M24" s="11">
        <v>2.0848659591226702E-2</v>
      </c>
      <c r="N24" s="11">
        <v>2.4823663769895801E-5</v>
      </c>
      <c r="O24" s="11">
        <v>0.70407482892592599</v>
      </c>
      <c r="P24" s="11">
        <v>0.192757195783827</v>
      </c>
      <c r="Q24" s="11">
        <v>0.45811380766196302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</row>
    <row r="25" spans="2:62" x14ac:dyDescent="0.2">
      <c r="B25" s="10" t="s">
        <v>6</v>
      </c>
      <c r="C25" s="11">
        <v>7.73271903939238E-7</v>
      </c>
      <c r="D25" s="11">
        <v>2.8842425354599699E-13</v>
      </c>
      <c r="E25" s="11">
        <v>2.09182356810419E-4</v>
      </c>
      <c r="F25" s="11"/>
      <c r="G25" s="11">
        <v>1.05310025966929E-20</v>
      </c>
      <c r="H25" s="11">
        <v>1.9823544346969299E-14</v>
      </c>
      <c r="I25" s="11">
        <v>1.47839322928191E-5</v>
      </c>
      <c r="J25" s="11">
        <v>5.0024699877730796E-7</v>
      </c>
      <c r="K25" s="11">
        <v>3.5712456669514197E-10</v>
      </c>
      <c r="L25" s="11">
        <v>1.4510983012873701E-9</v>
      </c>
      <c r="M25" s="11">
        <v>1.6719886322925401E-7</v>
      </c>
      <c r="N25" s="11">
        <v>2.42404541856105E-7</v>
      </c>
      <c r="O25" s="11">
        <v>0.76291658052650801</v>
      </c>
      <c r="P25" s="11">
        <v>0.88185535726481201</v>
      </c>
      <c r="Q25" s="11">
        <v>0.89308696752940098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</row>
    <row r="26" spans="2:62" x14ac:dyDescent="0.2">
      <c r="B26" s="10" t="s">
        <v>7</v>
      </c>
      <c r="C26" s="11">
        <v>3.9585432280598797E-9</v>
      </c>
      <c r="D26" s="11">
        <v>2.2012406135720801E-21</v>
      </c>
      <c r="E26" s="11">
        <v>4.2287188220695299E-7</v>
      </c>
      <c r="F26" s="11">
        <v>1.05310025966929E-20</v>
      </c>
      <c r="G26" s="11"/>
      <c r="H26" s="11">
        <v>1.27802229126194E-15</v>
      </c>
      <c r="I26" s="11">
        <v>1.60218082571081E-6</v>
      </c>
      <c r="J26" s="11">
        <v>8.3546274198577094E-8</v>
      </c>
      <c r="K26" s="11">
        <v>1.27875580914213E-10</v>
      </c>
      <c r="L26" s="11">
        <v>1.0383904368415099E-14</v>
      </c>
      <c r="M26" s="11">
        <v>5.9464155640463099E-7</v>
      </c>
      <c r="N26" s="11">
        <v>2.26855939137668E-8</v>
      </c>
      <c r="O26" s="11">
        <v>0.91132178048952095</v>
      </c>
      <c r="P26" s="11">
        <v>0.85694384857144801</v>
      </c>
      <c r="Q26" s="11">
        <v>0.79768303876035895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</row>
    <row r="27" spans="2:62" x14ac:dyDescent="0.2">
      <c r="B27" s="10" t="s">
        <v>8</v>
      </c>
      <c r="C27" s="11">
        <v>9.8104114628326201E-8</v>
      </c>
      <c r="D27" s="11">
        <v>2.43050509884962E-11</v>
      </c>
      <c r="E27" s="11">
        <v>1.3811542240413301E-3</v>
      </c>
      <c r="F27" s="11">
        <v>1.9823544346969299E-14</v>
      </c>
      <c r="G27" s="11">
        <v>1.27802229126194E-15</v>
      </c>
      <c r="H27" s="11"/>
      <c r="I27" s="11">
        <v>5.2264660048016099E-7</v>
      </c>
      <c r="J27" s="11">
        <v>1.65043660545622E-18</v>
      </c>
      <c r="K27" s="11">
        <v>5.6272707133797797E-11</v>
      </c>
      <c r="L27" s="11">
        <v>2.0431250649203698E-9</v>
      </c>
      <c r="M27" s="11">
        <v>1.4736207450500501E-7</v>
      </c>
      <c r="N27" s="11">
        <v>7.3693963848153396E-3</v>
      </c>
      <c r="O27" s="11">
        <v>0.91412526142889605</v>
      </c>
      <c r="P27" s="11">
        <v>0.94718684676616804</v>
      </c>
      <c r="Q27" s="11">
        <v>0.87220479482917401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</row>
    <row r="28" spans="2:62" x14ac:dyDescent="0.2">
      <c r="B28" s="10" t="s">
        <v>9</v>
      </c>
      <c r="C28" s="11">
        <v>1.2803771136311801E-3</v>
      </c>
      <c r="D28" s="11">
        <v>4.1813821309643602E-6</v>
      </c>
      <c r="E28" s="11">
        <v>2.3039885972742299E-2</v>
      </c>
      <c r="F28" s="11">
        <v>1.47839322928191E-5</v>
      </c>
      <c r="G28" s="11">
        <v>1.60218082571081E-6</v>
      </c>
      <c r="H28" s="11">
        <v>5.2264660048016099E-7</v>
      </c>
      <c r="I28" s="11"/>
      <c r="J28" s="11">
        <v>2.81079657140339E-2</v>
      </c>
      <c r="K28" s="11">
        <v>9.0997892960884702E-4</v>
      </c>
      <c r="L28" s="11">
        <v>5.8277088320417595E-4</v>
      </c>
      <c r="M28" s="11">
        <v>1.7025404861107201E-4</v>
      </c>
      <c r="N28" s="11">
        <v>1.7570364086138001E-2</v>
      </c>
      <c r="O28" s="11">
        <v>0.91759131092201596</v>
      </c>
      <c r="P28" s="11">
        <v>0.697218749636905</v>
      </c>
      <c r="Q28" s="11">
        <v>0.47039147120291003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2:62" x14ac:dyDescent="0.2">
      <c r="B29" s="10" t="s">
        <v>10</v>
      </c>
      <c r="C29" s="11">
        <v>8.4877684714697695E-7</v>
      </c>
      <c r="D29" s="11">
        <v>2.4413230889731101E-6</v>
      </c>
      <c r="E29" s="11">
        <v>0.15187950133190101</v>
      </c>
      <c r="F29" s="11">
        <v>5.0024699877730796E-7</v>
      </c>
      <c r="G29" s="11">
        <v>8.3546274198577094E-8</v>
      </c>
      <c r="H29" s="11">
        <v>1.65043660545622E-18</v>
      </c>
      <c r="I29" s="11">
        <v>2.81079657140339E-2</v>
      </c>
      <c r="J29" s="11"/>
      <c r="K29" s="11">
        <v>1.4065359053390001E-6</v>
      </c>
      <c r="L29" s="11">
        <v>3.3274309441642998E-5</v>
      </c>
      <c r="M29" s="11">
        <v>1.59759685423929E-6</v>
      </c>
      <c r="N29" s="11">
        <v>2.4572549007173199E-2</v>
      </c>
      <c r="O29" s="11">
        <v>0.60148176285340005</v>
      </c>
      <c r="P29" s="11">
        <v>0.55041754282173205</v>
      </c>
      <c r="Q29" s="11">
        <v>0.48593437592368699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</row>
    <row r="30" spans="2:62" x14ac:dyDescent="0.2">
      <c r="B30" s="10" t="s">
        <v>11</v>
      </c>
      <c r="C30" s="11">
        <v>1.8472253353931601E-6</v>
      </c>
      <c r="D30" s="11">
        <v>2.5238807810553402E-7</v>
      </c>
      <c r="E30" s="11">
        <v>8.0705253255804899E-3</v>
      </c>
      <c r="F30" s="11">
        <v>3.5712456669514197E-10</v>
      </c>
      <c r="G30" s="11">
        <v>1.27875580914213E-10</v>
      </c>
      <c r="H30" s="11">
        <v>5.6272707133797797E-11</v>
      </c>
      <c r="I30" s="11">
        <v>9.0997892960884702E-4</v>
      </c>
      <c r="J30" s="11">
        <v>1.4065359053390001E-6</v>
      </c>
      <c r="K30" s="11"/>
      <c r="L30" s="11">
        <v>1.4660721212932299E-7</v>
      </c>
      <c r="M30" s="11">
        <v>2.3190135405524998E-6</v>
      </c>
      <c r="N30" s="11">
        <v>1.4608011119233899E-3</v>
      </c>
      <c r="O30" s="11">
        <v>0.89972281406850296</v>
      </c>
      <c r="P30" s="11">
        <v>0.38916899709338598</v>
      </c>
      <c r="Q30" s="11">
        <v>0.81615601288460204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</row>
    <row r="31" spans="2:62" x14ac:dyDescent="0.2">
      <c r="B31" s="10" t="s">
        <v>12</v>
      </c>
      <c r="C31" s="11">
        <v>3.3817128962224201E-10</v>
      </c>
      <c r="D31" s="11">
        <v>1.1360920516794999E-13</v>
      </c>
      <c r="E31" s="11">
        <v>5.7335779347807702E-7</v>
      </c>
      <c r="F31" s="11">
        <v>1.4510983012873701E-9</v>
      </c>
      <c r="G31" s="11">
        <v>1.0383904368415099E-14</v>
      </c>
      <c r="H31" s="11">
        <v>2.0431250649203698E-9</v>
      </c>
      <c r="I31" s="11">
        <v>5.8277088320417595E-4</v>
      </c>
      <c r="J31" s="11">
        <v>3.3274309441642998E-5</v>
      </c>
      <c r="K31" s="11">
        <v>1.4660721212932299E-7</v>
      </c>
      <c r="L31" s="11"/>
      <c r="M31" s="11">
        <v>2.5472385610302002E-7</v>
      </c>
      <c r="N31" s="11">
        <v>9.5572316451077401E-6</v>
      </c>
      <c r="O31" s="11">
        <v>0.994034064755</v>
      </c>
      <c r="P31" s="11">
        <v>0.86440863298897597</v>
      </c>
      <c r="Q31" s="11">
        <v>0.66739735895004004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</row>
    <row r="32" spans="2:62" x14ac:dyDescent="0.2">
      <c r="B32" s="10" t="s">
        <v>13</v>
      </c>
      <c r="C32" s="11">
        <v>6.5602608600808997E-6</v>
      </c>
      <c r="D32" s="11">
        <v>3.1547599995202801E-5</v>
      </c>
      <c r="E32" s="11">
        <v>2.0848659591226702E-2</v>
      </c>
      <c r="F32" s="11">
        <v>1.6719886322925401E-7</v>
      </c>
      <c r="G32" s="11">
        <v>5.9464155640463099E-7</v>
      </c>
      <c r="H32" s="11">
        <v>1.4736207450500501E-7</v>
      </c>
      <c r="I32" s="11">
        <v>1.7025404861107201E-4</v>
      </c>
      <c r="J32" s="11">
        <v>1.59759685423929E-6</v>
      </c>
      <c r="K32" s="11">
        <v>2.3190135405524998E-6</v>
      </c>
      <c r="L32" s="11">
        <v>2.5472385610302002E-7</v>
      </c>
      <c r="M32" s="11"/>
      <c r="N32" s="11">
        <v>1.8515052066547201E-3</v>
      </c>
      <c r="O32" s="11">
        <v>0.91929595220902505</v>
      </c>
      <c r="P32" s="11">
        <v>0.726003302239146</v>
      </c>
      <c r="Q32" s="11">
        <v>0.55352767149876703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</row>
    <row r="33" spans="1:62" x14ac:dyDescent="0.2">
      <c r="B33" s="10" t="s">
        <v>14</v>
      </c>
      <c r="C33" s="11">
        <v>2.6354387893890699E-4</v>
      </c>
      <c r="D33" s="11">
        <v>9.0708151577367696E-9</v>
      </c>
      <c r="E33" s="11">
        <v>2.4823663769895801E-5</v>
      </c>
      <c r="F33" s="11">
        <v>2.42404541856105E-7</v>
      </c>
      <c r="G33" s="11">
        <v>2.26855939137668E-8</v>
      </c>
      <c r="H33" s="11">
        <v>7.3693963848153396E-3</v>
      </c>
      <c r="I33" s="11">
        <v>1.7570364086138001E-2</v>
      </c>
      <c r="J33" s="11">
        <v>2.4572549007173199E-2</v>
      </c>
      <c r="K33" s="11">
        <v>1.4608011119233899E-3</v>
      </c>
      <c r="L33" s="11">
        <v>9.5572316451077401E-6</v>
      </c>
      <c r="M33" s="11">
        <v>1.8515052066547201E-3</v>
      </c>
      <c r="N33" s="11"/>
      <c r="O33" s="11">
        <v>0.25020025110632499</v>
      </c>
      <c r="P33" s="11">
        <v>0.620064634382405</v>
      </c>
      <c r="Q33" s="11">
        <v>0.38963465936090003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</row>
    <row r="34" spans="1:62" x14ac:dyDescent="0.2">
      <c r="B34" s="10" t="s">
        <v>15</v>
      </c>
      <c r="C34" s="11">
        <v>0.95678533224006002</v>
      </c>
      <c r="D34" s="11">
        <v>0.73784126738438305</v>
      </c>
      <c r="E34" s="11">
        <v>0.70407482892592599</v>
      </c>
      <c r="F34" s="11">
        <v>0.76291658052650801</v>
      </c>
      <c r="G34" s="11">
        <v>0.91132178048952095</v>
      </c>
      <c r="H34" s="11">
        <v>0.91412526142889605</v>
      </c>
      <c r="I34" s="11">
        <v>0.91759131092201596</v>
      </c>
      <c r="J34" s="11">
        <v>0.60148176285340005</v>
      </c>
      <c r="K34" s="11">
        <v>0.89972281406850296</v>
      </c>
      <c r="L34" s="11">
        <v>0.994034064755</v>
      </c>
      <c r="M34" s="11">
        <v>0.91929595220902505</v>
      </c>
      <c r="N34" s="11">
        <v>0.25020025110632499</v>
      </c>
      <c r="O34" s="11"/>
      <c r="P34" s="11">
        <v>3.6581434483462999E-12</v>
      </c>
      <c r="Q34" s="11">
        <v>3.2329528895863902E-9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</row>
    <row r="35" spans="1:62" x14ac:dyDescent="0.2">
      <c r="B35" s="10" t="s">
        <v>16</v>
      </c>
      <c r="C35" s="11">
        <v>0.27141376587230898</v>
      </c>
      <c r="D35" s="11">
        <v>0.99414746870668802</v>
      </c>
      <c r="E35" s="11">
        <v>0.192757195783827</v>
      </c>
      <c r="F35" s="11">
        <v>0.88185535726481201</v>
      </c>
      <c r="G35" s="11">
        <v>0.85694384857144801</v>
      </c>
      <c r="H35" s="11">
        <v>0.94718684676616804</v>
      </c>
      <c r="I35" s="11">
        <v>0.697218749636905</v>
      </c>
      <c r="J35" s="11">
        <v>0.55041754282173205</v>
      </c>
      <c r="K35" s="11">
        <v>0.38916899709338598</v>
      </c>
      <c r="L35" s="11">
        <v>0.86440863298897597</v>
      </c>
      <c r="M35" s="11">
        <v>0.726003302239146</v>
      </c>
      <c r="N35" s="11">
        <v>0.620064634382405</v>
      </c>
      <c r="O35" s="11">
        <v>3.6581434483462999E-12</v>
      </c>
      <c r="P35" s="11"/>
      <c r="Q35" s="11">
        <v>2.0450097016339E-11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</row>
    <row r="36" spans="1:62" x14ac:dyDescent="0.2">
      <c r="B36" s="10" t="s">
        <v>17</v>
      </c>
      <c r="C36" s="11">
        <v>0.90543016628628903</v>
      </c>
      <c r="D36" s="11">
        <v>0.728259826806818</v>
      </c>
      <c r="E36" s="11">
        <v>0.45811380766196302</v>
      </c>
      <c r="F36" s="11">
        <v>0.89308696752940098</v>
      </c>
      <c r="G36" s="11">
        <v>0.79768303876035895</v>
      </c>
      <c r="H36" s="11">
        <v>0.87220479482917401</v>
      </c>
      <c r="I36" s="11">
        <v>0.47039147120291003</v>
      </c>
      <c r="J36" s="11">
        <v>0.48593437592368699</v>
      </c>
      <c r="K36" s="11">
        <v>0.81615601288460204</v>
      </c>
      <c r="L36" s="11">
        <v>0.66739735895004004</v>
      </c>
      <c r="M36" s="11">
        <v>0.55352767149876703</v>
      </c>
      <c r="N36" s="11">
        <v>0.38963465936090003</v>
      </c>
      <c r="O36" s="11">
        <v>3.2329528895863902E-9</v>
      </c>
      <c r="P36" s="11">
        <v>2.0450097016339E-11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</row>
    <row r="37" spans="1:62" x14ac:dyDescent="0.2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</row>
    <row r="38" spans="1:62" x14ac:dyDescent="0.2"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</row>
    <row r="39" spans="1:62" x14ac:dyDescent="0.2"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</row>
    <row r="40" spans="1:62" x14ac:dyDescent="0.2"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</row>
    <row r="41" spans="1:62" x14ac:dyDescent="0.2">
      <c r="A41" t="s">
        <v>1686</v>
      </c>
      <c r="B41" s="10" t="s">
        <v>856</v>
      </c>
      <c r="C41" s="11" t="s">
        <v>857</v>
      </c>
      <c r="D41" s="11" t="s">
        <v>858</v>
      </c>
      <c r="E41" s="11" t="s">
        <v>859</v>
      </c>
      <c r="F41" s="11" t="s">
        <v>860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 x14ac:dyDescent="0.2">
      <c r="A42" t="s">
        <v>3</v>
      </c>
      <c r="B42" t="s">
        <v>4</v>
      </c>
      <c r="C42" s="11">
        <v>141.6</v>
      </c>
      <c r="D42" s="11" t="s">
        <v>861</v>
      </c>
      <c r="E42" s="11">
        <v>2.0000000000000001E-4</v>
      </c>
      <c r="F42" s="11">
        <v>2.9999999999999997E-4</v>
      </c>
      <c r="G42" s="11" t="s">
        <v>862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</row>
    <row r="43" spans="1:62" x14ac:dyDescent="0.2">
      <c r="A43" t="s">
        <v>3</v>
      </c>
      <c r="B43" t="s">
        <v>5</v>
      </c>
      <c r="C43" s="11">
        <v>77.02</v>
      </c>
      <c r="D43" s="11" t="s">
        <v>861</v>
      </c>
      <c r="E43" s="11">
        <v>2.0400000000000001E-2</v>
      </c>
      <c r="F43" s="11">
        <v>4.48E-2</v>
      </c>
      <c r="G43" s="11" t="s">
        <v>863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</row>
    <row r="44" spans="1:62" x14ac:dyDescent="0.2">
      <c r="A44" t="s">
        <v>3</v>
      </c>
      <c r="B44" t="s">
        <v>6</v>
      </c>
      <c r="C44" s="11">
        <v>153.69999999999999</v>
      </c>
      <c r="D44" s="11" t="s">
        <v>861</v>
      </c>
      <c r="E44" s="11" t="s">
        <v>864</v>
      </c>
      <c r="F44" s="11" t="s">
        <v>864</v>
      </c>
      <c r="G44" s="11" t="s">
        <v>865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</row>
    <row r="45" spans="1:62" x14ac:dyDescent="0.2">
      <c r="A45" t="s">
        <v>3</v>
      </c>
      <c r="B45" t="s">
        <v>7</v>
      </c>
      <c r="C45" s="11">
        <v>164.1</v>
      </c>
      <c r="D45" s="11" t="s">
        <v>861</v>
      </c>
      <c r="E45" s="11" t="s">
        <v>864</v>
      </c>
      <c r="F45" s="11" t="s">
        <v>864</v>
      </c>
      <c r="G45" s="11" t="s">
        <v>866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</row>
    <row r="46" spans="1:62" x14ac:dyDescent="0.2">
      <c r="A46" t="s">
        <v>3</v>
      </c>
      <c r="B46" t="s">
        <v>8</v>
      </c>
      <c r="C46" s="11">
        <v>287.39999999999998</v>
      </c>
      <c r="D46" s="11" t="s">
        <v>861</v>
      </c>
      <c r="E46" s="11" t="s">
        <v>864</v>
      </c>
      <c r="F46" s="11" t="s">
        <v>864</v>
      </c>
      <c r="G46" s="11" t="s">
        <v>867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</row>
    <row r="47" spans="1:62" x14ac:dyDescent="0.2">
      <c r="A47" t="s">
        <v>3</v>
      </c>
      <c r="B47" t="s">
        <v>9</v>
      </c>
      <c r="C47" s="11">
        <v>284.3</v>
      </c>
      <c r="D47" s="11" t="s">
        <v>861</v>
      </c>
      <c r="E47" s="11" t="s">
        <v>864</v>
      </c>
      <c r="F47" s="11" t="s">
        <v>864</v>
      </c>
      <c r="G47" s="11" t="s">
        <v>868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</row>
    <row r="48" spans="1:62" x14ac:dyDescent="0.2">
      <c r="A48" t="s">
        <v>3</v>
      </c>
      <c r="B48" t="s">
        <v>10</v>
      </c>
      <c r="C48" s="11">
        <v>311.10000000000002</v>
      </c>
      <c r="D48" s="11" t="s">
        <v>861</v>
      </c>
      <c r="E48" s="11" t="s">
        <v>864</v>
      </c>
      <c r="F48" s="11" t="s">
        <v>864</v>
      </c>
      <c r="G48" s="11" t="s">
        <v>869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</row>
    <row r="49" spans="1:62" x14ac:dyDescent="0.2">
      <c r="A49" t="s">
        <v>3</v>
      </c>
      <c r="B49" t="s">
        <v>11</v>
      </c>
      <c r="C49" s="11">
        <v>247.3</v>
      </c>
      <c r="D49" s="11" t="s">
        <v>861</v>
      </c>
      <c r="E49" s="11" t="s">
        <v>864</v>
      </c>
      <c r="F49" s="11" t="s">
        <v>864</v>
      </c>
      <c r="G49" s="11" t="s">
        <v>870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</row>
    <row r="50" spans="1:62" x14ac:dyDescent="0.2">
      <c r="A50" t="s">
        <v>3</v>
      </c>
      <c r="B50" t="s">
        <v>12</v>
      </c>
      <c r="C50" s="11">
        <v>261.39999999999998</v>
      </c>
      <c r="D50" s="11" t="s">
        <v>861</v>
      </c>
      <c r="E50" s="11" t="s">
        <v>864</v>
      </c>
      <c r="F50" s="11" t="s">
        <v>864</v>
      </c>
      <c r="G50" s="11" t="s">
        <v>871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</row>
    <row r="51" spans="1:62" x14ac:dyDescent="0.2">
      <c r="A51" t="s">
        <v>3</v>
      </c>
      <c r="B51" t="s">
        <v>13</v>
      </c>
      <c r="C51" s="11">
        <v>247.2</v>
      </c>
      <c r="D51" s="11" t="s">
        <v>861</v>
      </c>
      <c r="E51" s="11" t="s">
        <v>864</v>
      </c>
      <c r="F51" s="11" t="s">
        <v>864</v>
      </c>
      <c r="G51" s="11" t="s">
        <v>872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</row>
    <row r="52" spans="1:62" x14ac:dyDescent="0.2">
      <c r="A52" t="s">
        <v>3</v>
      </c>
      <c r="B52" t="s">
        <v>14</v>
      </c>
      <c r="C52" s="11">
        <v>189.8</v>
      </c>
      <c r="D52" s="11" t="s">
        <v>861</v>
      </c>
      <c r="E52" s="11" t="s">
        <v>864</v>
      </c>
      <c r="F52" s="11" t="s">
        <v>864</v>
      </c>
      <c r="G52" s="11" t="s">
        <v>873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</row>
    <row r="53" spans="1:62" x14ac:dyDescent="0.2">
      <c r="A53" t="s">
        <v>3</v>
      </c>
      <c r="B53" t="s">
        <v>15</v>
      </c>
      <c r="C53" s="11">
        <v>-116.5</v>
      </c>
      <c r="D53" s="11" t="s">
        <v>861</v>
      </c>
      <c r="E53" s="11">
        <v>1.1999999999999999E-3</v>
      </c>
      <c r="F53" s="11">
        <v>2E-3</v>
      </c>
      <c r="G53" s="11" t="s">
        <v>874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</row>
    <row r="54" spans="1:62" x14ac:dyDescent="0.2">
      <c r="A54" t="s">
        <v>3</v>
      </c>
      <c r="B54" t="s">
        <v>16</v>
      </c>
      <c r="C54" s="11">
        <v>-92.39</v>
      </c>
      <c r="D54" s="11" t="s">
        <v>861</v>
      </c>
      <c r="E54" s="11">
        <v>7.4000000000000003E-3</v>
      </c>
      <c r="F54" s="11">
        <v>1.44E-2</v>
      </c>
      <c r="G54" s="11" t="s">
        <v>875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x14ac:dyDescent="0.2">
      <c r="A55" t="s">
        <v>3</v>
      </c>
      <c r="B55" t="s">
        <v>17</v>
      </c>
      <c r="C55" s="11">
        <v>-160.6</v>
      </c>
      <c r="D55" s="11" t="s">
        <v>861</v>
      </c>
      <c r="E55" s="11" t="s">
        <v>864</v>
      </c>
      <c r="F55" s="11" t="s">
        <v>864</v>
      </c>
      <c r="G55" s="11" t="s">
        <v>876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</row>
    <row r="56" spans="1:62" x14ac:dyDescent="0.2">
      <c r="A56" t="s">
        <v>4</v>
      </c>
      <c r="B56" t="s">
        <v>5</v>
      </c>
      <c r="C56" s="11">
        <v>-64.540000000000006</v>
      </c>
      <c r="D56" s="11" t="s">
        <v>861</v>
      </c>
      <c r="E56" s="11">
        <v>4.41E-2</v>
      </c>
      <c r="F56" s="11">
        <v>0.1019</v>
      </c>
      <c r="G56" s="11" t="s">
        <v>877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</row>
    <row r="57" spans="1:62" x14ac:dyDescent="0.2">
      <c r="A57" t="s">
        <v>4</v>
      </c>
      <c r="B57" t="s">
        <v>6</v>
      </c>
      <c r="C57" s="11">
        <v>12.13</v>
      </c>
      <c r="D57" s="11" t="s">
        <v>878</v>
      </c>
      <c r="E57" s="11">
        <v>0.2581</v>
      </c>
      <c r="F57" s="11">
        <v>0.75980000000000003</v>
      </c>
      <c r="G57" s="11" t="s">
        <v>879</v>
      </c>
    </row>
    <row r="58" spans="1:62" x14ac:dyDescent="0.2">
      <c r="A58" t="s">
        <v>4</v>
      </c>
      <c r="B58" t="s">
        <v>7</v>
      </c>
      <c r="C58" s="11">
        <v>22.57</v>
      </c>
      <c r="D58" s="11" t="s">
        <v>878</v>
      </c>
      <c r="E58" s="11">
        <v>0.20330000000000001</v>
      </c>
      <c r="F58" s="11">
        <v>0.56330000000000002</v>
      </c>
      <c r="G58" s="11" t="s">
        <v>880</v>
      </c>
    </row>
    <row r="59" spans="1:62" x14ac:dyDescent="0.2">
      <c r="A59" t="s">
        <v>4</v>
      </c>
      <c r="B59" t="s">
        <v>8</v>
      </c>
      <c r="C59" s="11">
        <v>145.9</v>
      </c>
      <c r="D59" s="11" t="s">
        <v>861</v>
      </c>
      <c r="E59" s="11">
        <v>1E-4</v>
      </c>
      <c r="F59" s="11">
        <v>2.0000000000000001E-4</v>
      </c>
      <c r="G59" s="11" t="s">
        <v>881</v>
      </c>
    </row>
    <row r="60" spans="1:62" x14ac:dyDescent="0.2">
      <c r="A60" t="s">
        <v>4</v>
      </c>
      <c r="B60" t="s">
        <v>9</v>
      </c>
      <c r="C60" s="11">
        <v>142.80000000000001</v>
      </c>
      <c r="D60" s="11" t="s">
        <v>861</v>
      </c>
      <c r="E60" s="11">
        <v>1.1999999999999999E-3</v>
      </c>
      <c r="F60" s="11">
        <v>2E-3</v>
      </c>
      <c r="G60" s="11" t="s">
        <v>882</v>
      </c>
    </row>
    <row r="61" spans="1:62" x14ac:dyDescent="0.2">
      <c r="A61" t="s">
        <v>4</v>
      </c>
      <c r="B61" t="s">
        <v>10</v>
      </c>
      <c r="C61" s="11">
        <v>169.5</v>
      </c>
      <c r="D61" s="11" t="s">
        <v>861</v>
      </c>
      <c r="E61" s="11" t="s">
        <v>864</v>
      </c>
      <c r="F61" s="11" t="s">
        <v>864</v>
      </c>
      <c r="G61" s="11" t="s">
        <v>883</v>
      </c>
    </row>
    <row r="62" spans="1:62" x14ac:dyDescent="0.2">
      <c r="A62" t="s">
        <v>4</v>
      </c>
      <c r="B62" t="s">
        <v>11</v>
      </c>
      <c r="C62" s="11">
        <v>105.8</v>
      </c>
      <c r="D62" s="11" t="s">
        <v>861</v>
      </c>
      <c r="E62" s="11">
        <v>4.4999999999999997E-3</v>
      </c>
      <c r="F62" s="11">
        <v>8.3999999999999995E-3</v>
      </c>
      <c r="G62" s="11" t="s">
        <v>884</v>
      </c>
    </row>
    <row r="63" spans="1:62" x14ac:dyDescent="0.2">
      <c r="A63" t="s">
        <v>4</v>
      </c>
      <c r="B63" t="s">
        <v>12</v>
      </c>
      <c r="C63" s="11">
        <v>119.9</v>
      </c>
      <c r="D63" s="11" t="s">
        <v>861</v>
      </c>
      <c r="E63" s="11">
        <v>2.0999999999999999E-3</v>
      </c>
      <c r="F63" s="11">
        <v>3.5999999999999999E-3</v>
      </c>
      <c r="G63" s="11" t="s">
        <v>885</v>
      </c>
    </row>
    <row r="64" spans="1:62" x14ac:dyDescent="0.2">
      <c r="A64" t="s">
        <v>4</v>
      </c>
      <c r="B64" t="s">
        <v>13</v>
      </c>
      <c r="C64" s="11">
        <v>105.6</v>
      </c>
      <c r="D64" s="11" t="s">
        <v>861</v>
      </c>
      <c r="E64" s="11">
        <v>6.1999999999999998E-3</v>
      </c>
      <c r="F64" s="11">
        <v>1.2E-2</v>
      </c>
      <c r="G64" s="11" t="s">
        <v>886</v>
      </c>
    </row>
    <row r="65" spans="1:7" x14ac:dyDescent="0.2">
      <c r="A65" t="s">
        <v>4</v>
      </c>
      <c r="B65" t="s">
        <v>14</v>
      </c>
      <c r="C65" s="11">
        <v>48.23</v>
      </c>
      <c r="D65" s="11" t="s">
        <v>878</v>
      </c>
      <c r="E65" s="11">
        <v>9.2399999999999996E-2</v>
      </c>
      <c r="F65" s="11">
        <v>0.2266</v>
      </c>
      <c r="G65" s="11" t="s">
        <v>887</v>
      </c>
    </row>
    <row r="66" spans="1:7" x14ac:dyDescent="0.2">
      <c r="A66" t="s">
        <v>4</v>
      </c>
      <c r="B66" t="s">
        <v>15</v>
      </c>
      <c r="C66" s="11">
        <v>-258.10000000000002</v>
      </c>
      <c r="D66" s="11" t="s">
        <v>861</v>
      </c>
      <c r="E66" s="11" t="s">
        <v>864</v>
      </c>
      <c r="F66" s="11" t="s">
        <v>864</v>
      </c>
      <c r="G66" s="11" t="s">
        <v>888</v>
      </c>
    </row>
    <row r="67" spans="1:7" x14ac:dyDescent="0.2">
      <c r="A67" t="s">
        <v>4</v>
      </c>
      <c r="B67" t="s">
        <v>16</v>
      </c>
      <c r="C67" s="11">
        <v>-233.9</v>
      </c>
      <c r="D67" s="11" t="s">
        <v>861</v>
      </c>
      <c r="E67" s="11" t="s">
        <v>864</v>
      </c>
      <c r="F67" s="11" t="s">
        <v>864</v>
      </c>
      <c r="G67" s="11" t="s">
        <v>889</v>
      </c>
    </row>
    <row r="68" spans="1:7" x14ac:dyDescent="0.2">
      <c r="A68" t="s">
        <v>4</v>
      </c>
      <c r="B68" t="s">
        <v>17</v>
      </c>
      <c r="C68" s="11">
        <v>-302.10000000000002</v>
      </c>
      <c r="D68" s="11" t="s">
        <v>861</v>
      </c>
      <c r="E68" s="11" t="s">
        <v>864</v>
      </c>
      <c r="F68" s="11" t="s">
        <v>864</v>
      </c>
      <c r="G68" s="11" t="s">
        <v>890</v>
      </c>
    </row>
    <row r="69" spans="1:7" x14ac:dyDescent="0.2">
      <c r="A69" t="s">
        <v>5</v>
      </c>
      <c r="B69" t="s">
        <v>6</v>
      </c>
      <c r="C69" s="11">
        <v>76.66</v>
      </c>
      <c r="D69" s="11" t="s">
        <v>861</v>
      </c>
      <c r="E69" s="11">
        <v>2.2200000000000001E-2</v>
      </c>
      <c r="F69" s="11">
        <v>4.9299999999999997E-2</v>
      </c>
      <c r="G69" s="11" t="s">
        <v>891</v>
      </c>
    </row>
    <row r="70" spans="1:7" x14ac:dyDescent="0.2">
      <c r="A70" t="s">
        <v>5</v>
      </c>
      <c r="B70" t="s">
        <v>7</v>
      </c>
      <c r="C70" s="11">
        <v>87.11</v>
      </c>
      <c r="D70" s="11" t="s">
        <v>861</v>
      </c>
      <c r="E70" s="11">
        <v>1.1299999999999999E-2</v>
      </c>
      <c r="F70" s="11">
        <v>2.3199999999999998E-2</v>
      </c>
      <c r="G70" s="11" t="s">
        <v>892</v>
      </c>
    </row>
    <row r="71" spans="1:7" x14ac:dyDescent="0.2">
      <c r="A71" t="s">
        <v>5</v>
      </c>
      <c r="B71" t="s">
        <v>8</v>
      </c>
      <c r="C71" s="11">
        <v>210.4</v>
      </c>
      <c r="D71" s="11" t="s">
        <v>861</v>
      </c>
      <c r="E71" s="11" t="s">
        <v>864</v>
      </c>
      <c r="F71" s="11" t="s">
        <v>864</v>
      </c>
      <c r="G71" s="11" t="s">
        <v>893</v>
      </c>
    </row>
    <row r="72" spans="1:7" x14ac:dyDescent="0.2">
      <c r="A72" t="s">
        <v>5</v>
      </c>
      <c r="B72" t="s">
        <v>9</v>
      </c>
      <c r="C72" s="11">
        <v>207.3</v>
      </c>
      <c r="D72" s="11" t="s">
        <v>861</v>
      </c>
      <c r="E72" s="11" t="s">
        <v>864</v>
      </c>
      <c r="F72" s="11" t="s">
        <v>864</v>
      </c>
      <c r="G72" s="11" t="s">
        <v>894</v>
      </c>
    </row>
    <row r="73" spans="1:7" x14ac:dyDescent="0.2">
      <c r="A73" t="s">
        <v>5</v>
      </c>
      <c r="B73" t="s">
        <v>10</v>
      </c>
      <c r="C73" s="11">
        <v>234</v>
      </c>
      <c r="D73" s="11" t="s">
        <v>861</v>
      </c>
      <c r="E73" s="11" t="s">
        <v>864</v>
      </c>
      <c r="F73" s="11" t="s">
        <v>864</v>
      </c>
      <c r="G73" s="11" t="s">
        <v>895</v>
      </c>
    </row>
    <row r="74" spans="1:7" x14ac:dyDescent="0.2">
      <c r="A74" t="s">
        <v>5</v>
      </c>
      <c r="B74" t="s">
        <v>11</v>
      </c>
      <c r="C74" s="11">
        <v>170.3</v>
      </c>
      <c r="D74" s="11" t="s">
        <v>861</v>
      </c>
      <c r="E74" s="11" t="s">
        <v>864</v>
      </c>
      <c r="F74" s="11" t="s">
        <v>864</v>
      </c>
      <c r="G74" s="11" t="s">
        <v>896</v>
      </c>
    </row>
    <row r="75" spans="1:7" x14ac:dyDescent="0.2">
      <c r="A75" t="s">
        <v>5</v>
      </c>
      <c r="B75" t="s">
        <v>12</v>
      </c>
      <c r="C75" s="11">
        <v>184.4</v>
      </c>
      <c r="D75" s="11" t="s">
        <v>861</v>
      </c>
      <c r="E75" s="11" t="s">
        <v>864</v>
      </c>
      <c r="F75" s="11" t="s">
        <v>864</v>
      </c>
      <c r="G75" s="11" t="s">
        <v>897</v>
      </c>
    </row>
    <row r="76" spans="1:7" x14ac:dyDescent="0.2">
      <c r="A76" t="s">
        <v>5</v>
      </c>
      <c r="B76" t="s">
        <v>13</v>
      </c>
      <c r="C76" s="11">
        <v>170.2</v>
      </c>
      <c r="D76" s="11" t="s">
        <v>861</v>
      </c>
      <c r="E76" s="11" t="s">
        <v>864</v>
      </c>
      <c r="F76" s="11" t="s">
        <v>864</v>
      </c>
      <c r="G76" s="11" t="s">
        <v>898</v>
      </c>
    </row>
    <row r="77" spans="1:7" x14ac:dyDescent="0.2">
      <c r="A77" t="s">
        <v>5</v>
      </c>
      <c r="B77" t="s">
        <v>14</v>
      </c>
      <c r="C77" s="11">
        <v>112.8</v>
      </c>
      <c r="D77" s="11" t="s">
        <v>861</v>
      </c>
      <c r="E77" s="11">
        <v>2.3E-3</v>
      </c>
      <c r="F77" s="11">
        <v>4.0000000000000001E-3</v>
      </c>
      <c r="G77" s="11" t="s">
        <v>899</v>
      </c>
    </row>
    <row r="78" spans="1:7" x14ac:dyDescent="0.2">
      <c r="A78" t="s">
        <v>5</v>
      </c>
      <c r="B78" t="s">
        <v>15</v>
      </c>
      <c r="C78" s="11">
        <v>-193.6</v>
      </c>
      <c r="D78" s="11" t="s">
        <v>861</v>
      </c>
      <c r="E78" s="11" t="s">
        <v>864</v>
      </c>
      <c r="F78" s="11" t="s">
        <v>864</v>
      </c>
      <c r="G78" s="11" t="s">
        <v>900</v>
      </c>
    </row>
    <row r="79" spans="1:7" x14ac:dyDescent="0.2">
      <c r="A79" t="s">
        <v>5</v>
      </c>
      <c r="B79" t="s">
        <v>16</v>
      </c>
      <c r="C79" s="11">
        <v>-169.4</v>
      </c>
      <c r="D79" s="11" t="s">
        <v>861</v>
      </c>
      <c r="E79" s="11" t="s">
        <v>864</v>
      </c>
      <c r="F79" s="11" t="s">
        <v>864</v>
      </c>
      <c r="G79" s="11" t="s">
        <v>901</v>
      </c>
    </row>
    <row r="80" spans="1:7" x14ac:dyDescent="0.2">
      <c r="A80" t="s">
        <v>5</v>
      </c>
      <c r="B80" t="s">
        <v>17</v>
      </c>
      <c r="C80" s="11">
        <v>-237.6</v>
      </c>
      <c r="D80" s="11" t="s">
        <v>861</v>
      </c>
      <c r="E80" s="11" t="s">
        <v>864</v>
      </c>
      <c r="F80" s="11" t="s">
        <v>864</v>
      </c>
      <c r="G80" s="11" t="s">
        <v>902</v>
      </c>
    </row>
    <row r="81" spans="1:7" x14ac:dyDescent="0.2">
      <c r="A81" t="s">
        <v>6</v>
      </c>
      <c r="B81" t="s">
        <v>7</v>
      </c>
      <c r="C81" s="11">
        <v>10.45</v>
      </c>
      <c r="D81" s="11" t="s">
        <v>878</v>
      </c>
      <c r="E81" s="11">
        <v>0.2646</v>
      </c>
      <c r="F81" s="11">
        <v>0.78669999999999995</v>
      </c>
      <c r="G81" s="11" t="s">
        <v>903</v>
      </c>
    </row>
    <row r="82" spans="1:7" x14ac:dyDescent="0.2">
      <c r="A82" t="s">
        <v>6</v>
      </c>
      <c r="B82" t="s">
        <v>8</v>
      </c>
      <c r="C82" s="11">
        <v>133.69999999999999</v>
      </c>
      <c r="D82" s="11" t="s">
        <v>861</v>
      </c>
      <c r="E82" s="11">
        <v>2.9999999999999997E-4</v>
      </c>
      <c r="F82" s="11">
        <v>5.0000000000000001E-4</v>
      </c>
      <c r="G82" s="11" t="s">
        <v>904</v>
      </c>
    </row>
    <row r="83" spans="1:7" x14ac:dyDescent="0.2">
      <c r="A83" t="s">
        <v>6</v>
      </c>
      <c r="B83" t="s">
        <v>9</v>
      </c>
      <c r="C83" s="11">
        <v>130.69999999999999</v>
      </c>
      <c r="D83" s="11" t="s">
        <v>861</v>
      </c>
      <c r="E83" s="11">
        <v>2.3999999999999998E-3</v>
      </c>
      <c r="F83" s="11">
        <v>4.4000000000000003E-3</v>
      </c>
      <c r="G83" s="11" t="s">
        <v>905</v>
      </c>
    </row>
    <row r="84" spans="1:7" x14ac:dyDescent="0.2">
      <c r="A84" t="s">
        <v>6</v>
      </c>
      <c r="B84" t="s">
        <v>10</v>
      </c>
      <c r="C84" s="11">
        <v>157.4</v>
      </c>
      <c r="D84" s="11" t="s">
        <v>861</v>
      </c>
      <c r="E84" s="11">
        <v>1E-4</v>
      </c>
      <c r="F84" s="11">
        <v>2.0000000000000001E-4</v>
      </c>
      <c r="G84" s="11" t="s">
        <v>906</v>
      </c>
    </row>
    <row r="85" spans="1:7" x14ac:dyDescent="0.2">
      <c r="A85" t="s">
        <v>6</v>
      </c>
      <c r="B85" t="s">
        <v>11</v>
      </c>
      <c r="C85" s="11">
        <v>93.63</v>
      </c>
      <c r="D85" s="11" t="s">
        <v>861</v>
      </c>
      <c r="E85" s="11">
        <v>8.9999999999999993E-3</v>
      </c>
      <c r="F85" s="11">
        <v>1.83E-2</v>
      </c>
      <c r="G85" s="11" t="s">
        <v>907</v>
      </c>
    </row>
    <row r="86" spans="1:7" x14ac:dyDescent="0.2">
      <c r="A86" t="s">
        <v>6</v>
      </c>
      <c r="B86" t="s">
        <v>12</v>
      </c>
      <c r="C86" s="11">
        <v>107.8</v>
      </c>
      <c r="D86" s="11" t="s">
        <v>861</v>
      </c>
      <c r="E86" s="11">
        <v>4.4000000000000003E-3</v>
      </c>
      <c r="F86" s="11">
        <v>8.0999999999999996E-3</v>
      </c>
      <c r="G86" s="11" t="s">
        <v>908</v>
      </c>
    </row>
    <row r="87" spans="1:7" x14ac:dyDescent="0.2">
      <c r="A87" t="s">
        <v>6</v>
      </c>
      <c r="B87" t="s">
        <v>13</v>
      </c>
      <c r="C87" s="11">
        <v>93.49</v>
      </c>
      <c r="D87" s="11" t="s">
        <v>861</v>
      </c>
      <c r="E87" s="11">
        <v>1.18E-2</v>
      </c>
      <c r="F87" s="11">
        <v>2.46E-2</v>
      </c>
      <c r="G87" s="11" t="s">
        <v>909</v>
      </c>
    </row>
    <row r="88" spans="1:7" x14ac:dyDescent="0.2">
      <c r="A88" t="s">
        <v>6</v>
      </c>
      <c r="B88" t="s">
        <v>14</v>
      </c>
      <c r="C88" s="11">
        <v>36.1</v>
      </c>
      <c r="D88" s="11" t="s">
        <v>878</v>
      </c>
      <c r="E88" s="11">
        <v>0.1386</v>
      </c>
      <c r="F88" s="11">
        <v>0.36</v>
      </c>
      <c r="G88" s="11" t="s">
        <v>910</v>
      </c>
    </row>
    <row r="89" spans="1:7" x14ac:dyDescent="0.2">
      <c r="A89" t="s">
        <v>6</v>
      </c>
      <c r="B89" t="s">
        <v>15</v>
      </c>
      <c r="C89" s="11">
        <v>-270.2</v>
      </c>
      <c r="D89" s="11" t="s">
        <v>861</v>
      </c>
      <c r="E89" s="11" t="s">
        <v>864</v>
      </c>
      <c r="F89" s="11" t="s">
        <v>864</v>
      </c>
      <c r="G89" s="11" t="s">
        <v>911</v>
      </c>
    </row>
    <row r="90" spans="1:7" x14ac:dyDescent="0.2">
      <c r="A90" t="s">
        <v>6</v>
      </c>
      <c r="B90" t="s">
        <v>16</v>
      </c>
      <c r="C90" s="11">
        <v>-246.1</v>
      </c>
      <c r="D90" s="11" t="s">
        <v>861</v>
      </c>
      <c r="E90" s="11" t="s">
        <v>864</v>
      </c>
      <c r="F90" s="11" t="s">
        <v>864</v>
      </c>
      <c r="G90" s="11" t="s">
        <v>912</v>
      </c>
    </row>
    <row r="91" spans="1:7" x14ac:dyDescent="0.2">
      <c r="A91" t="s">
        <v>6</v>
      </c>
      <c r="B91" t="s">
        <v>17</v>
      </c>
      <c r="C91" s="11">
        <v>-314.2</v>
      </c>
      <c r="D91" s="11" t="s">
        <v>861</v>
      </c>
      <c r="E91" s="11" t="s">
        <v>864</v>
      </c>
      <c r="F91" s="11" t="s">
        <v>864</v>
      </c>
      <c r="G91" s="11" t="s">
        <v>913</v>
      </c>
    </row>
    <row r="92" spans="1:7" x14ac:dyDescent="0.2">
      <c r="A92" t="s">
        <v>7</v>
      </c>
      <c r="B92" t="s">
        <v>8</v>
      </c>
      <c r="C92" s="11">
        <v>123.3</v>
      </c>
      <c r="D92" s="11" t="s">
        <v>861</v>
      </c>
      <c r="E92" s="11">
        <v>6.9999999999999999E-4</v>
      </c>
      <c r="F92" s="11">
        <v>1.1999999999999999E-3</v>
      </c>
      <c r="G92" s="11" t="s">
        <v>914</v>
      </c>
    </row>
    <row r="93" spans="1:7" x14ac:dyDescent="0.2">
      <c r="A93" t="s">
        <v>7</v>
      </c>
      <c r="B93" t="s">
        <v>9</v>
      </c>
      <c r="C93" s="11">
        <v>120.2</v>
      </c>
      <c r="D93" s="11" t="s">
        <v>861</v>
      </c>
      <c r="E93" s="11">
        <v>4.4000000000000003E-3</v>
      </c>
      <c r="F93" s="11">
        <v>8.0000000000000002E-3</v>
      </c>
      <c r="G93" s="11" t="s">
        <v>915</v>
      </c>
    </row>
    <row r="94" spans="1:7" x14ac:dyDescent="0.2">
      <c r="A94" t="s">
        <v>7</v>
      </c>
      <c r="B94" t="s">
        <v>10</v>
      </c>
      <c r="C94" s="11">
        <v>146.9</v>
      </c>
      <c r="D94" s="11" t="s">
        <v>861</v>
      </c>
      <c r="E94" s="11">
        <v>2.9999999999999997E-4</v>
      </c>
      <c r="F94" s="11">
        <v>4.0000000000000002E-4</v>
      </c>
      <c r="G94" s="11" t="s">
        <v>916</v>
      </c>
    </row>
    <row r="95" spans="1:7" x14ac:dyDescent="0.2">
      <c r="A95" t="s">
        <v>7</v>
      </c>
      <c r="B95" t="s">
        <v>11</v>
      </c>
      <c r="C95" s="11">
        <v>83.18</v>
      </c>
      <c r="D95" s="11" t="s">
        <v>861</v>
      </c>
      <c r="E95" s="11">
        <v>1.5800000000000002E-2</v>
      </c>
      <c r="F95" s="11">
        <v>3.32E-2</v>
      </c>
      <c r="G95" s="11" t="s">
        <v>917</v>
      </c>
    </row>
    <row r="96" spans="1:7" x14ac:dyDescent="0.2">
      <c r="A96" t="s">
        <v>7</v>
      </c>
      <c r="B96" t="s">
        <v>12</v>
      </c>
      <c r="C96" s="11">
        <v>97.32</v>
      </c>
      <c r="D96" s="11" t="s">
        <v>861</v>
      </c>
      <c r="E96" s="11">
        <v>7.6E-3</v>
      </c>
      <c r="F96" s="11">
        <v>1.52E-2</v>
      </c>
      <c r="G96" s="11" t="s">
        <v>918</v>
      </c>
    </row>
    <row r="97" spans="1:7" x14ac:dyDescent="0.2">
      <c r="A97" t="s">
        <v>7</v>
      </c>
      <c r="B97" t="s">
        <v>13</v>
      </c>
      <c r="C97" s="11">
        <v>83.05</v>
      </c>
      <c r="D97" s="11" t="s">
        <v>861</v>
      </c>
      <c r="E97" s="11">
        <v>1.9800000000000002E-2</v>
      </c>
      <c r="F97" s="11">
        <v>4.2900000000000001E-2</v>
      </c>
      <c r="G97" s="11" t="s">
        <v>919</v>
      </c>
    </row>
    <row r="98" spans="1:7" x14ac:dyDescent="0.2">
      <c r="A98" t="s">
        <v>7</v>
      </c>
      <c r="B98" t="s">
        <v>14</v>
      </c>
      <c r="C98" s="11">
        <v>25.66</v>
      </c>
      <c r="D98" s="11" t="s">
        <v>878</v>
      </c>
      <c r="E98" s="11">
        <v>0.1895</v>
      </c>
      <c r="F98" s="11">
        <v>0.50870000000000004</v>
      </c>
      <c r="G98" s="11" t="s">
        <v>920</v>
      </c>
    </row>
    <row r="99" spans="1:7" x14ac:dyDescent="0.2">
      <c r="A99" t="s">
        <v>7</v>
      </c>
      <c r="B99" t="s">
        <v>15</v>
      </c>
      <c r="C99" s="11">
        <v>-280.7</v>
      </c>
      <c r="D99" s="11" t="s">
        <v>861</v>
      </c>
      <c r="E99" s="11" t="s">
        <v>864</v>
      </c>
      <c r="F99" s="11" t="s">
        <v>864</v>
      </c>
      <c r="G99" s="11" t="s">
        <v>921</v>
      </c>
    </row>
    <row r="100" spans="1:7" x14ac:dyDescent="0.2">
      <c r="A100" t="s">
        <v>7</v>
      </c>
      <c r="B100" t="s">
        <v>16</v>
      </c>
      <c r="C100" s="11">
        <v>-256.5</v>
      </c>
      <c r="D100" s="11" t="s">
        <v>861</v>
      </c>
      <c r="E100" s="11" t="s">
        <v>864</v>
      </c>
      <c r="F100" s="11" t="s">
        <v>864</v>
      </c>
      <c r="G100" s="11" t="s">
        <v>922</v>
      </c>
    </row>
    <row r="101" spans="1:7" x14ac:dyDescent="0.2">
      <c r="A101" t="s">
        <v>7</v>
      </c>
      <c r="B101" t="s">
        <v>17</v>
      </c>
      <c r="C101" s="11">
        <v>-324.7</v>
      </c>
      <c r="D101" s="11" t="s">
        <v>861</v>
      </c>
      <c r="E101" s="11" t="s">
        <v>864</v>
      </c>
      <c r="F101" s="11" t="s">
        <v>864</v>
      </c>
      <c r="G101" s="11" t="s">
        <v>923</v>
      </c>
    </row>
    <row r="102" spans="1:7" x14ac:dyDescent="0.2">
      <c r="A102" t="s">
        <v>8</v>
      </c>
      <c r="B102" t="s">
        <v>9</v>
      </c>
      <c r="C102" s="11">
        <v>-3.0790000000000002</v>
      </c>
      <c r="D102" s="11" t="s">
        <v>878</v>
      </c>
      <c r="E102" s="11">
        <v>0.31509999999999999</v>
      </c>
      <c r="F102" s="11">
        <v>0.94579999999999997</v>
      </c>
      <c r="G102" s="11" t="s">
        <v>924</v>
      </c>
    </row>
    <row r="103" spans="1:7" x14ac:dyDescent="0.2">
      <c r="A103" t="s">
        <v>8</v>
      </c>
      <c r="B103" t="s">
        <v>10</v>
      </c>
      <c r="C103" s="11">
        <v>23.64</v>
      </c>
      <c r="D103" s="11" t="s">
        <v>878</v>
      </c>
      <c r="E103" s="11">
        <v>0.2039</v>
      </c>
      <c r="F103" s="11">
        <v>0.57069999999999999</v>
      </c>
      <c r="G103" s="11" t="s">
        <v>925</v>
      </c>
    </row>
    <row r="104" spans="1:7" x14ac:dyDescent="0.2">
      <c r="A104" t="s">
        <v>8</v>
      </c>
      <c r="B104" t="s">
        <v>11</v>
      </c>
      <c r="C104" s="11">
        <v>-40.11</v>
      </c>
      <c r="D104" s="11" t="s">
        <v>878</v>
      </c>
      <c r="E104" s="11">
        <v>0.11990000000000001</v>
      </c>
      <c r="F104" s="11">
        <v>0.30449999999999999</v>
      </c>
      <c r="G104" s="11" t="s">
        <v>926</v>
      </c>
    </row>
    <row r="105" spans="1:7" x14ac:dyDescent="0.2">
      <c r="A105" t="s">
        <v>8</v>
      </c>
      <c r="B105" t="s">
        <v>12</v>
      </c>
      <c r="C105" s="11">
        <v>-25.98</v>
      </c>
      <c r="D105" s="11" t="s">
        <v>878</v>
      </c>
      <c r="E105" s="11">
        <v>0.18990000000000001</v>
      </c>
      <c r="F105" s="11">
        <v>0.5171</v>
      </c>
      <c r="G105" s="11" t="s">
        <v>927</v>
      </c>
    </row>
    <row r="106" spans="1:7" x14ac:dyDescent="0.2">
      <c r="A106" t="s">
        <v>8</v>
      </c>
      <c r="B106" t="s">
        <v>13</v>
      </c>
      <c r="C106" s="11">
        <v>-40.24</v>
      </c>
      <c r="D106" s="11" t="s">
        <v>878</v>
      </c>
      <c r="E106" s="11">
        <v>0.12709999999999999</v>
      </c>
      <c r="F106" s="11">
        <v>0.32650000000000001</v>
      </c>
      <c r="G106" s="11" t="s">
        <v>928</v>
      </c>
    </row>
    <row r="107" spans="1:7" x14ac:dyDescent="0.2">
      <c r="A107" t="s">
        <v>8</v>
      </c>
      <c r="B107" t="s">
        <v>14</v>
      </c>
      <c r="C107" s="11">
        <v>-97.63</v>
      </c>
      <c r="D107" s="11" t="s">
        <v>861</v>
      </c>
      <c r="E107" s="11">
        <v>6.1999999999999998E-3</v>
      </c>
      <c r="F107" s="11">
        <v>1.1900000000000001E-2</v>
      </c>
      <c r="G107" s="11" t="s">
        <v>929</v>
      </c>
    </row>
    <row r="108" spans="1:7" x14ac:dyDescent="0.2">
      <c r="A108" t="s">
        <v>8</v>
      </c>
      <c r="B108" t="s">
        <v>15</v>
      </c>
      <c r="C108" s="11">
        <v>-404</v>
      </c>
      <c r="D108" s="11" t="s">
        <v>861</v>
      </c>
      <c r="E108" s="11" t="s">
        <v>864</v>
      </c>
      <c r="F108" s="11" t="s">
        <v>864</v>
      </c>
      <c r="G108" s="11" t="s">
        <v>930</v>
      </c>
    </row>
    <row r="109" spans="1:7" x14ac:dyDescent="0.2">
      <c r="A109" t="s">
        <v>8</v>
      </c>
      <c r="B109" t="s">
        <v>16</v>
      </c>
      <c r="C109" s="11">
        <v>-379.8</v>
      </c>
      <c r="D109" s="11" t="s">
        <v>861</v>
      </c>
      <c r="E109" s="11" t="s">
        <v>864</v>
      </c>
      <c r="F109" s="11" t="s">
        <v>864</v>
      </c>
      <c r="G109" s="11" t="s">
        <v>931</v>
      </c>
    </row>
    <row r="110" spans="1:7" x14ac:dyDescent="0.2">
      <c r="A110" t="s">
        <v>8</v>
      </c>
      <c r="B110" t="s">
        <v>17</v>
      </c>
      <c r="C110" s="11">
        <v>-448</v>
      </c>
      <c r="D110" s="11" t="s">
        <v>861</v>
      </c>
      <c r="E110" s="11" t="s">
        <v>864</v>
      </c>
      <c r="F110" s="11" t="s">
        <v>864</v>
      </c>
      <c r="G110" s="11" t="s">
        <v>932</v>
      </c>
    </row>
    <row r="111" spans="1:7" x14ac:dyDescent="0.2">
      <c r="A111" t="s">
        <v>9</v>
      </c>
      <c r="B111" t="s">
        <v>10</v>
      </c>
      <c r="C111" s="11">
        <v>26.72</v>
      </c>
      <c r="D111" s="11" t="s">
        <v>878</v>
      </c>
      <c r="E111" s="11">
        <v>0.2056</v>
      </c>
      <c r="F111" s="11">
        <v>0.58140000000000003</v>
      </c>
      <c r="G111" s="11" t="s">
        <v>933</v>
      </c>
    </row>
    <row r="112" spans="1:7" x14ac:dyDescent="0.2">
      <c r="A112" t="s">
        <v>9</v>
      </c>
      <c r="B112" t="s">
        <v>11</v>
      </c>
      <c r="C112" s="11">
        <v>-37.03</v>
      </c>
      <c r="D112" s="11" t="s">
        <v>878</v>
      </c>
      <c r="E112" s="11">
        <v>0.161</v>
      </c>
      <c r="F112" s="11">
        <v>0.42299999999999999</v>
      </c>
      <c r="G112" s="11" t="s">
        <v>934</v>
      </c>
    </row>
    <row r="113" spans="1:7" x14ac:dyDescent="0.2">
      <c r="A113" t="s">
        <v>9</v>
      </c>
      <c r="B113" t="s">
        <v>12</v>
      </c>
      <c r="C113" s="11">
        <v>-22.9</v>
      </c>
      <c r="D113" s="11" t="s">
        <v>878</v>
      </c>
      <c r="E113" s="11">
        <v>0.21940000000000001</v>
      </c>
      <c r="F113" s="11">
        <v>0.62680000000000002</v>
      </c>
      <c r="G113" s="11" t="s">
        <v>935</v>
      </c>
    </row>
    <row r="114" spans="1:7" x14ac:dyDescent="0.2">
      <c r="A114" t="s">
        <v>9</v>
      </c>
      <c r="B114" t="s">
        <v>13</v>
      </c>
      <c r="C114" s="11">
        <v>-37.159999999999997</v>
      </c>
      <c r="D114" s="11" t="s">
        <v>878</v>
      </c>
      <c r="E114" s="11">
        <v>0.1648</v>
      </c>
      <c r="F114" s="11">
        <v>0.43759999999999999</v>
      </c>
      <c r="G114" s="11" t="s">
        <v>936</v>
      </c>
    </row>
    <row r="115" spans="1:7" x14ac:dyDescent="0.2">
      <c r="A115" t="s">
        <v>9</v>
      </c>
      <c r="B115" t="s">
        <v>14</v>
      </c>
      <c r="C115" s="11">
        <v>-94.56</v>
      </c>
      <c r="D115" s="11" t="s">
        <v>861</v>
      </c>
      <c r="E115" s="11">
        <v>1.8700000000000001E-2</v>
      </c>
      <c r="F115" s="11">
        <v>3.9899999999999998E-2</v>
      </c>
      <c r="G115" s="11" t="s">
        <v>937</v>
      </c>
    </row>
    <row r="116" spans="1:7" x14ac:dyDescent="0.2">
      <c r="A116" t="s">
        <v>9</v>
      </c>
      <c r="B116" t="s">
        <v>15</v>
      </c>
      <c r="C116" s="11">
        <v>-400.9</v>
      </c>
      <c r="D116" s="11" t="s">
        <v>861</v>
      </c>
      <c r="E116" s="11" t="s">
        <v>864</v>
      </c>
      <c r="F116" s="11" t="s">
        <v>864</v>
      </c>
      <c r="G116" s="11" t="s">
        <v>938</v>
      </c>
    </row>
    <row r="117" spans="1:7" x14ac:dyDescent="0.2">
      <c r="A117" t="s">
        <v>9</v>
      </c>
      <c r="B117" t="s">
        <v>16</v>
      </c>
      <c r="C117" s="11">
        <v>-376.7</v>
      </c>
      <c r="D117" s="11" t="s">
        <v>861</v>
      </c>
      <c r="E117" s="11" t="s">
        <v>864</v>
      </c>
      <c r="F117" s="11" t="s">
        <v>864</v>
      </c>
      <c r="G117" s="11" t="s">
        <v>939</v>
      </c>
    </row>
    <row r="118" spans="1:7" x14ac:dyDescent="0.2">
      <c r="A118" t="s">
        <v>9</v>
      </c>
      <c r="B118" t="s">
        <v>17</v>
      </c>
      <c r="C118" s="11">
        <v>-444.9</v>
      </c>
      <c r="D118" s="11" t="s">
        <v>861</v>
      </c>
      <c r="E118" s="11" t="s">
        <v>864</v>
      </c>
      <c r="F118" s="11" t="s">
        <v>864</v>
      </c>
      <c r="G118" s="11" t="s">
        <v>940</v>
      </c>
    </row>
    <row r="119" spans="1:7" x14ac:dyDescent="0.2">
      <c r="A119" t="s">
        <v>10</v>
      </c>
      <c r="B119" t="s">
        <v>11</v>
      </c>
      <c r="C119" s="11">
        <v>-63.75</v>
      </c>
      <c r="D119" s="11" t="s">
        <v>878</v>
      </c>
      <c r="E119" s="11">
        <v>5.79E-2</v>
      </c>
      <c r="F119" s="11">
        <v>0.13539999999999999</v>
      </c>
      <c r="G119" s="11" t="s">
        <v>941</v>
      </c>
    </row>
    <row r="120" spans="1:7" x14ac:dyDescent="0.2">
      <c r="A120" t="s">
        <v>10</v>
      </c>
      <c r="B120" t="s">
        <v>12</v>
      </c>
      <c r="C120" s="11">
        <v>-49.62</v>
      </c>
      <c r="D120" s="11" t="s">
        <v>878</v>
      </c>
      <c r="E120" s="11">
        <v>0.1018</v>
      </c>
      <c r="F120" s="11">
        <v>0.25559999999999999</v>
      </c>
      <c r="G120" s="11" t="s">
        <v>942</v>
      </c>
    </row>
    <row r="121" spans="1:7" x14ac:dyDescent="0.2">
      <c r="A121" t="s">
        <v>10</v>
      </c>
      <c r="B121" t="s">
        <v>13</v>
      </c>
      <c r="C121" s="11">
        <v>-63.88</v>
      </c>
      <c r="D121" s="11" t="s">
        <v>878</v>
      </c>
      <c r="E121" s="11">
        <v>6.3E-2</v>
      </c>
      <c r="F121" s="11">
        <v>0.151</v>
      </c>
      <c r="G121" s="11" t="s">
        <v>943</v>
      </c>
    </row>
    <row r="122" spans="1:7" x14ac:dyDescent="0.2">
      <c r="A122" t="s">
        <v>10</v>
      </c>
      <c r="B122" t="s">
        <v>14</v>
      </c>
      <c r="C122" s="11">
        <v>-121.3</v>
      </c>
      <c r="D122" s="11" t="s">
        <v>861</v>
      </c>
      <c r="E122" s="11">
        <v>2.3999999999999998E-3</v>
      </c>
      <c r="F122" s="11">
        <v>4.3E-3</v>
      </c>
      <c r="G122" s="11" t="s">
        <v>944</v>
      </c>
    </row>
    <row r="123" spans="1:7" x14ac:dyDescent="0.2">
      <c r="A123" t="s">
        <v>10</v>
      </c>
      <c r="B123" t="s">
        <v>15</v>
      </c>
      <c r="C123" s="11">
        <v>-427.6</v>
      </c>
      <c r="D123" s="11" t="s">
        <v>861</v>
      </c>
      <c r="E123" s="11" t="s">
        <v>864</v>
      </c>
      <c r="F123" s="11" t="s">
        <v>864</v>
      </c>
      <c r="G123" s="11" t="s">
        <v>945</v>
      </c>
    </row>
    <row r="124" spans="1:7" x14ac:dyDescent="0.2">
      <c r="A124" t="s">
        <v>10</v>
      </c>
      <c r="B124" t="s">
        <v>16</v>
      </c>
      <c r="C124" s="11">
        <v>-403.5</v>
      </c>
      <c r="D124" s="11" t="s">
        <v>861</v>
      </c>
      <c r="E124" s="11" t="s">
        <v>864</v>
      </c>
      <c r="F124" s="11" t="s">
        <v>864</v>
      </c>
      <c r="G124" s="11" t="s">
        <v>946</v>
      </c>
    </row>
    <row r="125" spans="1:7" x14ac:dyDescent="0.2">
      <c r="A125" t="s">
        <v>10</v>
      </c>
      <c r="B125" t="s">
        <v>17</v>
      </c>
      <c r="C125" s="11">
        <v>-471.6</v>
      </c>
      <c r="D125" s="11" t="s">
        <v>861</v>
      </c>
      <c r="E125" s="11" t="s">
        <v>864</v>
      </c>
      <c r="F125" s="11" t="s">
        <v>864</v>
      </c>
      <c r="G125" s="11" t="s">
        <v>947</v>
      </c>
    </row>
    <row r="126" spans="1:7" x14ac:dyDescent="0.2">
      <c r="A126" t="s">
        <v>11</v>
      </c>
      <c r="B126" t="s">
        <v>12</v>
      </c>
      <c r="C126" s="11">
        <v>14.13</v>
      </c>
      <c r="D126" s="11" t="s">
        <v>878</v>
      </c>
      <c r="E126" s="11">
        <v>0.25330000000000003</v>
      </c>
      <c r="F126" s="11">
        <v>0.73119999999999996</v>
      </c>
      <c r="G126" s="11" t="s">
        <v>948</v>
      </c>
    </row>
    <row r="127" spans="1:7" x14ac:dyDescent="0.2">
      <c r="A127" t="s">
        <v>11</v>
      </c>
      <c r="B127" t="s">
        <v>13</v>
      </c>
      <c r="C127" s="11">
        <v>-0.13500000000000001</v>
      </c>
      <c r="D127" s="11" t="s">
        <v>878</v>
      </c>
      <c r="E127" s="11">
        <v>0.32919999999999999</v>
      </c>
      <c r="F127" s="11">
        <v>0.99739999999999995</v>
      </c>
      <c r="G127" s="11" t="s">
        <v>949</v>
      </c>
    </row>
    <row r="128" spans="1:7" x14ac:dyDescent="0.2">
      <c r="A128" t="s">
        <v>11</v>
      </c>
      <c r="B128" t="s">
        <v>14</v>
      </c>
      <c r="C128" s="11">
        <v>-57.53</v>
      </c>
      <c r="D128" s="11" t="s">
        <v>878</v>
      </c>
      <c r="E128" s="11">
        <v>6.3E-2</v>
      </c>
      <c r="F128" s="11">
        <v>0.1492</v>
      </c>
      <c r="G128" s="11" t="s">
        <v>950</v>
      </c>
    </row>
    <row r="129" spans="1:7" x14ac:dyDescent="0.2">
      <c r="A129" t="s">
        <v>11</v>
      </c>
      <c r="B129" t="s">
        <v>15</v>
      </c>
      <c r="C129" s="11">
        <v>-363.8</v>
      </c>
      <c r="D129" s="11" t="s">
        <v>861</v>
      </c>
      <c r="E129" s="11" t="s">
        <v>864</v>
      </c>
      <c r="F129" s="11" t="s">
        <v>864</v>
      </c>
      <c r="G129" s="11" t="s">
        <v>951</v>
      </c>
    </row>
    <row r="130" spans="1:7" x14ac:dyDescent="0.2">
      <c r="A130" t="s">
        <v>11</v>
      </c>
      <c r="B130" t="s">
        <v>16</v>
      </c>
      <c r="C130" s="11">
        <v>-339.7</v>
      </c>
      <c r="D130" s="11" t="s">
        <v>861</v>
      </c>
      <c r="E130" s="11" t="s">
        <v>864</v>
      </c>
      <c r="F130" s="11" t="s">
        <v>864</v>
      </c>
      <c r="G130" s="11" t="s">
        <v>952</v>
      </c>
    </row>
    <row r="131" spans="1:7" x14ac:dyDescent="0.2">
      <c r="A131" t="s">
        <v>11</v>
      </c>
      <c r="B131" t="s">
        <v>17</v>
      </c>
      <c r="C131" s="11">
        <v>-407.9</v>
      </c>
      <c r="D131" s="11" t="s">
        <v>861</v>
      </c>
      <c r="E131" s="11" t="s">
        <v>864</v>
      </c>
      <c r="F131" s="11" t="s">
        <v>864</v>
      </c>
      <c r="G131" s="11" t="s">
        <v>953</v>
      </c>
    </row>
    <row r="132" spans="1:7" x14ac:dyDescent="0.2">
      <c r="A132" t="s">
        <v>12</v>
      </c>
      <c r="B132" t="s">
        <v>13</v>
      </c>
      <c r="C132" s="11">
        <v>-14.27</v>
      </c>
      <c r="D132" s="11" t="s">
        <v>878</v>
      </c>
      <c r="E132" s="11">
        <v>0.25390000000000001</v>
      </c>
      <c r="F132" s="11">
        <v>0.74</v>
      </c>
      <c r="G132" s="11" t="s">
        <v>954</v>
      </c>
    </row>
    <row r="133" spans="1:7" x14ac:dyDescent="0.2">
      <c r="A133" t="s">
        <v>12</v>
      </c>
      <c r="B133" t="s">
        <v>14</v>
      </c>
      <c r="C133" s="11">
        <v>-71.66</v>
      </c>
      <c r="D133" s="11" t="s">
        <v>861</v>
      </c>
      <c r="E133" s="11">
        <v>3.5000000000000003E-2</v>
      </c>
      <c r="F133" s="11">
        <v>7.9799999999999996E-2</v>
      </c>
      <c r="G133" s="11" t="s">
        <v>955</v>
      </c>
    </row>
    <row r="134" spans="1:7" x14ac:dyDescent="0.2">
      <c r="A134" t="s">
        <v>12</v>
      </c>
      <c r="B134" t="s">
        <v>15</v>
      </c>
      <c r="C134" s="11">
        <v>-378</v>
      </c>
      <c r="D134" s="11" t="s">
        <v>861</v>
      </c>
      <c r="E134" s="11" t="s">
        <v>864</v>
      </c>
      <c r="F134" s="11" t="s">
        <v>864</v>
      </c>
      <c r="G134" s="11" t="s">
        <v>956</v>
      </c>
    </row>
    <row r="135" spans="1:7" x14ac:dyDescent="0.2">
      <c r="A135" t="s">
        <v>12</v>
      </c>
      <c r="B135" t="s">
        <v>16</v>
      </c>
      <c r="C135" s="11">
        <v>-353.8</v>
      </c>
      <c r="D135" s="11" t="s">
        <v>861</v>
      </c>
      <c r="E135" s="11" t="s">
        <v>864</v>
      </c>
      <c r="F135" s="11" t="s">
        <v>864</v>
      </c>
      <c r="G135" s="11" t="s">
        <v>957</v>
      </c>
    </row>
    <row r="136" spans="1:7" x14ac:dyDescent="0.2">
      <c r="A136" t="s">
        <v>12</v>
      </c>
      <c r="B136" t="s">
        <v>17</v>
      </c>
      <c r="C136" s="11">
        <v>-422</v>
      </c>
      <c r="D136" s="11" t="s">
        <v>861</v>
      </c>
      <c r="E136" s="11" t="s">
        <v>864</v>
      </c>
      <c r="F136" s="11" t="s">
        <v>864</v>
      </c>
      <c r="G136" s="11" t="s">
        <v>958</v>
      </c>
    </row>
    <row r="137" spans="1:7" x14ac:dyDescent="0.2">
      <c r="A137" t="s">
        <v>13</v>
      </c>
      <c r="B137" t="s">
        <v>14</v>
      </c>
      <c r="C137" s="11">
        <v>-57.39</v>
      </c>
      <c r="D137" s="11" t="s">
        <v>878</v>
      </c>
      <c r="E137" s="11">
        <v>7.0000000000000007E-2</v>
      </c>
      <c r="F137" s="11">
        <v>0.16980000000000001</v>
      </c>
      <c r="G137" s="11" t="s">
        <v>959</v>
      </c>
    </row>
    <row r="138" spans="1:7" x14ac:dyDescent="0.2">
      <c r="A138" t="s">
        <v>13</v>
      </c>
      <c r="B138" t="s">
        <v>15</v>
      </c>
      <c r="C138" s="11">
        <v>-363.7</v>
      </c>
      <c r="D138" s="11" t="s">
        <v>861</v>
      </c>
      <c r="E138" s="11" t="s">
        <v>864</v>
      </c>
      <c r="F138" s="11" t="s">
        <v>864</v>
      </c>
      <c r="G138" s="11" t="s">
        <v>960</v>
      </c>
    </row>
    <row r="139" spans="1:7" x14ac:dyDescent="0.2">
      <c r="A139" t="s">
        <v>13</v>
      </c>
      <c r="B139" t="s">
        <v>16</v>
      </c>
      <c r="C139" s="11">
        <v>-339.6</v>
      </c>
      <c r="D139" s="11" t="s">
        <v>861</v>
      </c>
      <c r="E139" s="11" t="s">
        <v>864</v>
      </c>
      <c r="F139" s="11" t="s">
        <v>864</v>
      </c>
      <c r="G139" s="11" t="s">
        <v>961</v>
      </c>
    </row>
    <row r="140" spans="1:7" x14ac:dyDescent="0.2">
      <c r="A140" t="s">
        <v>13</v>
      </c>
      <c r="B140" t="s">
        <v>17</v>
      </c>
      <c r="C140" s="11">
        <v>-407.7</v>
      </c>
      <c r="D140" s="11" t="s">
        <v>861</v>
      </c>
      <c r="E140" s="11" t="s">
        <v>864</v>
      </c>
      <c r="F140" s="11" t="s">
        <v>864</v>
      </c>
      <c r="G140" s="11" t="s">
        <v>962</v>
      </c>
    </row>
    <row r="141" spans="1:7" x14ac:dyDescent="0.2">
      <c r="A141" t="s">
        <v>14</v>
      </c>
      <c r="B141" t="s">
        <v>15</v>
      </c>
      <c r="C141" s="11">
        <v>-306.3</v>
      </c>
      <c r="D141" s="11" t="s">
        <v>861</v>
      </c>
      <c r="E141" s="11" t="s">
        <v>864</v>
      </c>
      <c r="F141" s="11" t="s">
        <v>864</v>
      </c>
      <c r="G141" s="11" t="s">
        <v>963</v>
      </c>
    </row>
    <row r="142" spans="1:7" x14ac:dyDescent="0.2">
      <c r="A142" t="s">
        <v>14</v>
      </c>
      <c r="B142" t="s">
        <v>16</v>
      </c>
      <c r="C142" s="11">
        <v>-282.2</v>
      </c>
      <c r="D142" s="11" t="s">
        <v>861</v>
      </c>
      <c r="E142" s="11" t="s">
        <v>864</v>
      </c>
      <c r="F142" s="11" t="s">
        <v>864</v>
      </c>
      <c r="G142" s="11" t="s">
        <v>964</v>
      </c>
    </row>
    <row r="143" spans="1:7" x14ac:dyDescent="0.2">
      <c r="A143" t="s">
        <v>14</v>
      </c>
      <c r="B143" t="s">
        <v>17</v>
      </c>
      <c r="C143" s="11">
        <v>-350.3</v>
      </c>
      <c r="D143" s="11" t="s">
        <v>861</v>
      </c>
      <c r="E143" s="11" t="s">
        <v>864</v>
      </c>
      <c r="F143" s="11" t="s">
        <v>864</v>
      </c>
      <c r="G143" s="11" t="s">
        <v>965</v>
      </c>
    </row>
    <row r="144" spans="1:7" x14ac:dyDescent="0.2">
      <c r="A144" t="s">
        <v>15</v>
      </c>
      <c r="B144" t="s">
        <v>16</v>
      </c>
      <c r="C144" s="11">
        <v>24.14</v>
      </c>
      <c r="D144" s="11" t="s">
        <v>878</v>
      </c>
      <c r="E144" s="11">
        <v>0.18990000000000001</v>
      </c>
      <c r="F144" s="11">
        <v>0.52059999999999995</v>
      </c>
      <c r="G144" s="11" t="s">
        <v>966</v>
      </c>
    </row>
    <row r="145" spans="1:7" x14ac:dyDescent="0.2">
      <c r="A145" t="s">
        <v>15</v>
      </c>
      <c r="B145" t="s">
        <v>17</v>
      </c>
      <c r="C145" s="11">
        <v>-44.02</v>
      </c>
      <c r="D145" s="11" t="s">
        <v>878</v>
      </c>
      <c r="E145" s="11">
        <v>9.8199999999999996E-2</v>
      </c>
      <c r="F145" s="11">
        <v>0.24379999999999999</v>
      </c>
      <c r="G145" s="11" t="s">
        <v>967</v>
      </c>
    </row>
    <row r="146" spans="1:7" x14ac:dyDescent="0.2">
      <c r="A146" t="s">
        <v>16</v>
      </c>
      <c r="B146" t="s">
        <v>17</v>
      </c>
      <c r="C146" s="11">
        <v>-68.17</v>
      </c>
      <c r="D146" s="11" t="s">
        <v>861</v>
      </c>
      <c r="E146" s="11">
        <v>3.1600000000000003E-2</v>
      </c>
      <c r="F146" s="11">
        <v>7.1099999999999997E-2</v>
      </c>
      <c r="G146" s="11" t="s">
        <v>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31D7-6BAC-524D-B4AD-9B966A29BA24}">
  <sheetPr filterMode="1"/>
  <dimension ref="A1:AO829"/>
  <sheetViews>
    <sheetView workbookViewId="0">
      <selection activeCell="A13" sqref="A13"/>
    </sheetView>
  </sheetViews>
  <sheetFormatPr baseColWidth="10" defaultRowHeight="16" x14ac:dyDescent="0.2"/>
  <cols>
    <col min="1" max="1" width="25.83203125" customWidth="1"/>
    <col min="2" max="2" width="42.1640625" customWidth="1"/>
  </cols>
  <sheetData>
    <row r="1" spans="2:41" x14ac:dyDescent="0.2">
      <c r="B1" t="s">
        <v>970</v>
      </c>
    </row>
    <row r="2" spans="2:41" x14ac:dyDescent="0.2">
      <c r="B2" t="s">
        <v>108</v>
      </c>
    </row>
    <row r="3" spans="2:41" x14ac:dyDescent="0.2">
      <c r="B3" s="5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18</v>
      </c>
      <c r="P3" s="5" t="s">
        <v>851</v>
      </c>
      <c r="Q3" s="5" t="s">
        <v>47</v>
      </c>
      <c r="R3" s="5" t="s">
        <v>45</v>
      </c>
      <c r="S3" s="5" t="s">
        <v>46</v>
      </c>
      <c r="T3" s="5" t="s">
        <v>21</v>
      </c>
      <c r="U3" s="5" t="s">
        <v>50</v>
      </c>
      <c r="V3" s="5" t="s">
        <v>51</v>
      </c>
      <c r="W3" s="5" t="s">
        <v>54</v>
      </c>
      <c r="X3" s="5" t="s">
        <v>76</v>
      </c>
      <c r="Y3" s="5" t="s">
        <v>80</v>
      </c>
      <c r="Z3" s="5" t="s">
        <v>81</v>
      </c>
      <c r="AA3" s="5" t="s">
        <v>82</v>
      </c>
      <c r="AB3" s="5" t="s">
        <v>83</v>
      </c>
      <c r="AC3" s="5" t="s">
        <v>84</v>
      </c>
      <c r="AD3" s="5" t="s">
        <v>77</v>
      </c>
      <c r="AE3" s="5" t="s">
        <v>78</v>
      </c>
      <c r="AF3" s="5" t="s">
        <v>79</v>
      </c>
      <c r="AG3" s="5" t="s">
        <v>60</v>
      </c>
      <c r="AH3" s="5" t="s">
        <v>64</v>
      </c>
      <c r="AI3" s="5" t="s">
        <v>61</v>
      </c>
      <c r="AJ3" s="5" t="s">
        <v>62</v>
      </c>
      <c r="AK3" s="5" t="s">
        <v>63</v>
      </c>
      <c r="AL3" s="5" t="s">
        <v>66</v>
      </c>
      <c r="AM3" s="5" t="s">
        <v>67</v>
      </c>
      <c r="AN3" s="5" t="s">
        <v>59</v>
      </c>
      <c r="AO3" s="5" t="s">
        <v>68</v>
      </c>
    </row>
    <row r="4" spans="2:41" x14ac:dyDescent="0.2">
      <c r="B4" s="6" t="s">
        <v>3</v>
      </c>
      <c r="C4" s="4">
        <v>1</v>
      </c>
      <c r="D4" s="4">
        <v>0.87109266043691902</v>
      </c>
      <c r="E4" s="4">
        <v>0.74996582365003395</v>
      </c>
      <c r="F4" s="4">
        <v>0.73157995044787505</v>
      </c>
      <c r="G4" s="4">
        <v>0.80707273605556196</v>
      </c>
      <c r="H4" s="4">
        <v>0.73562667732433895</v>
      </c>
      <c r="I4" s="4">
        <v>0.65020495107470999</v>
      </c>
      <c r="J4" s="4">
        <v>0.80178941230277201</v>
      </c>
      <c r="K4" s="4">
        <v>0.76426194008732395</v>
      </c>
      <c r="L4" s="4">
        <v>0.82966009832295595</v>
      </c>
      <c r="M4" s="4">
        <v>0.49861239592969497</v>
      </c>
      <c r="N4" s="4">
        <v>0.61845524294158605</v>
      </c>
      <c r="O4" s="4">
        <v>-0.10615404251465101</v>
      </c>
      <c r="P4" s="4">
        <v>-0.20150375939849599</v>
      </c>
      <c r="Q4" s="4">
        <v>6.7303644509516106E-2</v>
      </c>
      <c r="R4" s="4">
        <v>-0.13107984695688399</v>
      </c>
      <c r="S4" s="4">
        <v>-1.7868542247296601E-2</v>
      </c>
      <c r="T4" s="4">
        <v>-0.31829671787473801</v>
      </c>
      <c r="U4" s="4">
        <v>0</v>
      </c>
      <c r="V4" s="4">
        <v>-0.186351473237691</v>
      </c>
      <c r="W4" s="4">
        <v>0.13199571020912601</v>
      </c>
      <c r="X4" s="4">
        <v>-0.20818563928446299</v>
      </c>
      <c r="Y4" s="4">
        <v>-0.153893512983445</v>
      </c>
      <c r="Z4" s="4">
        <v>-0.18916507097621099</v>
      </c>
      <c r="AA4" s="4">
        <v>-3.2000522461774601E-2</v>
      </c>
      <c r="AB4" s="4">
        <v>0.39086352435453298</v>
      </c>
      <c r="AC4" s="4">
        <v>-0.123369267724126</v>
      </c>
      <c r="AD4" s="4">
        <v>0</v>
      </c>
      <c r="AE4" s="4">
        <v>0</v>
      </c>
      <c r="AF4" s="4"/>
      <c r="AG4" s="4">
        <v>-8.0270026366834502E-2</v>
      </c>
      <c r="AH4" s="4">
        <v>0.104950472528581</v>
      </c>
      <c r="AI4" s="4">
        <v>-8.4155986218013802E-4</v>
      </c>
      <c r="AJ4" s="4">
        <v>1.50213338265819E-2</v>
      </c>
      <c r="AK4" s="4">
        <v>-0.19436288302688101</v>
      </c>
      <c r="AL4" s="4">
        <v>-9.7710497904448298E-3</v>
      </c>
      <c r="AM4" s="4">
        <v>6.9746093780692506E-2</v>
      </c>
      <c r="AN4" s="4">
        <v>9.8900793158266997E-2</v>
      </c>
      <c r="AO4" s="4">
        <v>-0.188277299017442</v>
      </c>
    </row>
    <row r="5" spans="2:41" x14ac:dyDescent="0.2">
      <c r="B5" s="6" t="s">
        <v>4</v>
      </c>
      <c r="C5" s="4">
        <v>0.87109266043691902</v>
      </c>
      <c r="D5" s="4">
        <v>1</v>
      </c>
      <c r="E5" s="4">
        <v>0.79381440485648402</v>
      </c>
      <c r="F5" s="4">
        <v>0.85407909262162596</v>
      </c>
      <c r="G5" s="4">
        <v>0.94475731886790104</v>
      </c>
      <c r="H5" s="4">
        <v>0.81470860161895897</v>
      </c>
      <c r="I5" s="4">
        <v>0.80752134072192605</v>
      </c>
      <c r="J5" s="4">
        <v>0.76779321760353103</v>
      </c>
      <c r="K5" s="4">
        <v>0.77607468849830596</v>
      </c>
      <c r="L5" s="4">
        <v>0.89761940851240796</v>
      </c>
      <c r="M5" s="4">
        <v>0.47651875133945598</v>
      </c>
      <c r="N5" s="4">
        <v>0.76162151385740695</v>
      </c>
      <c r="O5" s="4">
        <v>-6.3312747490974097E-2</v>
      </c>
      <c r="P5" s="4">
        <v>-0.1072063235048</v>
      </c>
      <c r="Q5" s="4">
        <v>-4.5968352319691397E-3</v>
      </c>
      <c r="R5" s="4">
        <v>-0.16966396075110099</v>
      </c>
      <c r="S5" s="4">
        <v>0.22294650875050401</v>
      </c>
      <c r="T5" s="4">
        <v>-0.198515188393838</v>
      </c>
      <c r="U5" s="4">
        <v>-9.3761662520345498E-2</v>
      </c>
      <c r="V5" s="4">
        <v>-0.13178874407997501</v>
      </c>
      <c r="W5" s="4">
        <v>0.15299192431129999</v>
      </c>
      <c r="X5" s="4">
        <v>-0.16966396075110099</v>
      </c>
      <c r="Y5" s="4">
        <v>-0.23117225039741399</v>
      </c>
      <c r="Z5" s="4">
        <v>-0.139972388079973</v>
      </c>
      <c r="AA5" s="4">
        <v>5.90633915526926E-2</v>
      </c>
      <c r="AB5" s="4">
        <v>0.31178411974751202</v>
      </c>
      <c r="AC5" s="4">
        <v>-0.16966396075110099</v>
      </c>
      <c r="AD5" s="4">
        <v>-9.0958070809341998E-2</v>
      </c>
      <c r="AE5" s="4">
        <v>9.0958070809341998E-2</v>
      </c>
      <c r="AF5" s="4"/>
      <c r="AG5" s="4">
        <v>4.1134234819754797E-2</v>
      </c>
      <c r="AH5" s="4">
        <v>2.9661632539163301E-2</v>
      </c>
      <c r="AI5" s="4">
        <v>4.4776027476986502E-2</v>
      </c>
      <c r="AJ5" s="4">
        <v>4.25054560840065E-2</v>
      </c>
      <c r="AK5" s="4">
        <v>-0.185811285253423</v>
      </c>
      <c r="AL5" s="4">
        <v>-8.366486810439E-2</v>
      </c>
      <c r="AM5" s="4">
        <v>-4.1733190963739099E-2</v>
      </c>
      <c r="AN5" s="4">
        <v>0.17422189134041899</v>
      </c>
      <c r="AO5" s="4">
        <v>-7.1722754969985397E-2</v>
      </c>
    </row>
    <row r="6" spans="2:41" x14ac:dyDescent="0.2">
      <c r="B6" s="6" t="s">
        <v>5</v>
      </c>
      <c r="C6" s="4">
        <v>0.74996582365003395</v>
      </c>
      <c r="D6" s="4">
        <v>0.79381440485648402</v>
      </c>
      <c r="E6" s="4">
        <v>1</v>
      </c>
      <c r="F6" s="4">
        <v>0.54628285760361195</v>
      </c>
      <c r="G6" s="4">
        <v>0.71443972783045495</v>
      </c>
      <c r="H6" s="4">
        <v>0.463944604800265</v>
      </c>
      <c r="I6" s="4">
        <v>0.51269626043158301</v>
      </c>
      <c r="J6" s="4">
        <v>0.34639053103804401</v>
      </c>
      <c r="K6" s="4">
        <v>0.49945530504570901</v>
      </c>
      <c r="L6" s="4">
        <v>0.72785828589732704</v>
      </c>
      <c r="M6" s="4">
        <v>0.20777058279371</v>
      </c>
      <c r="N6" s="4">
        <v>0.67077688265718804</v>
      </c>
      <c r="O6" s="4">
        <v>4.2536263464861702E-2</v>
      </c>
      <c r="P6" s="4">
        <v>0.115789473684211</v>
      </c>
      <c r="Q6" s="4">
        <v>0.13776174084091899</v>
      </c>
      <c r="R6" s="4">
        <v>-0.20306197595863501</v>
      </c>
      <c r="S6" s="4">
        <v>0</v>
      </c>
      <c r="T6" s="4">
        <v>-0.29874526507015903</v>
      </c>
      <c r="U6" s="4">
        <v>0.121837185575181</v>
      </c>
      <c r="V6" s="4">
        <v>-0.119862576657448</v>
      </c>
      <c r="W6" s="4">
        <v>0.24340839940893799</v>
      </c>
      <c r="X6" s="4">
        <v>-0.146204622690217</v>
      </c>
      <c r="Y6" s="4">
        <v>-0.18194353045893699</v>
      </c>
      <c r="Z6" s="4">
        <v>-0.176519969674206</v>
      </c>
      <c r="AA6" s="4">
        <v>6.0541384251858101E-2</v>
      </c>
      <c r="AB6" s="4">
        <v>0.28241594852616297</v>
      </c>
      <c r="AC6" s="4">
        <v>-3.24899161533816E-2</v>
      </c>
      <c r="AD6" s="4">
        <v>3.7294787679532801E-2</v>
      </c>
      <c r="AE6" s="4">
        <v>-3.7294787679532801E-2</v>
      </c>
      <c r="AF6" s="4"/>
      <c r="AG6" s="4">
        <v>7.4475969806977196E-2</v>
      </c>
      <c r="AH6" s="4">
        <v>-7.34783902841874E-2</v>
      </c>
      <c r="AI6" s="4">
        <v>0.17257554598463901</v>
      </c>
      <c r="AJ6" s="4">
        <v>5.0139366151879999E-2</v>
      </c>
      <c r="AK6" s="4">
        <v>-4.2300690546945997E-2</v>
      </c>
      <c r="AL6" s="4">
        <v>-0.193530816232412</v>
      </c>
      <c r="AM6" s="4">
        <v>-8.1903235341482999E-2</v>
      </c>
      <c r="AN6" s="4">
        <v>0.22107334354799599</v>
      </c>
      <c r="AO6" s="4">
        <v>-9.2895419346469901E-2</v>
      </c>
    </row>
    <row r="7" spans="2:41" x14ac:dyDescent="0.2">
      <c r="B7" s="6" t="s">
        <v>6</v>
      </c>
      <c r="C7" s="4">
        <v>0.73157995044787505</v>
      </c>
      <c r="D7" s="4">
        <v>0.85407909262162596</v>
      </c>
      <c r="E7" s="4">
        <v>0.54628285760361195</v>
      </c>
      <c r="F7" s="4">
        <v>1</v>
      </c>
      <c r="G7" s="4">
        <v>0.936125085259912</v>
      </c>
      <c r="H7" s="4">
        <v>0.89226760532614402</v>
      </c>
      <c r="I7" s="4">
        <v>0.78410854495940296</v>
      </c>
      <c r="J7" s="4">
        <v>0.82380413255785201</v>
      </c>
      <c r="K7" s="4">
        <v>0.83170652909697396</v>
      </c>
      <c r="L7" s="4">
        <v>0.799610611009825</v>
      </c>
      <c r="M7" s="4">
        <v>0.71515151515151498</v>
      </c>
      <c r="N7" s="4">
        <v>0.661173324956986</v>
      </c>
      <c r="O7" s="4">
        <v>5.8621076278088796E-3</v>
      </c>
      <c r="P7" s="4">
        <v>-0.13082706766917299</v>
      </c>
      <c r="Q7" s="4">
        <v>0.17641870800832099</v>
      </c>
      <c r="R7" s="4">
        <v>-0.17144816662454701</v>
      </c>
      <c r="S7" s="4">
        <v>0.223109340409087</v>
      </c>
      <c r="T7" s="4">
        <v>-7.5380763838411094E-2</v>
      </c>
      <c r="U7" s="4">
        <v>0.10286889997472801</v>
      </c>
      <c r="V7" s="4">
        <v>-1.6452448880068998E-2</v>
      </c>
      <c r="W7" s="4">
        <v>0.145730941630865</v>
      </c>
      <c r="X7" s="4">
        <v>-0.145730941630865</v>
      </c>
      <c r="Y7" s="4">
        <v>-0.106534871100467</v>
      </c>
      <c r="Z7" s="4">
        <v>-0.107544759064488</v>
      </c>
      <c r="AA7" s="4">
        <v>0.118299234970937</v>
      </c>
      <c r="AB7" s="4">
        <v>0.14550889837454201</v>
      </c>
      <c r="AC7" s="4">
        <v>-0.154303349962092</v>
      </c>
      <c r="AD7" s="4">
        <v>-4.0348502177920201E-2</v>
      </c>
      <c r="AE7" s="4">
        <v>4.0348502177920201E-2</v>
      </c>
      <c r="AF7" s="4"/>
      <c r="AG7" s="4">
        <v>-0.136734660696779</v>
      </c>
      <c r="AH7" s="4">
        <v>-5.8337395527399603E-2</v>
      </c>
      <c r="AI7" s="4">
        <v>-2.6816515580329599E-2</v>
      </c>
      <c r="AJ7" s="4">
        <v>6.3423345511991594E-2</v>
      </c>
      <c r="AK7" s="4">
        <v>-8.4580650147743797E-2</v>
      </c>
      <c r="AL7" s="4">
        <v>-2.9530065150450199E-3</v>
      </c>
      <c r="AM7" s="4">
        <v>8.2267263372616695E-2</v>
      </c>
      <c r="AN7" s="4">
        <v>0.11897814052279899</v>
      </c>
      <c r="AO7" s="4">
        <v>-3.6369648372665403E-2</v>
      </c>
    </row>
    <row r="8" spans="2:41" x14ac:dyDescent="0.2">
      <c r="B8" s="6" t="s">
        <v>7</v>
      </c>
      <c r="C8" s="4">
        <v>0.80707273605556196</v>
      </c>
      <c r="D8" s="4">
        <v>0.94475731886790104</v>
      </c>
      <c r="E8" s="4">
        <v>0.71443972783045495</v>
      </c>
      <c r="F8" s="4">
        <v>0.936125085259912</v>
      </c>
      <c r="G8" s="4">
        <v>1</v>
      </c>
      <c r="H8" s="4">
        <v>0.88272952537949001</v>
      </c>
      <c r="I8" s="4">
        <v>0.81509884762616103</v>
      </c>
      <c r="J8" s="4">
        <v>0.82106301129983505</v>
      </c>
      <c r="K8" s="4">
        <v>0.84203183577698404</v>
      </c>
      <c r="L8" s="4">
        <v>0.90595835344346198</v>
      </c>
      <c r="M8" s="4">
        <v>0.55551815105162505</v>
      </c>
      <c r="N8" s="4">
        <v>0.73592875250943401</v>
      </c>
      <c r="O8" s="4">
        <v>-4.2691041862017103E-2</v>
      </c>
      <c r="P8" s="4">
        <v>-8.7349496649489003E-2</v>
      </c>
      <c r="Q8" s="4">
        <v>8.3182346230918705E-2</v>
      </c>
      <c r="R8" s="4">
        <v>-0.20443492378918199</v>
      </c>
      <c r="S8" s="4">
        <v>0.15911141589345501</v>
      </c>
      <c r="T8" s="4">
        <v>-0.16859824423300099</v>
      </c>
      <c r="U8" s="4">
        <v>5.4001677982048003E-2</v>
      </c>
      <c r="V8" s="4">
        <v>-7.9211785973682503E-2</v>
      </c>
      <c r="W8" s="4">
        <v>0.22010544037254301</v>
      </c>
      <c r="X8" s="4">
        <v>-0.20443492378918199</v>
      </c>
      <c r="Y8" s="4">
        <v>-0.21864062916902299</v>
      </c>
      <c r="Z8" s="4">
        <v>-0.211074065164119</v>
      </c>
      <c r="AA8" s="4">
        <v>9.4907239262485302E-2</v>
      </c>
      <c r="AB8" s="4">
        <v>0.35813302218713899</v>
      </c>
      <c r="AC8" s="4">
        <v>-0.16200503394614399</v>
      </c>
      <c r="AD8" s="4">
        <v>-0.13962006341927499</v>
      </c>
      <c r="AE8" s="4">
        <v>0.13962006341927499</v>
      </c>
      <c r="AF8" s="4"/>
      <c r="AG8" s="4">
        <v>-4.0835515160954697E-2</v>
      </c>
      <c r="AH8" s="4">
        <v>3.0671877070978199E-2</v>
      </c>
      <c r="AI8" s="4">
        <v>1.7545970578105501E-3</v>
      </c>
      <c r="AJ8" s="4">
        <v>4.0891219240225297E-2</v>
      </c>
      <c r="AK8" s="4">
        <v>-0.119731031778135</v>
      </c>
      <c r="AL8" s="4">
        <v>-3.2063313084206499E-2</v>
      </c>
      <c r="AM8" s="4">
        <v>8.9751887945982003E-2</v>
      </c>
      <c r="AN8" s="4">
        <v>9.8931229791337602E-2</v>
      </c>
      <c r="AO8" s="4">
        <v>-5.5771629730756098E-2</v>
      </c>
    </row>
    <row r="9" spans="2:41" x14ac:dyDescent="0.2">
      <c r="B9" s="6" t="s">
        <v>8</v>
      </c>
      <c r="C9" s="4">
        <v>0.73562667732433895</v>
      </c>
      <c r="D9" s="4">
        <v>0.81470860161895897</v>
      </c>
      <c r="E9" s="4">
        <v>0.463944604800265</v>
      </c>
      <c r="F9" s="4">
        <v>0.89226760532614402</v>
      </c>
      <c r="G9" s="4">
        <v>0.88272952537949001</v>
      </c>
      <c r="H9" s="4">
        <v>1</v>
      </c>
      <c r="I9" s="4">
        <v>0.85750854210599303</v>
      </c>
      <c r="J9" s="4">
        <v>0.95867994442534799</v>
      </c>
      <c r="K9" s="4">
        <v>0.84019766980744304</v>
      </c>
      <c r="L9" s="4">
        <v>0.80693536474871796</v>
      </c>
      <c r="M9" s="4">
        <v>0.65138225418213402</v>
      </c>
      <c r="N9" s="4">
        <v>0.43324866814981899</v>
      </c>
      <c r="O9" s="4">
        <v>-7.0320783674278298E-2</v>
      </c>
      <c r="P9" s="4">
        <v>-0.14380177535542699</v>
      </c>
      <c r="Q9" s="4">
        <v>-2.2545553996576199E-2</v>
      </c>
      <c r="R9" s="4">
        <v>-0.13971196928598001</v>
      </c>
      <c r="S9" s="4">
        <v>0.168360061954546</v>
      </c>
      <c r="T9" s="4">
        <v>-0.136449482824748</v>
      </c>
      <c r="U9" s="4">
        <v>-7.9835411020559698E-3</v>
      </c>
      <c r="V9" s="4">
        <v>-0.11410019862765</v>
      </c>
      <c r="W9" s="4">
        <v>0.222086287184245</v>
      </c>
      <c r="X9" s="4">
        <v>-0.13971196928598001</v>
      </c>
      <c r="Y9" s="4">
        <v>-0.17049539465142499</v>
      </c>
      <c r="Z9" s="4">
        <v>-0.22491810048868399</v>
      </c>
      <c r="AA9" s="4">
        <v>-1.1833346971775001E-3</v>
      </c>
      <c r="AB9" s="4">
        <v>0.41653381340647999</v>
      </c>
      <c r="AC9" s="4">
        <v>-0.13971196928598001</v>
      </c>
      <c r="AD9" s="4">
        <v>-4.8119359871597003E-2</v>
      </c>
      <c r="AE9" s="4">
        <v>4.8119359871597003E-2</v>
      </c>
      <c r="AF9" s="4"/>
      <c r="AG9" s="4">
        <v>-0.14051284890904001</v>
      </c>
      <c r="AH9" s="4">
        <v>7.1750999775748905E-2</v>
      </c>
      <c r="AI9" s="4">
        <v>-2.0525488617236201E-2</v>
      </c>
      <c r="AJ9" s="4">
        <v>4.1606064518947402E-3</v>
      </c>
      <c r="AK9" s="4">
        <v>-0.17229145617828201</v>
      </c>
      <c r="AL9" s="4">
        <v>7.03857108982376E-2</v>
      </c>
      <c r="AM9" s="4">
        <v>4.7091958019867299E-2</v>
      </c>
      <c r="AN9" s="4">
        <v>3.6767235842309301E-2</v>
      </c>
      <c r="AO9" s="4">
        <v>-7.09873216857453E-2</v>
      </c>
    </row>
    <row r="10" spans="2:41" x14ac:dyDescent="0.2">
      <c r="B10" s="6" t="s">
        <v>9</v>
      </c>
      <c r="C10" s="4">
        <v>0.65020495107470999</v>
      </c>
      <c r="D10" s="4">
        <v>0.80752134072192605</v>
      </c>
      <c r="E10" s="4">
        <v>0.51269626043158301</v>
      </c>
      <c r="F10" s="4">
        <v>0.78410854495940296</v>
      </c>
      <c r="G10" s="4">
        <v>0.81509884762616103</v>
      </c>
      <c r="H10" s="4">
        <v>0.85750854210599303</v>
      </c>
      <c r="I10" s="4">
        <v>1</v>
      </c>
      <c r="J10" s="4">
        <v>0.45329841391162501</v>
      </c>
      <c r="K10" s="4">
        <v>0.68703427719821197</v>
      </c>
      <c r="L10" s="4">
        <v>0.61914667016922598</v>
      </c>
      <c r="M10" s="4">
        <v>0.64196472991257503</v>
      </c>
      <c r="N10" s="4">
        <v>0.46921631669922798</v>
      </c>
      <c r="O10" s="4">
        <v>7.5054744017107294E-2</v>
      </c>
      <c r="P10" s="4">
        <v>0.20193686788158299</v>
      </c>
      <c r="Q10" s="4">
        <v>0.13658186967042199</v>
      </c>
      <c r="R10" s="4">
        <v>-0.13658186967042199</v>
      </c>
      <c r="S10" s="4">
        <v>-0.13658186967042199</v>
      </c>
      <c r="T10" s="4">
        <v>-3.55856287950937E-2</v>
      </c>
      <c r="U10" s="4"/>
      <c r="V10" s="4">
        <v>0.110867846674297</v>
      </c>
      <c r="W10" s="4">
        <v>0.33524640737285399</v>
      </c>
      <c r="X10" s="4">
        <v>-0.13658186967042199</v>
      </c>
      <c r="Y10" s="4">
        <v>-7.7747729156366296E-2</v>
      </c>
      <c r="Z10" s="4">
        <v>-0.19108288165141499</v>
      </c>
      <c r="AA10" s="4">
        <v>0.28695941402317698</v>
      </c>
      <c r="AB10" s="4">
        <v>5.2006173180732501E-2</v>
      </c>
      <c r="AC10" s="4">
        <v>-0.13658186967042199</v>
      </c>
      <c r="AD10" s="4">
        <v>4.72807513538459E-2</v>
      </c>
      <c r="AE10" s="4">
        <v>-4.72807513538459E-2</v>
      </c>
      <c r="AF10" s="4"/>
      <c r="AG10" s="4">
        <v>-0.10401765297846099</v>
      </c>
      <c r="AH10" s="4">
        <v>9.1761653562836706E-2</v>
      </c>
      <c r="AI10" s="4">
        <v>-0.216776410527111</v>
      </c>
      <c r="AJ10" s="4">
        <v>-4.7649380302546299E-2</v>
      </c>
      <c r="AK10" s="4">
        <v>-7.0192704872116707E-2</v>
      </c>
      <c r="AL10" s="4">
        <v>-0.11523907043428901</v>
      </c>
      <c r="AM10" s="4">
        <v>0.13658186967042199</v>
      </c>
      <c r="AN10" s="4"/>
      <c r="AO10" s="4">
        <v>5.3500907699236301E-2</v>
      </c>
    </row>
    <row r="11" spans="2:41" x14ac:dyDescent="0.2">
      <c r="B11" s="6" t="s">
        <v>10</v>
      </c>
      <c r="C11" s="4">
        <v>0.80178941230277201</v>
      </c>
      <c r="D11" s="4">
        <v>0.76779321760353103</v>
      </c>
      <c r="E11" s="4">
        <v>0.34639053103804401</v>
      </c>
      <c r="F11" s="4">
        <v>0.82380413255785201</v>
      </c>
      <c r="G11" s="4">
        <v>0.82106301129983505</v>
      </c>
      <c r="H11" s="4">
        <v>0.95867994442534799</v>
      </c>
      <c r="I11" s="4">
        <v>0.45329841391162501</v>
      </c>
      <c r="J11" s="4">
        <v>1</v>
      </c>
      <c r="K11" s="4">
        <v>0.82619573026424997</v>
      </c>
      <c r="L11" s="4">
        <v>0.71850187144589595</v>
      </c>
      <c r="M11" s="4">
        <v>0.68105960005626398</v>
      </c>
      <c r="N11" s="4">
        <v>0.47694894585697201</v>
      </c>
      <c r="O11" s="4">
        <v>-0.17104076548750799</v>
      </c>
      <c r="P11" s="4">
        <v>-0.30870733204920497</v>
      </c>
      <c r="Q11" s="4">
        <v>1.6052014497622301E-2</v>
      </c>
      <c r="R11" s="4">
        <v>-0.127020704057485</v>
      </c>
      <c r="S11" s="4">
        <v>6.9558729489696505E-2</v>
      </c>
      <c r="T11" s="4">
        <v>-0.198079009664369</v>
      </c>
      <c r="U11" s="4"/>
      <c r="V11" s="4">
        <v>-0.161690790127034</v>
      </c>
      <c r="W11" s="4">
        <v>0.209210571388799</v>
      </c>
      <c r="X11" s="4">
        <v>-0.127020704057485</v>
      </c>
      <c r="Y11" s="4">
        <v>-0.107209965374668</v>
      </c>
      <c r="Z11" s="4">
        <v>-0.27741051638979602</v>
      </c>
      <c r="AA11" s="4">
        <v>-5.01223992039566E-2</v>
      </c>
      <c r="AB11" s="4">
        <v>0.47344551629068699</v>
      </c>
      <c r="AC11" s="4">
        <v>-0.127020704057485</v>
      </c>
      <c r="AD11" s="4">
        <v>-7.5995385552000499E-2</v>
      </c>
      <c r="AE11" s="4">
        <v>7.5995385552000499E-2</v>
      </c>
      <c r="AF11" s="4"/>
      <c r="AG11" s="4">
        <v>-0.26226997391178097</v>
      </c>
      <c r="AH11" s="4">
        <v>5.8939919469572798E-2</v>
      </c>
      <c r="AI11" s="4">
        <v>-0.30594605243064998</v>
      </c>
      <c r="AJ11" s="4">
        <v>-6.1617784509604701E-2</v>
      </c>
      <c r="AK11" s="4">
        <v>-0.19155377373772001</v>
      </c>
      <c r="AL11" s="4">
        <v>0.19249982530500501</v>
      </c>
      <c r="AM11" s="4">
        <v>4.4879407527768998E-2</v>
      </c>
      <c r="AN11" s="4"/>
      <c r="AO11" s="4">
        <v>-0.18032058846221</v>
      </c>
    </row>
    <row r="12" spans="2:41" x14ac:dyDescent="0.2">
      <c r="B12" s="6" t="s">
        <v>11</v>
      </c>
      <c r="C12" s="4">
        <v>0.76426194008732395</v>
      </c>
      <c r="D12" s="4">
        <v>0.77607468849830596</v>
      </c>
      <c r="E12" s="4">
        <v>0.49945530504570901</v>
      </c>
      <c r="F12" s="4">
        <v>0.83170652909697396</v>
      </c>
      <c r="G12" s="4">
        <v>0.84203183577698404</v>
      </c>
      <c r="H12" s="4">
        <v>0.84019766980744304</v>
      </c>
      <c r="I12" s="4">
        <v>0.68703427719821197</v>
      </c>
      <c r="J12" s="4">
        <v>0.82619573026424997</v>
      </c>
      <c r="K12" s="4">
        <v>1</v>
      </c>
      <c r="L12" s="4">
        <v>0.77847357628949998</v>
      </c>
      <c r="M12" s="4">
        <v>0.524541283977904</v>
      </c>
      <c r="N12" s="4">
        <v>0.55000106587333797</v>
      </c>
      <c r="O12" s="4">
        <v>3.2807341335061501E-3</v>
      </c>
      <c r="P12" s="4">
        <v>-0.15311752374093199</v>
      </c>
      <c r="Q12" s="4">
        <v>0.115969367515876</v>
      </c>
      <c r="R12" s="4">
        <v>-0.15769516998855801</v>
      </c>
      <c r="S12" s="4">
        <v>8.8136719312065598E-2</v>
      </c>
      <c r="T12" s="4">
        <v>-9.5016483704810806E-2</v>
      </c>
      <c r="U12" s="4">
        <v>6.7583644280810401E-2</v>
      </c>
      <c r="V12" s="4">
        <v>5.7969299358263997E-2</v>
      </c>
      <c r="W12" s="4">
        <v>0.218715985118385</v>
      </c>
      <c r="X12" s="4">
        <v>-0.15769516998855801</v>
      </c>
      <c r="Y12" s="4">
        <v>-0.182646648249292</v>
      </c>
      <c r="Z12" s="4">
        <v>-0.12075498234316299</v>
      </c>
      <c r="AA12" s="4">
        <v>4.2040903693155399E-2</v>
      </c>
      <c r="AB12" s="4">
        <v>0.30314734509521302</v>
      </c>
      <c r="AC12" s="4">
        <v>-0.15769516998855801</v>
      </c>
      <c r="AD12" s="4">
        <v>-0.17825482361956899</v>
      </c>
      <c r="AE12" s="4">
        <v>0.17825482361956899</v>
      </c>
      <c r="AF12" s="4"/>
      <c r="AG12" s="4">
        <v>-0.135849355136058</v>
      </c>
      <c r="AH12" s="4">
        <v>-0.110774748449965</v>
      </c>
      <c r="AI12" s="4">
        <v>-0.13310789288389099</v>
      </c>
      <c r="AJ12" s="4">
        <v>-3.1063402180197899E-2</v>
      </c>
      <c r="AK12" s="4">
        <v>-0.14282665761267299</v>
      </c>
      <c r="AL12" s="4">
        <v>9.7127974748476897E-2</v>
      </c>
      <c r="AM12" s="4">
        <v>4.6953366058217302E-2</v>
      </c>
      <c r="AN12" s="4">
        <v>9.2479118762091098E-2</v>
      </c>
      <c r="AO12" s="4">
        <v>-0.20478606438031999</v>
      </c>
    </row>
    <row r="13" spans="2:41" x14ac:dyDescent="0.2">
      <c r="B13" s="6" t="s">
        <v>12</v>
      </c>
      <c r="C13" s="4">
        <v>0.82966009832295595</v>
      </c>
      <c r="D13" s="4">
        <v>0.89761940851240796</v>
      </c>
      <c r="E13" s="4">
        <v>0.72785828589732704</v>
      </c>
      <c r="F13" s="4">
        <v>0.799610611009825</v>
      </c>
      <c r="G13" s="4">
        <v>0.90595835344346198</v>
      </c>
      <c r="H13" s="4">
        <v>0.80693536474871796</v>
      </c>
      <c r="I13" s="4">
        <v>0.61914667016922598</v>
      </c>
      <c r="J13" s="4">
        <v>0.71850187144589595</v>
      </c>
      <c r="K13" s="4">
        <v>0.77847357628949998</v>
      </c>
      <c r="L13" s="4">
        <v>1</v>
      </c>
      <c r="M13" s="4">
        <v>0.66748163829948604</v>
      </c>
      <c r="N13" s="4">
        <v>0.68730235889246205</v>
      </c>
      <c r="O13" s="4">
        <v>-0.24857863246993001</v>
      </c>
      <c r="P13" s="4">
        <v>-6.1368039552337099E-2</v>
      </c>
      <c r="Q13" s="4">
        <v>-0.117809361233059</v>
      </c>
      <c r="R13" s="4">
        <v>-0.18675825286943001</v>
      </c>
      <c r="S13" s="4">
        <v>0.24429469100823201</v>
      </c>
      <c r="T13" s="4">
        <v>6.7686888602060694E-2</v>
      </c>
      <c r="U13" s="4"/>
      <c r="V13" s="4">
        <v>-0.225209546563167</v>
      </c>
      <c r="W13" s="4">
        <v>0.26703455212826599</v>
      </c>
      <c r="X13" s="4">
        <v>-0.18675825286943001</v>
      </c>
      <c r="Y13" s="4">
        <v>-0.20482766441643099</v>
      </c>
      <c r="Z13" s="4">
        <v>-0.180660296422988</v>
      </c>
      <c r="AA13" s="4">
        <v>0.130884329485117</v>
      </c>
      <c r="AB13" s="4">
        <v>0.30328241021633101</v>
      </c>
      <c r="AC13" s="4">
        <v>-0.18675825286943001</v>
      </c>
      <c r="AD13" s="4">
        <v>-0.22327454431393301</v>
      </c>
      <c r="AE13" s="4">
        <v>0.22327454431393301</v>
      </c>
      <c r="AF13" s="4"/>
      <c r="AG13" s="4">
        <v>-0.117402419218343</v>
      </c>
      <c r="AH13" s="4">
        <v>5.1665324442012099E-2</v>
      </c>
      <c r="AI13" s="4">
        <v>0.12684824533819</v>
      </c>
      <c r="AJ13" s="4">
        <v>9.3674009430134902E-2</v>
      </c>
      <c r="AK13" s="4">
        <v>-0.10184169610823</v>
      </c>
      <c r="AL13" s="4">
        <v>-6.6396762879128199E-2</v>
      </c>
      <c r="AM13" s="4">
        <v>9.0549764460094204E-2</v>
      </c>
      <c r="AN13" s="4"/>
      <c r="AO13" s="4">
        <v>1.45427032761241E-2</v>
      </c>
    </row>
    <row r="14" spans="2:41" x14ac:dyDescent="0.2">
      <c r="B14" s="6" t="s">
        <v>13</v>
      </c>
      <c r="C14" s="4">
        <v>0.49861239592969497</v>
      </c>
      <c r="D14" s="4">
        <v>0.47651875133945598</v>
      </c>
      <c r="E14" s="4">
        <v>0.20777058279371</v>
      </c>
      <c r="F14" s="4">
        <v>0.71515151515151498</v>
      </c>
      <c r="G14" s="4">
        <v>0.55551815105162505</v>
      </c>
      <c r="H14" s="4">
        <v>0.65138225418213402</v>
      </c>
      <c r="I14" s="4">
        <v>0.64196472991257503</v>
      </c>
      <c r="J14" s="4">
        <v>0.68105960005626398</v>
      </c>
      <c r="K14" s="4">
        <v>0.524541283977904</v>
      </c>
      <c r="L14" s="4">
        <v>0.66748163829948604</v>
      </c>
      <c r="M14" s="4">
        <v>1</v>
      </c>
      <c r="N14" s="4">
        <v>0.35499120505784898</v>
      </c>
      <c r="O14" s="4">
        <v>2.2404790949164099E-2</v>
      </c>
      <c r="P14" s="4">
        <v>-0.107017543859649</v>
      </c>
      <c r="Q14" s="4">
        <v>-2.3211789656643701E-2</v>
      </c>
      <c r="R14" s="4">
        <v>-0.18527342263463401</v>
      </c>
      <c r="S14" s="4">
        <v>0.162482527596506</v>
      </c>
      <c r="T14" s="4">
        <v>0.27568349414719501</v>
      </c>
      <c r="U14" s="4"/>
      <c r="V14" s="4">
        <v>9.1307420462215294E-2</v>
      </c>
      <c r="W14" s="4">
        <v>-8.0296035119823306E-2</v>
      </c>
      <c r="X14" s="4">
        <v>-0.21895949947729501</v>
      </c>
      <c r="Y14" s="4">
        <v>-1.13970937924992E-2</v>
      </c>
      <c r="Z14" s="4">
        <v>-0.15658462142777599</v>
      </c>
      <c r="AA14" s="4">
        <v>4.9822379545201398E-2</v>
      </c>
      <c r="AB14" s="4">
        <v>0.131008093518591</v>
      </c>
      <c r="AC14" s="4">
        <v>-5.6143461404434599E-3</v>
      </c>
      <c r="AD14" s="4">
        <v>-2.4911189772600699E-2</v>
      </c>
      <c r="AE14" s="4">
        <v>2.4911189772600699E-2</v>
      </c>
      <c r="AF14" s="4"/>
      <c r="AG14" s="4">
        <v>-0.226912674176935</v>
      </c>
      <c r="AH14" s="4">
        <v>0.101051229787593</v>
      </c>
      <c r="AI14" s="4">
        <v>0.23746007790937701</v>
      </c>
      <c r="AJ14" s="4">
        <v>0.16695448409698199</v>
      </c>
      <c r="AK14" s="4">
        <v>0.12899114492223199</v>
      </c>
      <c r="AL14" s="4">
        <v>0.114542368436387</v>
      </c>
      <c r="AM14" s="4">
        <v>0.196951236689794</v>
      </c>
      <c r="AN14" s="4">
        <v>-0.24376891562636899</v>
      </c>
      <c r="AO14" s="4">
        <v>-1.23473170937156E-2</v>
      </c>
    </row>
    <row r="15" spans="2:41" x14ac:dyDescent="0.2">
      <c r="B15" s="6" t="s">
        <v>14</v>
      </c>
      <c r="C15" s="4">
        <v>0.61845524294158605</v>
      </c>
      <c r="D15" s="4">
        <v>0.76162151385740695</v>
      </c>
      <c r="E15" s="4">
        <v>0.67077688265718804</v>
      </c>
      <c r="F15" s="4">
        <v>0.661173324956986</v>
      </c>
      <c r="G15" s="4">
        <v>0.73592875250943401</v>
      </c>
      <c r="H15" s="4">
        <v>0.43324866814981899</v>
      </c>
      <c r="I15" s="4">
        <v>0.46921631669922798</v>
      </c>
      <c r="J15" s="4">
        <v>0.47694894585697201</v>
      </c>
      <c r="K15" s="4">
        <v>0.55000106587333797</v>
      </c>
      <c r="L15" s="4">
        <v>0.68730235889246205</v>
      </c>
      <c r="M15" s="4">
        <v>0.35499120505784898</v>
      </c>
      <c r="N15" s="4">
        <v>1</v>
      </c>
      <c r="O15" s="4">
        <v>-2.8739487635026199E-2</v>
      </c>
      <c r="P15" s="4">
        <v>-0.119629681841198</v>
      </c>
      <c r="Q15" s="4">
        <v>0.19483527481882101</v>
      </c>
      <c r="R15" s="4">
        <v>-0.18934585248125099</v>
      </c>
      <c r="S15" s="4">
        <v>0.119558009547913</v>
      </c>
      <c r="T15" s="4">
        <v>-0.14486423717388999</v>
      </c>
      <c r="U15" s="4">
        <v>0.12909944487358099</v>
      </c>
      <c r="V15" s="4">
        <v>-6.4826769181660499E-2</v>
      </c>
      <c r="W15" s="4">
        <v>0.116716072198451</v>
      </c>
      <c r="X15" s="4">
        <v>-0.18934585248125099</v>
      </c>
      <c r="Y15" s="4">
        <v>-6.9006555934235395E-2</v>
      </c>
      <c r="Z15" s="4">
        <v>-0.134913604474378</v>
      </c>
      <c r="AA15" s="4">
        <v>0.136845411565995</v>
      </c>
      <c r="AB15" s="4">
        <v>0.132240702152496</v>
      </c>
      <c r="AC15" s="4">
        <v>-0.18934585248125099</v>
      </c>
      <c r="AD15" s="4">
        <v>-0.101273936708367</v>
      </c>
      <c r="AE15" s="4">
        <v>0.101273936708367</v>
      </c>
      <c r="AF15" s="4"/>
      <c r="AG15" s="4">
        <v>-5.9172633541393897E-2</v>
      </c>
      <c r="AH15" s="4">
        <v>-0.135162185233522</v>
      </c>
      <c r="AI15" s="4">
        <v>-0.20860495072412799</v>
      </c>
      <c r="AJ15" s="4">
        <v>-3.9625783662254797E-2</v>
      </c>
      <c r="AK15" s="4">
        <v>-0.19185369392850399</v>
      </c>
      <c r="AL15" s="4">
        <v>-0.104532694600438</v>
      </c>
      <c r="AM15" s="4">
        <v>3.50689630758593E-2</v>
      </c>
      <c r="AN15" s="4">
        <v>0.15471822560832599</v>
      </c>
      <c r="AO15" s="4">
        <v>4.2152331082320402E-2</v>
      </c>
    </row>
    <row r="16" spans="2:41" x14ac:dyDescent="0.2">
      <c r="B16" s="6" t="s">
        <v>18</v>
      </c>
      <c r="C16" s="4">
        <v>-0.10615404251465101</v>
      </c>
      <c r="D16" s="4">
        <v>-6.3312747490974097E-2</v>
      </c>
      <c r="E16" s="4">
        <v>4.2536263464861702E-2</v>
      </c>
      <c r="F16" s="4">
        <v>5.8621076278088796E-3</v>
      </c>
      <c r="G16" s="4">
        <v>-4.2691041862017103E-2</v>
      </c>
      <c r="H16" s="4">
        <v>-7.0320783674278298E-2</v>
      </c>
      <c r="I16" s="4">
        <v>7.5054744017107294E-2</v>
      </c>
      <c r="J16" s="4">
        <v>-0.17104076548750799</v>
      </c>
      <c r="K16" s="4">
        <v>3.2807341335061501E-3</v>
      </c>
      <c r="L16" s="4">
        <v>-0.24857863246993001</v>
      </c>
      <c r="M16" s="4">
        <v>2.2404790949164099E-2</v>
      </c>
      <c r="N16" s="4">
        <v>-2.8739487635026199E-2</v>
      </c>
      <c r="O16" s="4">
        <v>1</v>
      </c>
      <c r="P16" s="4">
        <v>-0.107660974666137</v>
      </c>
      <c r="Q16" s="4">
        <v>0.33267936043305701</v>
      </c>
      <c r="R16" s="4">
        <v>-0.14655652243747699</v>
      </c>
      <c r="S16" s="4">
        <v>5.8569522569834699E-2</v>
      </c>
      <c r="T16" s="4">
        <v>-6.7477045256593496E-2</v>
      </c>
      <c r="U16" s="4">
        <v>0.219834783656215</v>
      </c>
      <c r="V16" s="4">
        <v>0.55428488064042503</v>
      </c>
      <c r="W16" s="4">
        <v>-0.171376919885905</v>
      </c>
      <c r="X16" s="4">
        <v>-8.1420290243042703E-2</v>
      </c>
      <c r="Y16" s="4">
        <v>2.9606350218381199E-2</v>
      </c>
      <c r="Z16" s="4">
        <v>-9.3319032422080297E-2</v>
      </c>
      <c r="AA16" s="4">
        <v>4.3457672503454101E-2</v>
      </c>
      <c r="AB16" s="4">
        <v>3.7249433574389201E-3</v>
      </c>
      <c r="AC16" s="4">
        <v>0.122130435364564</v>
      </c>
      <c r="AD16" s="4">
        <v>-8.3261222720047105E-3</v>
      </c>
      <c r="AE16" s="4">
        <v>8.3261222720047105E-3</v>
      </c>
      <c r="AF16" s="4"/>
      <c r="AG16" s="4">
        <v>-2.9642516181131399E-2</v>
      </c>
      <c r="AH16" s="4">
        <v>-0.29094403230718802</v>
      </c>
      <c r="AI16" s="4">
        <v>-8.8617387807976594E-2</v>
      </c>
      <c r="AJ16" s="4">
        <v>-0.34621602193220602</v>
      </c>
      <c r="AK16" s="4">
        <v>-0.120208208373027</v>
      </c>
      <c r="AL16" s="4">
        <v>0.103852633962159</v>
      </c>
      <c r="AM16" s="4">
        <v>0.150823377735748</v>
      </c>
      <c r="AN16" s="4">
        <v>-0.229915238112741</v>
      </c>
      <c r="AO16" s="4">
        <v>-0.18849015762948501</v>
      </c>
    </row>
    <row r="17" spans="2:41" x14ac:dyDescent="0.2">
      <c r="B17" s="6" t="s">
        <v>851</v>
      </c>
      <c r="C17" s="4">
        <v>-0.20150375939849599</v>
      </c>
      <c r="D17" s="4">
        <v>-0.1072063235048</v>
      </c>
      <c r="E17" s="4">
        <v>0.115789473684211</v>
      </c>
      <c r="F17" s="4">
        <v>-0.13082706766917299</v>
      </c>
      <c r="G17" s="4">
        <v>-8.7349496649489003E-2</v>
      </c>
      <c r="H17" s="4">
        <v>-0.14380177535542699</v>
      </c>
      <c r="I17" s="4">
        <v>0.20193686788158299</v>
      </c>
      <c r="J17" s="4">
        <v>-0.30870733204920497</v>
      </c>
      <c r="K17" s="4">
        <v>-0.15311752374093199</v>
      </c>
      <c r="L17" s="4">
        <v>-6.1368039552337099E-2</v>
      </c>
      <c r="M17" s="4">
        <v>-0.107017543859649</v>
      </c>
      <c r="N17" s="4">
        <v>-0.119629681841198</v>
      </c>
      <c r="O17" s="4">
        <v>-0.107660974666137</v>
      </c>
      <c r="P17" s="4">
        <v>1</v>
      </c>
      <c r="Q17" s="4"/>
      <c r="R17" s="4"/>
      <c r="S17" s="4">
        <v>0.31794032215884399</v>
      </c>
      <c r="T17" s="4">
        <v>0.53605260421846102</v>
      </c>
      <c r="U17" s="4"/>
      <c r="V17" s="4">
        <v>0.192738700017902</v>
      </c>
      <c r="W17" s="4">
        <v>0.29839300500728499</v>
      </c>
      <c r="X17" s="4">
        <v>0.33817873900825601</v>
      </c>
      <c r="Y17" s="4">
        <v>-0.109277713888808</v>
      </c>
      <c r="Z17" s="4">
        <v>-0.39735970711951302</v>
      </c>
      <c r="AA17" s="4">
        <v>0.59073888569967503</v>
      </c>
      <c r="AB17" s="4">
        <v>-0.210262993215139</v>
      </c>
      <c r="AC17" s="4">
        <v>0.25860727100631298</v>
      </c>
      <c r="AD17" s="4">
        <v>-8.7147830936000394E-3</v>
      </c>
      <c r="AE17" s="4">
        <v>8.7147830936000394E-3</v>
      </c>
      <c r="AF17" s="4"/>
      <c r="AG17" s="4">
        <v>1.7699808135119701E-2</v>
      </c>
      <c r="AH17" s="4">
        <v>0.105412687589647</v>
      </c>
      <c r="AI17" s="4">
        <v>-1.6621072552527E-2</v>
      </c>
      <c r="AJ17" s="4">
        <v>0.33533834586466199</v>
      </c>
      <c r="AK17" s="4">
        <v>0.122656672038019</v>
      </c>
      <c r="AL17" s="4">
        <v>-0.16984827606330899</v>
      </c>
      <c r="AM17" s="4">
        <v>0.122670321721321</v>
      </c>
      <c r="AN17" s="4"/>
      <c r="AO17" s="4">
        <v>-0.17342199390482399</v>
      </c>
    </row>
    <row r="18" spans="2:41" x14ac:dyDescent="0.2">
      <c r="B18" s="6" t="s">
        <v>47</v>
      </c>
      <c r="C18" s="4">
        <v>6.7303644509516106E-2</v>
      </c>
      <c r="D18" s="4">
        <v>-4.5968352319691397E-3</v>
      </c>
      <c r="E18" s="4">
        <v>0.13776174084091899</v>
      </c>
      <c r="F18" s="4">
        <v>0.17641870800832099</v>
      </c>
      <c r="G18" s="4">
        <v>8.3182346230918705E-2</v>
      </c>
      <c r="H18" s="4">
        <v>-2.2545553996576199E-2</v>
      </c>
      <c r="I18" s="4">
        <v>0.13658186967042199</v>
      </c>
      <c r="J18" s="4">
        <v>1.6052014497622301E-2</v>
      </c>
      <c r="K18" s="4">
        <v>0.115969367515876</v>
      </c>
      <c r="L18" s="4">
        <v>-0.117809361233059</v>
      </c>
      <c r="M18" s="4">
        <v>-2.3211789656643701E-2</v>
      </c>
      <c r="N18" s="4">
        <v>0.19483527481882101</v>
      </c>
      <c r="O18" s="4">
        <v>0.33267936043305701</v>
      </c>
      <c r="P18" s="4"/>
      <c r="Q18" s="4">
        <v>1</v>
      </c>
      <c r="R18" s="4">
        <v>-3.4794450031961001E-2</v>
      </c>
      <c r="S18" s="4">
        <v>-8.0582296402538001E-2</v>
      </c>
      <c r="T18" s="4">
        <v>-0.14934245332657001</v>
      </c>
      <c r="U18" s="4">
        <v>0.48712230044745503</v>
      </c>
      <c r="V18" s="4">
        <v>0.14890172388359599</v>
      </c>
      <c r="W18" s="4">
        <v>-4.9629166698546501E-2</v>
      </c>
      <c r="X18" s="4">
        <v>-3.4794450031961001E-2</v>
      </c>
      <c r="Y18" s="4">
        <v>0.111004098555116</v>
      </c>
      <c r="Z18" s="4">
        <v>-0.20335531332779699</v>
      </c>
      <c r="AA18" s="4">
        <v>0</v>
      </c>
      <c r="AB18" s="4">
        <v>0.154303349962092</v>
      </c>
      <c r="AC18" s="4">
        <v>-3.4794450031961001E-2</v>
      </c>
      <c r="AD18" s="4">
        <v>-2.9160592175990201E-2</v>
      </c>
      <c r="AE18" s="4">
        <v>2.9160592175990201E-2</v>
      </c>
      <c r="AF18" s="4"/>
      <c r="AG18" s="4">
        <v>-6.4131181656309294E-2</v>
      </c>
      <c r="AH18" s="4">
        <v>-0.31144085132249699</v>
      </c>
      <c r="AI18" s="4">
        <v>-0.15893762030109199</v>
      </c>
      <c r="AJ18" s="4">
        <v>-0.30287922320973598</v>
      </c>
      <c r="AK18" s="4">
        <v>-0.294374053999232</v>
      </c>
      <c r="AL18" s="4">
        <v>-8.7153262507936397E-2</v>
      </c>
      <c r="AM18" s="4">
        <v>7.2676897883460004E-2</v>
      </c>
      <c r="AN18" s="4">
        <v>-3.5410711589825603E-2</v>
      </c>
      <c r="AO18" s="4">
        <v>-0.131739788601722</v>
      </c>
    </row>
    <row r="19" spans="2:41" x14ac:dyDescent="0.2">
      <c r="B19" s="6" t="s">
        <v>45</v>
      </c>
      <c r="C19" s="4">
        <v>-0.13107984695688399</v>
      </c>
      <c r="D19" s="4">
        <v>-0.16966396075110099</v>
      </c>
      <c r="E19" s="4">
        <v>-0.20306197595863501</v>
      </c>
      <c r="F19" s="4">
        <v>-0.17144816662454701</v>
      </c>
      <c r="G19" s="4">
        <v>-0.20443492378918199</v>
      </c>
      <c r="H19" s="4">
        <v>-0.13971196928598001</v>
      </c>
      <c r="I19" s="4">
        <v>-0.13658186967042199</v>
      </c>
      <c r="J19" s="4">
        <v>-0.127020704057485</v>
      </c>
      <c r="K19" s="4">
        <v>-0.15769516998855801</v>
      </c>
      <c r="L19" s="4">
        <v>-0.18675825286943001</v>
      </c>
      <c r="M19" s="4">
        <v>-0.18527342263463401</v>
      </c>
      <c r="N19" s="4">
        <v>-0.18934585248125099</v>
      </c>
      <c r="O19" s="4">
        <v>-0.14655652243747699</v>
      </c>
      <c r="P19" s="4"/>
      <c r="Q19" s="4">
        <v>-3.4794450031961001E-2</v>
      </c>
      <c r="R19" s="4">
        <v>1</v>
      </c>
      <c r="S19" s="4">
        <v>0.431787769588373</v>
      </c>
      <c r="T19" s="4">
        <v>0.202034599383487</v>
      </c>
      <c r="U19" s="4">
        <v>-1.6949152542372899E-2</v>
      </c>
      <c r="V19" s="4">
        <v>-0.179424603321166</v>
      </c>
      <c r="W19" s="4">
        <v>-2.41754738514862E-2</v>
      </c>
      <c r="X19" s="4">
        <v>-1.6949152542372899E-2</v>
      </c>
      <c r="Y19" s="4">
        <v>-4.7313500366356002E-2</v>
      </c>
      <c r="Z19" s="4">
        <v>0.171101750244777</v>
      </c>
      <c r="AA19" s="4">
        <v>-7.5164602800282906E-2</v>
      </c>
      <c r="AB19" s="4">
        <v>-7.5164602800282906E-2</v>
      </c>
      <c r="AC19" s="4">
        <v>-1.6949152542372899E-2</v>
      </c>
      <c r="AD19" s="4">
        <v>-8.5228648459070397E-2</v>
      </c>
      <c r="AE19" s="4">
        <v>8.5228648459070397E-2</v>
      </c>
      <c r="AF19" s="4"/>
      <c r="AG19" s="4">
        <v>0.102644822999029</v>
      </c>
      <c r="AH19" s="4">
        <v>0.13192155126046001</v>
      </c>
      <c r="AI19" s="4"/>
      <c r="AJ19" s="4">
        <v>3.38306500817575E-2</v>
      </c>
      <c r="AK19" s="4">
        <v>8.7548591870261996E-2</v>
      </c>
      <c r="AL19" s="4">
        <v>8.9584338880723105E-2</v>
      </c>
      <c r="AM19" s="4">
        <v>3.5386184215173103E-2</v>
      </c>
      <c r="AN19" s="4">
        <v>-1.72413793103448E-2</v>
      </c>
      <c r="AO19" s="4">
        <v>-7.4713701294237406E-2</v>
      </c>
    </row>
    <row r="20" spans="2:41" x14ac:dyDescent="0.2">
      <c r="B20" s="6" t="s">
        <v>46</v>
      </c>
      <c r="C20" s="4">
        <v>-1.7868542247296601E-2</v>
      </c>
      <c r="D20" s="4">
        <v>0.22294650875050401</v>
      </c>
      <c r="E20" s="4">
        <v>0</v>
      </c>
      <c r="F20" s="4">
        <v>0.223109340409087</v>
      </c>
      <c r="G20" s="4">
        <v>0.15911141589345501</v>
      </c>
      <c r="H20" s="4">
        <v>0.168360061954546</v>
      </c>
      <c r="I20" s="4">
        <v>-0.13658186967042199</v>
      </c>
      <c r="J20" s="4">
        <v>6.9558729489696505E-2</v>
      </c>
      <c r="K20" s="4">
        <v>8.8136719312065598E-2</v>
      </c>
      <c r="L20" s="4">
        <v>0.24429469100823201</v>
      </c>
      <c r="M20" s="4">
        <v>0.162482527596506</v>
      </c>
      <c r="N20" s="4">
        <v>0.119558009547913</v>
      </c>
      <c r="O20" s="4">
        <v>5.8569522569834699E-2</v>
      </c>
      <c r="P20" s="4">
        <v>0.31794032215884399</v>
      </c>
      <c r="Q20" s="4">
        <v>-8.0582296402538001E-2</v>
      </c>
      <c r="R20" s="4">
        <v>0.431787769588373</v>
      </c>
      <c r="S20" s="4">
        <v>1</v>
      </c>
      <c r="T20" s="4">
        <v>0.33426574904782902</v>
      </c>
      <c r="U20" s="4">
        <v>-3.9253433598942997E-2</v>
      </c>
      <c r="V20" s="4">
        <v>9.7253778880045799E-2</v>
      </c>
      <c r="W20" s="4">
        <v>-5.5989251095585398E-2</v>
      </c>
      <c r="X20" s="4">
        <v>-3.9253433598942997E-2</v>
      </c>
      <c r="Y20" s="4">
        <v>-0.10957582335289499</v>
      </c>
      <c r="Z20" s="4">
        <v>2.0855975806414701E-2</v>
      </c>
      <c r="AA20" s="4">
        <v>0.243708718337977</v>
      </c>
      <c r="AB20" s="4">
        <v>-0.17407765595569799</v>
      </c>
      <c r="AC20" s="4">
        <v>-3.9253433598942997E-2</v>
      </c>
      <c r="AD20" s="4">
        <v>-0.19738550848793099</v>
      </c>
      <c r="AE20" s="4">
        <v>0.19738550848793099</v>
      </c>
      <c r="AF20" s="4"/>
      <c r="AG20" s="4">
        <v>0.113692433555222</v>
      </c>
      <c r="AH20" s="4">
        <v>-2.61877763406556E-2</v>
      </c>
      <c r="AI20" s="4">
        <v>-0.14105101770576101</v>
      </c>
      <c r="AJ20" s="4">
        <v>-2.6116727139669099E-2</v>
      </c>
      <c r="AK20" s="4">
        <v>-6.4596504791959594E-2</v>
      </c>
      <c r="AL20" s="4">
        <v>8.52266099273086E-2</v>
      </c>
      <c r="AM20" s="4">
        <v>8.2004154102088195E-2</v>
      </c>
      <c r="AN20" s="4">
        <v>-3.9955275123781997E-2</v>
      </c>
      <c r="AO20" s="4">
        <v>-2.9700786710007102E-2</v>
      </c>
    </row>
    <row r="21" spans="2:41" x14ac:dyDescent="0.2">
      <c r="B21" s="6" t="s">
        <v>21</v>
      </c>
      <c r="C21" s="4">
        <v>-0.31829671787473801</v>
      </c>
      <c r="D21" s="4">
        <v>-0.198515188393838</v>
      </c>
      <c r="E21" s="4">
        <v>-0.29874526507015903</v>
      </c>
      <c r="F21" s="4">
        <v>-7.5380763838411094E-2</v>
      </c>
      <c r="G21" s="4">
        <v>-0.16859824423300099</v>
      </c>
      <c r="H21" s="4">
        <v>-0.136449482824748</v>
      </c>
      <c r="I21" s="4">
        <v>-3.55856287950937E-2</v>
      </c>
      <c r="J21" s="4">
        <v>-0.198079009664369</v>
      </c>
      <c r="K21" s="4">
        <v>-9.5016483704810806E-2</v>
      </c>
      <c r="L21" s="4">
        <v>6.7686888602060694E-2</v>
      </c>
      <c r="M21" s="4">
        <v>0.27568349414719501</v>
      </c>
      <c r="N21" s="4">
        <v>-0.14486423717388999</v>
      </c>
      <c r="O21" s="4">
        <v>-6.7477045256593496E-2</v>
      </c>
      <c r="P21" s="4">
        <v>0.53605260421846102</v>
      </c>
      <c r="Q21" s="4">
        <v>-0.14934245332657001</v>
      </c>
      <c r="R21" s="4">
        <v>0.202034599383487</v>
      </c>
      <c r="S21" s="4">
        <v>0.33426574904782902</v>
      </c>
      <c r="T21" s="4">
        <v>1</v>
      </c>
      <c r="U21" s="4">
        <v>-0.20624365353731</v>
      </c>
      <c r="V21" s="4">
        <v>0.14261483223889901</v>
      </c>
      <c r="W21" s="4">
        <v>3.3040504164585198E-2</v>
      </c>
      <c r="X21" s="4">
        <v>-2.1045270769113299E-2</v>
      </c>
      <c r="Y21" s="4">
        <v>0.29376011884512998</v>
      </c>
      <c r="Z21" s="4">
        <v>-9.8155244791518395E-2</v>
      </c>
      <c r="AA21" s="4">
        <v>0.243298257939218</v>
      </c>
      <c r="AB21" s="4">
        <v>-0.36043138550020498</v>
      </c>
      <c r="AC21" s="4">
        <v>2.94633790767585E-2</v>
      </c>
      <c r="AD21" s="4">
        <v>5.9226641811120098E-2</v>
      </c>
      <c r="AE21" s="4">
        <v>-5.9226641811120098E-2</v>
      </c>
      <c r="AF21" s="4"/>
      <c r="AG21" s="4">
        <v>-3.7995846851765498E-2</v>
      </c>
      <c r="AH21" s="4">
        <v>0.14663629262511499</v>
      </c>
      <c r="AI21" s="4">
        <v>0.207099444453932</v>
      </c>
      <c r="AJ21" s="4">
        <v>0.180204513197113</v>
      </c>
      <c r="AK21" s="4">
        <v>0.230967306975908</v>
      </c>
      <c r="AL21" s="4">
        <v>-1.69903942139824E-2</v>
      </c>
      <c r="AM21" s="4">
        <v>0.19867484952883699</v>
      </c>
      <c r="AN21" s="4">
        <v>-0.17284429130363199</v>
      </c>
      <c r="AO21" s="4">
        <v>5.1957206633055898E-2</v>
      </c>
    </row>
    <row r="22" spans="2:41" x14ac:dyDescent="0.2">
      <c r="B22" s="6" t="s">
        <v>50</v>
      </c>
      <c r="C22" s="4">
        <v>0</v>
      </c>
      <c r="D22" s="4">
        <v>-9.3761662520345498E-2</v>
      </c>
      <c r="E22" s="4">
        <v>0.121837185575181</v>
      </c>
      <c r="F22" s="4">
        <v>0.10286889997472801</v>
      </c>
      <c r="G22" s="4">
        <v>5.4001677982048003E-2</v>
      </c>
      <c r="H22" s="4">
        <v>-7.9835411020559698E-3</v>
      </c>
      <c r="I22" s="4"/>
      <c r="J22" s="4"/>
      <c r="K22" s="4">
        <v>6.7583644280810401E-2</v>
      </c>
      <c r="L22" s="4"/>
      <c r="M22" s="4"/>
      <c r="N22" s="4">
        <v>0.12909944487358099</v>
      </c>
      <c r="O22" s="4">
        <v>0.219834783656215</v>
      </c>
      <c r="P22" s="4"/>
      <c r="Q22" s="4">
        <v>0.48712230044745503</v>
      </c>
      <c r="R22" s="4">
        <v>-1.6949152542372899E-2</v>
      </c>
      <c r="S22" s="4">
        <v>-3.9253433598942997E-2</v>
      </c>
      <c r="T22" s="4">
        <v>-0.20624365353731</v>
      </c>
      <c r="U22" s="4">
        <v>1</v>
      </c>
      <c r="V22" s="4">
        <v>-0.179424603321166</v>
      </c>
      <c r="W22" s="4">
        <v>-2.41754738514862E-2</v>
      </c>
      <c r="X22" s="4">
        <v>-1.6949152542372899E-2</v>
      </c>
      <c r="Y22" s="4">
        <v>-4.7313500366356002E-2</v>
      </c>
      <c r="Z22" s="4">
        <v>-9.9058908036449594E-2</v>
      </c>
      <c r="AA22" s="4">
        <v>-7.5164602800282906E-2</v>
      </c>
      <c r="AB22" s="4">
        <v>0.22549380840084901</v>
      </c>
      <c r="AC22" s="4">
        <v>-1.6949152542372899E-2</v>
      </c>
      <c r="AD22" s="4">
        <v>-8.5228648459070397E-2</v>
      </c>
      <c r="AE22" s="4">
        <v>8.5228648459070397E-2</v>
      </c>
      <c r="AF22" s="4"/>
      <c r="AG22" s="4">
        <v>-0.165124280476699</v>
      </c>
      <c r="AH22" s="4">
        <v>-0.14322911279707101</v>
      </c>
      <c r="AI22" s="4">
        <v>-0.15893762030109199</v>
      </c>
      <c r="AJ22" s="4">
        <v>-0.15787636704820199</v>
      </c>
      <c r="AK22" s="4">
        <v>-7.5610147524317203E-2</v>
      </c>
      <c r="AL22" s="4">
        <v>8.9584338880723105E-2</v>
      </c>
      <c r="AM22" s="4">
        <v>3.5386184215173103E-2</v>
      </c>
      <c r="AN22" s="4">
        <v>-1.72413793103448E-2</v>
      </c>
      <c r="AO22" s="4">
        <v>-7.4713701294237406E-2</v>
      </c>
    </row>
    <row r="23" spans="2:41" x14ac:dyDescent="0.2">
      <c r="B23" s="6" t="s">
        <v>51</v>
      </c>
      <c r="C23" s="4">
        <v>-0.186351473237691</v>
      </c>
      <c r="D23" s="4">
        <v>-0.13178874407997501</v>
      </c>
      <c r="E23" s="4">
        <v>-0.119862576657448</v>
      </c>
      <c r="F23" s="4">
        <v>-1.6452448880068998E-2</v>
      </c>
      <c r="G23" s="4">
        <v>-7.9211785973682503E-2</v>
      </c>
      <c r="H23" s="4">
        <v>-0.11410019862765</v>
      </c>
      <c r="I23" s="4">
        <v>0.110867846674297</v>
      </c>
      <c r="J23" s="4">
        <v>-0.161690790127034</v>
      </c>
      <c r="K23" s="4">
        <v>5.7969299358263997E-2</v>
      </c>
      <c r="L23" s="4">
        <v>-0.225209546563167</v>
      </c>
      <c r="M23" s="4">
        <v>9.1307420462215294E-2</v>
      </c>
      <c r="N23" s="4">
        <v>-6.4826769181660499E-2</v>
      </c>
      <c r="O23" s="4">
        <v>0.55428488064042503</v>
      </c>
      <c r="P23" s="4">
        <v>0.192738700017902</v>
      </c>
      <c r="Q23" s="4">
        <v>0.14890172388359599</v>
      </c>
      <c r="R23" s="4">
        <v>-0.179424603321166</v>
      </c>
      <c r="S23" s="4">
        <v>9.7253778880045799E-2</v>
      </c>
      <c r="T23" s="4">
        <v>0.14261483223889901</v>
      </c>
      <c r="U23" s="4">
        <v>-0.179424603321166</v>
      </c>
      <c r="V23" s="4">
        <v>1</v>
      </c>
      <c r="W23" s="4">
        <v>-0.18241306923126599</v>
      </c>
      <c r="X23" s="4">
        <v>-0.179424603321166</v>
      </c>
      <c r="Y23" s="4">
        <v>0.112656150603878</v>
      </c>
      <c r="Z23" s="4">
        <v>4.0566449188092803E-3</v>
      </c>
      <c r="AA23" s="4">
        <v>0.100449611837615</v>
      </c>
      <c r="AB23" s="4">
        <v>-0.22572946480362799</v>
      </c>
      <c r="AC23" s="4">
        <v>0.125978976799967</v>
      </c>
      <c r="AD23" s="4">
        <v>-0.229291367681738</v>
      </c>
      <c r="AE23" s="4">
        <v>0.229291367681738</v>
      </c>
      <c r="AF23" s="4"/>
      <c r="AG23" s="4">
        <v>3.1160689326611798E-2</v>
      </c>
      <c r="AH23" s="4">
        <v>-0.34243950440332799</v>
      </c>
      <c r="AI23" s="4">
        <v>-0.13957631083644101</v>
      </c>
      <c r="AJ23" s="4">
        <v>-0.142420663616143</v>
      </c>
      <c r="AK23" s="4">
        <v>-0.13705686595125899</v>
      </c>
      <c r="AL23" s="4">
        <v>0.16148579500931001</v>
      </c>
      <c r="AM23" s="4">
        <v>0.27667789986782598</v>
      </c>
      <c r="AN23" s="4">
        <v>-0.18014194273669801</v>
      </c>
      <c r="AO23" s="4">
        <v>-0.209023124273154</v>
      </c>
    </row>
    <row r="24" spans="2:41" x14ac:dyDescent="0.2">
      <c r="B24" s="6" t="s">
        <v>54</v>
      </c>
      <c r="C24" s="4">
        <v>0.13199571020912601</v>
      </c>
      <c r="D24" s="4">
        <v>0.15299192431129999</v>
      </c>
      <c r="E24" s="4">
        <v>0.24340839940893799</v>
      </c>
      <c r="F24" s="4">
        <v>0.145730941630865</v>
      </c>
      <c r="G24" s="4">
        <v>0.22010544037254301</v>
      </c>
      <c r="H24" s="4">
        <v>0.222086287184245</v>
      </c>
      <c r="I24" s="4">
        <v>0.33524640737285399</v>
      </c>
      <c r="J24" s="4">
        <v>0.209210571388799</v>
      </c>
      <c r="K24" s="4">
        <v>0.218715985118385</v>
      </c>
      <c r="L24" s="4">
        <v>0.26703455212826599</v>
      </c>
      <c r="M24" s="4">
        <v>-8.0296035119823306E-2</v>
      </c>
      <c r="N24" s="4">
        <v>0.116716072198451</v>
      </c>
      <c r="O24" s="4">
        <v>-0.171376919885905</v>
      </c>
      <c r="P24" s="4">
        <v>0.29839300500728499</v>
      </c>
      <c r="Q24" s="4">
        <v>-4.9629166698546501E-2</v>
      </c>
      <c r="R24" s="4">
        <v>-2.41754738514862E-2</v>
      </c>
      <c r="S24" s="4">
        <v>-5.5989251095585398E-2</v>
      </c>
      <c r="T24" s="4">
        <v>3.3040504164585198E-2</v>
      </c>
      <c r="U24" s="4">
        <v>-2.41754738514862E-2</v>
      </c>
      <c r="V24" s="4">
        <v>-0.18241306923126599</v>
      </c>
      <c r="W24" s="4">
        <v>1</v>
      </c>
      <c r="X24" s="4">
        <v>-2.41754738514862E-2</v>
      </c>
      <c r="Y24" s="4">
        <v>-6.7485751164818197E-2</v>
      </c>
      <c r="Z24" s="4">
        <v>-0.14129296641852601</v>
      </c>
      <c r="AA24" s="4">
        <v>0.107211253483779</v>
      </c>
      <c r="AB24" s="4">
        <v>0.107211253483779</v>
      </c>
      <c r="AC24" s="4">
        <v>-2.41754738514862E-2</v>
      </c>
      <c r="AD24" s="4">
        <v>8.1044089847310805E-2</v>
      </c>
      <c r="AE24" s="4">
        <v>-8.1044089847310805E-2</v>
      </c>
      <c r="AF24" s="4"/>
      <c r="AG24" s="4">
        <v>-0.23552550576968501</v>
      </c>
      <c r="AH24" s="4">
        <v>0.18816669476374001</v>
      </c>
      <c r="AI24" s="4">
        <v>3.7397087129668702E-2</v>
      </c>
      <c r="AJ24" s="4">
        <v>-3.2169631859592103E-2</v>
      </c>
      <c r="AK24" s="4">
        <v>2.2711451337001601E-2</v>
      </c>
      <c r="AL24" s="4">
        <v>-6.0535839327939898E-2</v>
      </c>
      <c r="AM24" s="4">
        <v>5.0480692133878499E-2</v>
      </c>
      <c r="AN24" s="4">
        <v>-2.45959483971641E-2</v>
      </c>
      <c r="AO24" s="4">
        <v>0.11421466947622</v>
      </c>
    </row>
    <row r="25" spans="2:41" x14ac:dyDescent="0.2">
      <c r="B25" s="6" t="s">
        <v>76</v>
      </c>
      <c r="C25" s="4">
        <v>-0.20818563928446299</v>
      </c>
      <c r="D25" s="4">
        <v>-0.16966396075110099</v>
      </c>
      <c r="E25" s="4">
        <v>-0.146204622690217</v>
      </c>
      <c r="F25" s="4">
        <v>-0.145730941630865</v>
      </c>
      <c r="G25" s="4">
        <v>-0.20443492378918199</v>
      </c>
      <c r="H25" s="4">
        <v>-0.13971196928598001</v>
      </c>
      <c r="I25" s="4">
        <v>-0.13658186967042199</v>
      </c>
      <c r="J25" s="4">
        <v>-0.127020704057485</v>
      </c>
      <c r="K25" s="4">
        <v>-0.15769516998855801</v>
      </c>
      <c r="L25" s="4">
        <v>-0.18675825286943001</v>
      </c>
      <c r="M25" s="4">
        <v>-0.21895949947729501</v>
      </c>
      <c r="N25" s="4">
        <v>-0.18934585248125099</v>
      </c>
      <c r="O25" s="4">
        <v>-8.1420290243042703E-2</v>
      </c>
      <c r="P25" s="4">
        <v>0.33817873900825601</v>
      </c>
      <c r="Q25" s="4">
        <v>-3.4794450031961001E-2</v>
      </c>
      <c r="R25" s="4">
        <v>-1.6949152542372899E-2</v>
      </c>
      <c r="S25" s="4">
        <v>-3.9253433598942997E-2</v>
      </c>
      <c r="T25" s="4">
        <v>-2.1045270769113299E-2</v>
      </c>
      <c r="U25" s="4">
        <v>-1.6949152542372899E-2</v>
      </c>
      <c r="V25" s="4">
        <v>-0.179424603321166</v>
      </c>
      <c r="W25" s="4">
        <v>-2.41754738514862E-2</v>
      </c>
      <c r="X25" s="4">
        <v>1</v>
      </c>
      <c r="Y25" s="4">
        <v>-4.7313500366356002E-2</v>
      </c>
      <c r="Z25" s="4">
        <v>-9.9058908036449594E-2</v>
      </c>
      <c r="AA25" s="4">
        <v>0.22549380840084901</v>
      </c>
      <c r="AB25" s="4">
        <v>-7.5164602800282906E-2</v>
      </c>
      <c r="AC25" s="4">
        <v>-1.6949152542372899E-2</v>
      </c>
      <c r="AD25" s="4">
        <v>0.198866846404498</v>
      </c>
      <c r="AE25" s="4">
        <v>-0.198866846404498</v>
      </c>
      <c r="AF25" s="4"/>
      <c r="AG25" s="4">
        <v>0.102644822999029</v>
      </c>
      <c r="AH25" s="4">
        <v>4.8999433325313597E-2</v>
      </c>
      <c r="AI25" s="4"/>
      <c r="AJ25" s="4">
        <v>8.6456105764491406E-2</v>
      </c>
      <c r="AK25" s="4">
        <v>0.155199776497283</v>
      </c>
      <c r="AL25" s="4">
        <v>8.9584338880723105E-2</v>
      </c>
      <c r="AM25" s="4">
        <v>3.5386184215173103E-2</v>
      </c>
      <c r="AN25" s="4">
        <v>-1.72413793103448E-2</v>
      </c>
      <c r="AO25" s="4">
        <v>-7.4713701294237406E-2</v>
      </c>
    </row>
    <row r="26" spans="2:41" x14ac:dyDescent="0.2">
      <c r="B26" s="6" t="s">
        <v>80</v>
      </c>
      <c r="C26" s="4">
        <v>-0.153893512983445</v>
      </c>
      <c r="D26" s="4">
        <v>-0.23117225039741399</v>
      </c>
      <c r="E26" s="4">
        <v>-0.18194353045893699</v>
      </c>
      <c r="F26" s="4">
        <v>-0.106534871100467</v>
      </c>
      <c r="G26" s="4">
        <v>-0.21864062916902299</v>
      </c>
      <c r="H26" s="4">
        <v>-0.17049539465142499</v>
      </c>
      <c r="I26" s="4">
        <v>-7.7747729156366296E-2</v>
      </c>
      <c r="J26" s="4">
        <v>-0.107209965374668</v>
      </c>
      <c r="K26" s="4">
        <v>-0.182646648249292</v>
      </c>
      <c r="L26" s="4">
        <v>-0.20482766441643099</v>
      </c>
      <c r="M26" s="4">
        <v>-1.13970937924992E-2</v>
      </c>
      <c r="N26" s="4">
        <v>-6.9006555934235395E-2</v>
      </c>
      <c r="O26" s="4">
        <v>2.9606350218381199E-2</v>
      </c>
      <c r="P26" s="4">
        <v>-0.109277713888808</v>
      </c>
      <c r="Q26" s="4">
        <v>0.111004098555116</v>
      </c>
      <c r="R26" s="4">
        <v>-4.7313500366356002E-2</v>
      </c>
      <c r="S26" s="4">
        <v>-0.10957582335289499</v>
      </c>
      <c r="T26" s="4">
        <v>0.29376011884512998</v>
      </c>
      <c r="U26" s="4">
        <v>-4.7313500366356002E-2</v>
      </c>
      <c r="V26" s="4">
        <v>0.112656150603878</v>
      </c>
      <c r="W26" s="4">
        <v>-6.7485751164818197E-2</v>
      </c>
      <c r="X26" s="4">
        <v>-4.7313500366356002E-2</v>
      </c>
      <c r="Y26" s="4">
        <v>1</v>
      </c>
      <c r="Z26" s="4">
        <v>-0.27652259721873002</v>
      </c>
      <c r="AA26" s="4">
        <v>-0.209821727265563</v>
      </c>
      <c r="AB26" s="4">
        <v>-0.209821727265563</v>
      </c>
      <c r="AC26" s="4">
        <v>-4.7313500366356002E-2</v>
      </c>
      <c r="AD26" s="4">
        <v>0.55513611000270102</v>
      </c>
      <c r="AE26" s="4">
        <v>-0.55513611000270102</v>
      </c>
      <c r="AF26" s="4"/>
      <c r="AG26" s="4">
        <v>-0.140596774178402</v>
      </c>
      <c r="AH26" s="4">
        <v>-4.2086691596529002E-2</v>
      </c>
      <c r="AI26" s="4">
        <v>-0.13258290897920799</v>
      </c>
      <c r="AJ26" s="4">
        <v>5.6962688841803499E-2</v>
      </c>
      <c r="AK26" s="4">
        <v>0.12243921299831299</v>
      </c>
      <c r="AL26" s="4">
        <v>0.144921400447131</v>
      </c>
      <c r="AM26" s="4">
        <v>9.8876953984769797E-2</v>
      </c>
      <c r="AN26" s="4">
        <v>-4.4179794720533398E-2</v>
      </c>
      <c r="AO26" s="4">
        <v>-8.5297347718075997E-2</v>
      </c>
    </row>
    <row r="27" spans="2:41" x14ac:dyDescent="0.2">
      <c r="B27" s="6" t="s">
        <v>81</v>
      </c>
      <c r="C27" s="4">
        <v>-0.18916507097621099</v>
      </c>
      <c r="D27" s="4">
        <v>-0.139972388079973</v>
      </c>
      <c r="E27" s="4">
        <v>-0.176519969674206</v>
      </c>
      <c r="F27" s="4">
        <v>-0.107544759064488</v>
      </c>
      <c r="G27" s="4">
        <v>-0.211074065164119</v>
      </c>
      <c r="H27" s="4">
        <v>-0.22491810048868399</v>
      </c>
      <c r="I27" s="4">
        <v>-0.19108288165141499</v>
      </c>
      <c r="J27" s="4">
        <v>-0.27741051638979602</v>
      </c>
      <c r="K27" s="4">
        <v>-0.12075498234316299</v>
      </c>
      <c r="L27" s="4">
        <v>-0.180660296422988</v>
      </c>
      <c r="M27" s="4">
        <v>-0.15658462142777599</v>
      </c>
      <c r="N27" s="4">
        <v>-0.134913604474378</v>
      </c>
      <c r="O27" s="4">
        <v>-9.3319032422080297E-2</v>
      </c>
      <c r="P27" s="4">
        <v>-0.39735970711951302</v>
      </c>
      <c r="Q27" s="4">
        <v>-0.20335531332779699</v>
      </c>
      <c r="R27" s="4">
        <v>0.171101750244777</v>
      </c>
      <c r="S27" s="4">
        <v>2.0855975806414701E-2</v>
      </c>
      <c r="T27" s="4">
        <v>-9.8155244791518395E-2</v>
      </c>
      <c r="U27" s="4">
        <v>-9.9058908036449594E-2</v>
      </c>
      <c r="V27" s="4">
        <v>4.0566449188092803E-3</v>
      </c>
      <c r="W27" s="4">
        <v>-0.14129296641852601</v>
      </c>
      <c r="X27" s="4">
        <v>-9.9058908036449594E-2</v>
      </c>
      <c r="Y27" s="4">
        <v>-0.27652259721873002</v>
      </c>
      <c r="Z27" s="4">
        <v>1</v>
      </c>
      <c r="AA27" s="4">
        <v>-0.43929768510697897</v>
      </c>
      <c r="AB27" s="4">
        <v>-0.43929768510697897</v>
      </c>
      <c r="AC27" s="4">
        <v>-9.9058908036449594E-2</v>
      </c>
      <c r="AD27" s="4">
        <v>-0.27170004771103601</v>
      </c>
      <c r="AE27" s="4">
        <v>0.27170004771103601</v>
      </c>
      <c r="AF27" s="4"/>
      <c r="AG27" s="4">
        <v>0.101960165674805</v>
      </c>
      <c r="AH27" s="4">
        <v>6.3082823240111094E-2</v>
      </c>
      <c r="AI27" s="4">
        <v>7.8193909452943605E-2</v>
      </c>
      <c r="AJ27" s="4">
        <v>-2.2967754471670199E-2</v>
      </c>
      <c r="AK27" s="4">
        <v>6.3592429113393703E-2</v>
      </c>
      <c r="AL27" s="4">
        <v>-1.2711331449864499E-2</v>
      </c>
      <c r="AM27" s="4">
        <v>-7.1549655748209096E-2</v>
      </c>
      <c r="AN27" s="4">
        <v>-0.10125033798109601</v>
      </c>
      <c r="AO27" s="4">
        <v>0.24572427133532099</v>
      </c>
    </row>
    <row r="28" spans="2:41" x14ac:dyDescent="0.2">
      <c r="B28" s="6" t="s">
        <v>82</v>
      </c>
      <c r="C28" s="4">
        <v>-3.2000522461774601E-2</v>
      </c>
      <c r="D28" s="4">
        <v>5.90633915526926E-2</v>
      </c>
      <c r="E28" s="4">
        <v>6.0541384251858101E-2</v>
      </c>
      <c r="F28" s="4">
        <v>0.118299234970937</v>
      </c>
      <c r="G28" s="4">
        <v>9.4907239262485302E-2</v>
      </c>
      <c r="H28" s="4">
        <v>-1.1833346971775001E-3</v>
      </c>
      <c r="I28" s="4">
        <v>0.28695941402317698</v>
      </c>
      <c r="J28" s="4">
        <v>-5.01223992039566E-2</v>
      </c>
      <c r="K28" s="4">
        <v>4.2040903693155399E-2</v>
      </c>
      <c r="L28" s="4">
        <v>0.130884329485117</v>
      </c>
      <c r="M28" s="4">
        <v>4.9822379545201398E-2</v>
      </c>
      <c r="N28" s="4">
        <v>0.136845411565995</v>
      </c>
      <c r="O28" s="4">
        <v>4.3457672503454101E-2</v>
      </c>
      <c r="P28" s="4">
        <v>0.59073888569967503</v>
      </c>
      <c r="Q28" s="4">
        <v>0</v>
      </c>
      <c r="R28" s="4">
        <v>-7.5164602800282906E-2</v>
      </c>
      <c r="S28" s="4">
        <v>0.243708718337977</v>
      </c>
      <c r="T28" s="4">
        <v>0.243298257939218</v>
      </c>
      <c r="U28" s="4">
        <v>-7.5164602800282906E-2</v>
      </c>
      <c r="V28" s="4">
        <v>0.100449611837615</v>
      </c>
      <c r="W28" s="4">
        <v>0.107211253483779</v>
      </c>
      <c r="X28" s="4">
        <v>0.22549380840084901</v>
      </c>
      <c r="Y28" s="4">
        <v>-0.209821727265563</v>
      </c>
      <c r="Z28" s="4">
        <v>-0.43929768510697897</v>
      </c>
      <c r="AA28" s="4">
        <v>1</v>
      </c>
      <c r="AB28" s="4">
        <v>-0.33333333333333298</v>
      </c>
      <c r="AC28" s="4">
        <v>-7.5164602800282906E-2</v>
      </c>
      <c r="AD28" s="4">
        <v>-0.125988157669742</v>
      </c>
      <c r="AE28" s="4">
        <v>0.125988157669742</v>
      </c>
      <c r="AF28" s="4"/>
      <c r="AG28" s="4">
        <v>-1.9791312333192E-2</v>
      </c>
      <c r="AH28" s="4">
        <v>-5.1260124452380998E-2</v>
      </c>
      <c r="AI28" s="4">
        <v>0.108451552676039</v>
      </c>
      <c r="AJ28" s="4">
        <v>0.145583866282254</v>
      </c>
      <c r="AK28" s="4">
        <v>0.133678787724165</v>
      </c>
      <c r="AL28" s="4">
        <v>-9.9238198040263695E-2</v>
      </c>
      <c r="AM28" s="4">
        <v>0</v>
      </c>
      <c r="AN28" s="4">
        <v>0.224888222554402</v>
      </c>
      <c r="AO28" s="4">
        <v>-3.5714285714285698E-2</v>
      </c>
    </row>
    <row r="29" spans="2:41" x14ac:dyDescent="0.2">
      <c r="B29" s="6" t="s">
        <v>83</v>
      </c>
      <c r="C29" s="4">
        <v>0.39086352435453298</v>
      </c>
      <c r="D29" s="4">
        <v>0.31178411974751202</v>
      </c>
      <c r="E29" s="4">
        <v>0.28241594852616297</v>
      </c>
      <c r="F29" s="4">
        <v>0.14550889837454201</v>
      </c>
      <c r="G29" s="4">
        <v>0.35813302218713899</v>
      </c>
      <c r="H29" s="4">
        <v>0.41653381340647999</v>
      </c>
      <c r="I29" s="4">
        <v>5.2006173180732501E-2</v>
      </c>
      <c r="J29" s="4">
        <v>0.47344551629068699</v>
      </c>
      <c r="K29" s="4">
        <v>0.30314734509521302</v>
      </c>
      <c r="L29" s="4">
        <v>0.30328241021633101</v>
      </c>
      <c r="M29" s="4">
        <v>0.131008093518591</v>
      </c>
      <c r="N29" s="4">
        <v>0.132240702152496</v>
      </c>
      <c r="O29" s="4">
        <v>3.7249433574389201E-3</v>
      </c>
      <c r="P29" s="4">
        <v>-0.210262993215139</v>
      </c>
      <c r="Q29" s="4">
        <v>0.154303349962092</v>
      </c>
      <c r="R29" s="4">
        <v>-7.5164602800282906E-2</v>
      </c>
      <c r="S29" s="4">
        <v>-0.17407765595569799</v>
      </c>
      <c r="T29" s="4">
        <v>-0.36043138550020498</v>
      </c>
      <c r="U29" s="4">
        <v>0.22549380840084901</v>
      </c>
      <c r="V29" s="4">
        <v>-0.22572946480362799</v>
      </c>
      <c r="W29" s="4">
        <v>0.107211253483779</v>
      </c>
      <c r="X29" s="4">
        <v>-7.5164602800282906E-2</v>
      </c>
      <c r="Y29" s="4">
        <v>-0.209821727265563</v>
      </c>
      <c r="Z29" s="4">
        <v>-0.43929768510697897</v>
      </c>
      <c r="AA29" s="4">
        <v>-0.33333333333333298</v>
      </c>
      <c r="AB29" s="4">
        <v>1</v>
      </c>
      <c r="AC29" s="4">
        <v>-7.5164602800282906E-2</v>
      </c>
      <c r="AD29" s="4">
        <v>-4.1996052556580801E-2</v>
      </c>
      <c r="AE29" s="4">
        <v>4.1996052556580801E-2</v>
      </c>
      <c r="AF29" s="4"/>
      <c r="AG29" s="4">
        <v>-1.9791312333192E-2</v>
      </c>
      <c r="AH29" s="4">
        <v>2.3401361163043501E-2</v>
      </c>
      <c r="AI29" s="4">
        <v>-8.7182408906494993E-2</v>
      </c>
      <c r="AJ29" s="4">
        <v>-0.19670491856457301</v>
      </c>
      <c r="AK29" s="4">
        <v>-0.294566532241745</v>
      </c>
      <c r="AL29" s="4">
        <v>-2.0965816487379701E-2</v>
      </c>
      <c r="AM29" s="4">
        <v>-5.2450033196103198E-3</v>
      </c>
      <c r="AN29" s="4">
        <v>-7.6666439507182396E-2</v>
      </c>
      <c r="AO29" s="4">
        <v>-0.149127466647726</v>
      </c>
    </row>
    <row r="30" spans="2:41" x14ac:dyDescent="0.2">
      <c r="B30" s="6" t="s">
        <v>84</v>
      </c>
      <c r="C30" s="4">
        <v>-0.123369267724126</v>
      </c>
      <c r="D30" s="4">
        <v>-0.16966396075110099</v>
      </c>
      <c r="E30" s="4">
        <v>-3.24899161533816E-2</v>
      </c>
      <c r="F30" s="4">
        <v>-0.154303349962092</v>
      </c>
      <c r="G30" s="4">
        <v>-0.16200503394614399</v>
      </c>
      <c r="H30" s="4">
        <v>-0.13971196928598001</v>
      </c>
      <c r="I30" s="4">
        <v>-0.13658186967042199</v>
      </c>
      <c r="J30" s="4">
        <v>-0.127020704057485</v>
      </c>
      <c r="K30" s="4">
        <v>-0.15769516998855801</v>
      </c>
      <c r="L30" s="4">
        <v>-0.18675825286943001</v>
      </c>
      <c r="M30" s="4">
        <v>-5.6143461404434599E-3</v>
      </c>
      <c r="N30" s="4">
        <v>-0.18934585248125099</v>
      </c>
      <c r="O30" s="4">
        <v>0.122130435364564</v>
      </c>
      <c r="P30" s="4">
        <v>0.25860727100631298</v>
      </c>
      <c r="Q30" s="4">
        <v>-3.4794450031961001E-2</v>
      </c>
      <c r="R30" s="4">
        <v>-1.6949152542372899E-2</v>
      </c>
      <c r="S30" s="4">
        <v>-3.9253433598942997E-2</v>
      </c>
      <c r="T30" s="4">
        <v>2.94633790767585E-2</v>
      </c>
      <c r="U30" s="4">
        <v>-1.6949152542372899E-2</v>
      </c>
      <c r="V30" s="4">
        <v>0.125978976799967</v>
      </c>
      <c r="W30" s="4">
        <v>-2.41754738514862E-2</v>
      </c>
      <c r="X30" s="4">
        <v>-1.6949152542372899E-2</v>
      </c>
      <c r="Y30" s="4">
        <v>-4.7313500366356002E-2</v>
      </c>
      <c r="Z30" s="4">
        <v>-9.9058908036449594E-2</v>
      </c>
      <c r="AA30" s="4">
        <v>-7.5164602800282906E-2</v>
      </c>
      <c r="AB30" s="4">
        <v>-7.5164602800282906E-2</v>
      </c>
      <c r="AC30" s="4">
        <v>1</v>
      </c>
      <c r="AD30" s="4">
        <v>0.198866846404498</v>
      </c>
      <c r="AE30" s="4">
        <v>-0.198866846404498</v>
      </c>
      <c r="AF30" s="4"/>
      <c r="AG30" s="4">
        <v>0.102644822999029</v>
      </c>
      <c r="AH30" s="4">
        <v>-3.7691871788702799E-2</v>
      </c>
      <c r="AI30" s="4"/>
      <c r="AJ30" s="4">
        <v>0.116527794726054</v>
      </c>
      <c r="AK30" s="4"/>
      <c r="AL30" s="4">
        <v>8.9584338880723105E-2</v>
      </c>
      <c r="AM30" s="4">
        <v>3.5386184215173103E-2</v>
      </c>
      <c r="AN30" s="4">
        <v>-1.72413793103448E-2</v>
      </c>
      <c r="AO30" s="4">
        <v>-7.4713701294237406E-2</v>
      </c>
    </row>
    <row r="31" spans="2:41" x14ac:dyDescent="0.2">
      <c r="B31" s="6" t="s">
        <v>77</v>
      </c>
      <c r="C31" s="4">
        <v>0</v>
      </c>
      <c r="D31" s="4">
        <v>-9.0958070809341998E-2</v>
      </c>
      <c r="E31" s="4">
        <v>3.7294787679532801E-2</v>
      </c>
      <c r="F31" s="4">
        <v>-4.0348502177920201E-2</v>
      </c>
      <c r="G31" s="4">
        <v>-0.13962006341927499</v>
      </c>
      <c r="H31" s="4">
        <v>-4.8119359871597003E-2</v>
      </c>
      <c r="I31" s="4">
        <v>4.72807513538459E-2</v>
      </c>
      <c r="J31" s="4">
        <v>-7.5995385552000499E-2</v>
      </c>
      <c r="K31" s="4">
        <v>-0.17825482361956899</v>
      </c>
      <c r="L31" s="4">
        <v>-0.22327454431393301</v>
      </c>
      <c r="M31" s="4">
        <v>-2.4911189772600699E-2</v>
      </c>
      <c r="N31" s="4">
        <v>-0.101273936708367</v>
      </c>
      <c r="O31" s="4">
        <v>-8.3261222720047105E-3</v>
      </c>
      <c r="P31" s="4">
        <v>-8.7147830936000394E-3</v>
      </c>
      <c r="Q31" s="4">
        <v>-2.9160592175990201E-2</v>
      </c>
      <c r="R31" s="4">
        <v>-8.5228648459070397E-2</v>
      </c>
      <c r="S31" s="4">
        <v>-0.19738550848793099</v>
      </c>
      <c r="T31" s="4">
        <v>5.9226641811120098E-2</v>
      </c>
      <c r="U31" s="4">
        <v>-8.5228648459070397E-2</v>
      </c>
      <c r="V31" s="4">
        <v>-0.229291367681738</v>
      </c>
      <c r="W31" s="4">
        <v>8.1044089847310805E-2</v>
      </c>
      <c r="X31" s="4">
        <v>0.198866846404498</v>
      </c>
      <c r="Y31" s="4">
        <v>0.55513611000270102</v>
      </c>
      <c r="Z31" s="4">
        <v>-0.27170004771103601</v>
      </c>
      <c r="AA31" s="4">
        <v>-0.125988157669742</v>
      </c>
      <c r="AB31" s="4">
        <v>-4.1996052556580801E-2</v>
      </c>
      <c r="AC31" s="4">
        <v>0.198866846404498</v>
      </c>
      <c r="AD31" s="4">
        <v>1</v>
      </c>
      <c r="AE31" s="4">
        <v>-1</v>
      </c>
      <c r="AF31" s="4"/>
      <c r="AG31" s="4">
        <v>-8.2284542297935206E-2</v>
      </c>
      <c r="AH31" s="4">
        <v>5.3701076205250498E-2</v>
      </c>
      <c r="AI31" s="4">
        <v>0.223186966800627</v>
      </c>
      <c r="AJ31" s="4">
        <v>0.109210974179272</v>
      </c>
      <c r="AK31" s="4">
        <v>0.26515721218953497</v>
      </c>
      <c r="AL31" s="4">
        <v>4.0314811886132101E-3</v>
      </c>
      <c r="AM31" s="4">
        <v>2.0171055327085501E-2</v>
      </c>
      <c r="AN31" s="4">
        <v>0.20638882935949199</v>
      </c>
      <c r="AO31" s="4">
        <v>-9.7672708010117307E-2</v>
      </c>
    </row>
    <row r="32" spans="2:41" x14ac:dyDescent="0.2">
      <c r="B32" s="6" t="s">
        <v>78</v>
      </c>
      <c r="C32" s="4">
        <v>0</v>
      </c>
      <c r="D32" s="4">
        <v>9.0958070809341998E-2</v>
      </c>
      <c r="E32" s="4">
        <v>-3.7294787679532801E-2</v>
      </c>
      <c r="F32" s="4">
        <v>4.0348502177920201E-2</v>
      </c>
      <c r="G32" s="4">
        <v>0.13962006341927499</v>
      </c>
      <c r="H32" s="4">
        <v>4.8119359871597003E-2</v>
      </c>
      <c r="I32" s="4">
        <v>-4.72807513538459E-2</v>
      </c>
      <c r="J32" s="4">
        <v>7.5995385552000499E-2</v>
      </c>
      <c r="K32" s="4">
        <v>0.17825482361956899</v>
      </c>
      <c r="L32" s="4">
        <v>0.22327454431393301</v>
      </c>
      <c r="M32" s="4">
        <v>2.4911189772600699E-2</v>
      </c>
      <c r="N32" s="4">
        <v>0.101273936708367</v>
      </c>
      <c r="O32" s="4">
        <v>8.3261222720047105E-3</v>
      </c>
      <c r="P32" s="4">
        <v>8.7147830936000394E-3</v>
      </c>
      <c r="Q32" s="4">
        <v>2.9160592175990201E-2</v>
      </c>
      <c r="R32" s="4">
        <v>8.5228648459070397E-2</v>
      </c>
      <c r="S32" s="4">
        <v>0.19738550848793099</v>
      </c>
      <c r="T32" s="4">
        <v>-5.9226641811120098E-2</v>
      </c>
      <c r="U32" s="4">
        <v>8.5228648459070397E-2</v>
      </c>
      <c r="V32" s="4">
        <v>0.229291367681738</v>
      </c>
      <c r="W32" s="4">
        <v>-8.1044089847310805E-2</v>
      </c>
      <c r="X32" s="4">
        <v>-0.198866846404498</v>
      </c>
      <c r="Y32" s="4">
        <v>-0.55513611000270102</v>
      </c>
      <c r="Z32" s="4">
        <v>0.27170004771103601</v>
      </c>
      <c r="AA32" s="4">
        <v>0.125988157669742</v>
      </c>
      <c r="AB32" s="4">
        <v>4.1996052556580801E-2</v>
      </c>
      <c r="AC32" s="4">
        <v>-0.198866846404498</v>
      </c>
      <c r="AD32" s="4">
        <v>-1</v>
      </c>
      <c r="AE32" s="4">
        <v>1</v>
      </c>
      <c r="AF32" s="4"/>
      <c r="AG32" s="4">
        <v>8.2284542297935206E-2</v>
      </c>
      <c r="AH32" s="4">
        <v>-5.3701076205250498E-2</v>
      </c>
      <c r="AI32" s="4">
        <v>-0.223186966800627</v>
      </c>
      <c r="AJ32" s="4">
        <v>-0.109210974179272</v>
      </c>
      <c r="AK32" s="4">
        <v>-0.26515721218953497</v>
      </c>
      <c r="AL32" s="4">
        <v>-4.0314811886132101E-3</v>
      </c>
      <c r="AM32" s="4">
        <v>-2.0171055327085501E-2</v>
      </c>
      <c r="AN32" s="4">
        <v>-0.20638882935949199</v>
      </c>
      <c r="AO32" s="4">
        <v>9.7672708010117307E-2</v>
      </c>
    </row>
    <row r="33" spans="2:41" x14ac:dyDescent="0.2">
      <c r="B33" s="6" t="s">
        <v>79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2:41" x14ac:dyDescent="0.2">
      <c r="B34" s="6" t="s">
        <v>60</v>
      </c>
      <c r="C34" s="4">
        <v>-8.0270026366834502E-2</v>
      </c>
      <c r="D34" s="4">
        <v>4.1134234819754797E-2</v>
      </c>
      <c r="E34" s="4">
        <v>7.4475969806977196E-2</v>
      </c>
      <c r="F34" s="4">
        <v>-0.136734660696779</v>
      </c>
      <c r="G34" s="4">
        <v>-4.0835515160954697E-2</v>
      </c>
      <c r="H34" s="4">
        <v>-0.14051284890904001</v>
      </c>
      <c r="I34" s="4">
        <v>-0.10401765297846099</v>
      </c>
      <c r="J34" s="4">
        <v>-0.26226997391178097</v>
      </c>
      <c r="K34" s="4">
        <v>-0.135849355136058</v>
      </c>
      <c r="L34" s="4">
        <v>-0.117402419218343</v>
      </c>
      <c r="M34" s="4">
        <v>-0.226912674176935</v>
      </c>
      <c r="N34" s="4">
        <v>-5.9172633541393897E-2</v>
      </c>
      <c r="O34" s="4">
        <v>-2.9642516181131399E-2</v>
      </c>
      <c r="P34" s="4">
        <v>1.7699808135119701E-2</v>
      </c>
      <c r="Q34" s="4">
        <v>-6.4131181656309294E-2</v>
      </c>
      <c r="R34" s="4">
        <v>0.102644822999029</v>
      </c>
      <c r="S34" s="4">
        <v>0.113692433555222</v>
      </c>
      <c r="T34" s="4">
        <v>-3.7995846851765498E-2</v>
      </c>
      <c r="U34" s="4">
        <v>-0.165124280476699</v>
      </c>
      <c r="V34" s="4">
        <v>3.1160689326611798E-2</v>
      </c>
      <c r="W34" s="4">
        <v>-0.23552550576968501</v>
      </c>
      <c r="X34" s="4">
        <v>0.102644822999029</v>
      </c>
      <c r="Y34" s="4">
        <v>-0.140596774178402</v>
      </c>
      <c r="Z34" s="4">
        <v>0.101960165674805</v>
      </c>
      <c r="AA34" s="4">
        <v>-1.9791312333192E-2</v>
      </c>
      <c r="AB34" s="4">
        <v>-1.9791312333192E-2</v>
      </c>
      <c r="AC34" s="4">
        <v>0.102644822999029</v>
      </c>
      <c r="AD34" s="4">
        <v>-8.2284542297935206E-2</v>
      </c>
      <c r="AE34" s="4">
        <v>8.2284542297935206E-2</v>
      </c>
      <c r="AF34" s="4"/>
      <c r="AG34" s="4">
        <v>1</v>
      </c>
      <c r="AH34" s="4">
        <v>-2.58037175202647E-2</v>
      </c>
      <c r="AI34" s="4">
        <v>9.8398245497398798E-2</v>
      </c>
      <c r="AJ34" s="4">
        <v>8.0170405155180605E-2</v>
      </c>
      <c r="AK34" s="4">
        <v>0.240205993567324</v>
      </c>
      <c r="AL34" s="4">
        <v>-3.2723039332404898E-2</v>
      </c>
      <c r="AM34" s="4">
        <v>-7.3204407667526894E-2</v>
      </c>
      <c r="AN34" s="4">
        <v>0.104953921653734</v>
      </c>
      <c r="AO34" s="4">
        <v>0.108807954351141</v>
      </c>
    </row>
    <row r="35" spans="2:41" x14ac:dyDescent="0.2">
      <c r="B35" s="6" t="s">
        <v>64</v>
      </c>
      <c r="C35" s="4">
        <v>0.104950472528581</v>
      </c>
      <c r="D35" s="4">
        <v>2.9661632539163301E-2</v>
      </c>
      <c r="E35" s="4">
        <v>-7.34783902841874E-2</v>
      </c>
      <c r="F35" s="4">
        <v>-5.8337395527399603E-2</v>
      </c>
      <c r="G35" s="4">
        <v>3.0671877070978199E-2</v>
      </c>
      <c r="H35" s="4">
        <v>7.1750999775748905E-2</v>
      </c>
      <c r="I35" s="4">
        <v>9.1761653562836706E-2</v>
      </c>
      <c r="J35" s="4">
        <v>5.8939919469572798E-2</v>
      </c>
      <c r="K35" s="4">
        <v>-0.110774748449965</v>
      </c>
      <c r="L35" s="4">
        <v>5.1665324442012099E-2</v>
      </c>
      <c r="M35" s="4">
        <v>0.101051229787593</v>
      </c>
      <c r="N35" s="4">
        <v>-0.135162185233522</v>
      </c>
      <c r="O35" s="4">
        <v>-0.29094403230718802</v>
      </c>
      <c r="P35" s="4">
        <v>0.105412687589647</v>
      </c>
      <c r="Q35" s="4">
        <v>-0.31144085132249699</v>
      </c>
      <c r="R35" s="4">
        <v>0.13192155126046001</v>
      </c>
      <c r="S35" s="4">
        <v>-2.61877763406556E-2</v>
      </c>
      <c r="T35" s="4">
        <v>0.14663629262511499</v>
      </c>
      <c r="U35" s="4">
        <v>-0.14322911279707101</v>
      </c>
      <c r="V35" s="4">
        <v>-0.34243950440332799</v>
      </c>
      <c r="W35" s="4">
        <v>0.18816669476374001</v>
      </c>
      <c r="X35" s="4">
        <v>4.8999433325313597E-2</v>
      </c>
      <c r="Y35" s="4">
        <v>-4.2086691596529002E-2</v>
      </c>
      <c r="Z35" s="4">
        <v>6.3082823240111094E-2</v>
      </c>
      <c r="AA35" s="4">
        <v>-5.1260124452380998E-2</v>
      </c>
      <c r="AB35" s="4">
        <v>2.3401361163043501E-2</v>
      </c>
      <c r="AC35" s="4">
        <v>-3.7691871788702799E-2</v>
      </c>
      <c r="AD35" s="4">
        <v>5.3701076205250498E-2</v>
      </c>
      <c r="AE35" s="4">
        <v>-5.3701076205250498E-2</v>
      </c>
      <c r="AF35" s="4"/>
      <c r="AG35" s="4">
        <v>-2.58037175202647E-2</v>
      </c>
      <c r="AH35" s="4">
        <v>1</v>
      </c>
      <c r="AI35" s="4">
        <v>0.34074511812397001</v>
      </c>
      <c r="AJ35" s="4">
        <v>0.48660613976460299</v>
      </c>
      <c r="AK35" s="4">
        <v>0.394119073316122</v>
      </c>
      <c r="AL35" s="4">
        <v>-6.6076145780747997E-2</v>
      </c>
      <c r="AM35" s="4">
        <v>0.31385901849522801</v>
      </c>
      <c r="AN35" s="4">
        <v>-0.22037383850515199</v>
      </c>
      <c r="AO35" s="4">
        <v>0.16777532269482201</v>
      </c>
    </row>
    <row r="36" spans="2:41" x14ac:dyDescent="0.2">
      <c r="B36" s="6" t="s">
        <v>61</v>
      </c>
      <c r="C36" s="4">
        <v>-8.4155986218013802E-4</v>
      </c>
      <c r="D36" s="4">
        <v>4.4776027476986502E-2</v>
      </c>
      <c r="E36" s="4">
        <v>0.17257554598463901</v>
      </c>
      <c r="F36" s="4">
        <v>-2.6816515580329599E-2</v>
      </c>
      <c r="G36" s="4">
        <v>1.7545970578105501E-3</v>
      </c>
      <c r="H36" s="4">
        <v>-2.0525488617236201E-2</v>
      </c>
      <c r="I36" s="4">
        <v>-0.216776410527111</v>
      </c>
      <c r="J36" s="4">
        <v>-0.30594605243064998</v>
      </c>
      <c r="K36" s="4">
        <v>-0.13310789288389099</v>
      </c>
      <c r="L36" s="4">
        <v>0.12684824533819</v>
      </c>
      <c r="M36" s="4">
        <v>0.23746007790937701</v>
      </c>
      <c r="N36" s="4">
        <v>-0.20860495072412799</v>
      </c>
      <c r="O36" s="4">
        <v>-8.8617387807976594E-2</v>
      </c>
      <c r="P36" s="4">
        <v>-1.6621072552527E-2</v>
      </c>
      <c r="Q36" s="4">
        <v>-0.15893762030109199</v>
      </c>
      <c r="R36" s="4"/>
      <c r="S36" s="4">
        <v>-0.14105101770576101</v>
      </c>
      <c r="T36" s="4">
        <v>0.207099444453932</v>
      </c>
      <c r="U36" s="4">
        <v>-0.15893762030109199</v>
      </c>
      <c r="V36" s="4">
        <v>-0.13957631083644101</v>
      </c>
      <c r="W36" s="4">
        <v>3.7397087129668702E-2</v>
      </c>
      <c r="X36" s="4"/>
      <c r="Y36" s="4">
        <v>-0.13258290897920799</v>
      </c>
      <c r="Z36" s="4">
        <v>7.8193909452943605E-2</v>
      </c>
      <c r="AA36" s="4">
        <v>0.108451552676039</v>
      </c>
      <c r="AB36" s="4">
        <v>-8.7182408906494993E-2</v>
      </c>
      <c r="AC36" s="4"/>
      <c r="AD36" s="4">
        <v>0.223186966800627</v>
      </c>
      <c r="AE36" s="4">
        <v>-0.223186966800627</v>
      </c>
      <c r="AF36" s="4"/>
      <c r="AG36" s="4">
        <v>9.8398245497398798E-2</v>
      </c>
      <c r="AH36" s="4">
        <v>0.34074511812397001</v>
      </c>
      <c r="AI36" s="4">
        <v>1</v>
      </c>
      <c r="AJ36" s="4">
        <v>0.71996664567032198</v>
      </c>
      <c r="AK36" s="4">
        <v>0.49010605633904297</v>
      </c>
      <c r="AL36" s="4">
        <v>-0.23527264781911</v>
      </c>
      <c r="AM36" s="4">
        <v>0.228368314380756</v>
      </c>
      <c r="AN36" s="4"/>
      <c r="AO36" s="4">
        <v>4.1552319032965197E-2</v>
      </c>
    </row>
    <row r="37" spans="2:41" x14ac:dyDescent="0.2">
      <c r="B37" s="6" t="s">
        <v>62</v>
      </c>
      <c r="C37" s="4">
        <v>1.50213338265819E-2</v>
      </c>
      <c r="D37" s="4">
        <v>4.25054560840065E-2</v>
      </c>
      <c r="E37" s="4">
        <v>5.0139366151879999E-2</v>
      </c>
      <c r="F37" s="4">
        <v>6.3423345511991594E-2</v>
      </c>
      <c r="G37" s="4">
        <v>4.0891219240225297E-2</v>
      </c>
      <c r="H37" s="4">
        <v>4.1606064518947402E-3</v>
      </c>
      <c r="I37" s="4">
        <v>-4.7649380302546299E-2</v>
      </c>
      <c r="J37" s="4">
        <v>-6.1617784509604701E-2</v>
      </c>
      <c r="K37" s="4">
        <v>-3.1063402180197899E-2</v>
      </c>
      <c r="L37" s="4">
        <v>9.3674009430134902E-2</v>
      </c>
      <c r="M37" s="4">
        <v>0.16695448409698199</v>
      </c>
      <c r="N37" s="4">
        <v>-3.9625783662254797E-2</v>
      </c>
      <c r="O37" s="4">
        <v>-0.34621602193220602</v>
      </c>
      <c r="P37" s="4">
        <v>0.33533834586466199</v>
      </c>
      <c r="Q37" s="4">
        <v>-0.30287922320973598</v>
      </c>
      <c r="R37" s="4">
        <v>3.38306500817575E-2</v>
      </c>
      <c r="S37" s="4">
        <v>-2.6116727139669099E-2</v>
      </c>
      <c r="T37" s="4">
        <v>0.180204513197113</v>
      </c>
      <c r="U37" s="4">
        <v>-0.15787636704820199</v>
      </c>
      <c r="V37" s="4">
        <v>-0.142420663616143</v>
      </c>
      <c r="W37" s="4">
        <v>-3.2169631859592103E-2</v>
      </c>
      <c r="X37" s="4">
        <v>8.6456105764491406E-2</v>
      </c>
      <c r="Y37" s="4">
        <v>5.6962688841803499E-2</v>
      </c>
      <c r="Z37" s="4">
        <v>-2.2967754471670199E-2</v>
      </c>
      <c r="AA37" s="4">
        <v>0.145583866282254</v>
      </c>
      <c r="AB37" s="4">
        <v>-0.19670491856457301</v>
      </c>
      <c r="AC37" s="4">
        <v>0.116527794726054</v>
      </c>
      <c r="AD37" s="4">
        <v>0.109210974179272</v>
      </c>
      <c r="AE37" s="4">
        <v>-0.109210974179272</v>
      </c>
      <c r="AF37" s="4"/>
      <c r="AG37" s="4">
        <v>8.0170405155180605E-2</v>
      </c>
      <c r="AH37" s="4">
        <v>0.48660613976460299</v>
      </c>
      <c r="AI37" s="4">
        <v>0.71996664567032198</v>
      </c>
      <c r="AJ37" s="4">
        <v>1</v>
      </c>
      <c r="AK37" s="4">
        <v>0.69052115492279997</v>
      </c>
      <c r="AL37" s="4">
        <v>-4.5641274101513099E-2</v>
      </c>
      <c r="AM37" s="4">
        <v>0.170566545939874</v>
      </c>
      <c r="AN37" s="4">
        <v>0.16964265823557401</v>
      </c>
      <c r="AO37" s="4">
        <v>-1.20346525864373E-3</v>
      </c>
    </row>
    <row r="38" spans="2:41" x14ac:dyDescent="0.2">
      <c r="B38" s="6" t="s">
        <v>63</v>
      </c>
      <c r="C38" s="4">
        <v>-0.19436288302688101</v>
      </c>
      <c r="D38" s="4">
        <v>-0.185811285253423</v>
      </c>
      <c r="E38" s="4">
        <v>-4.2300690546945997E-2</v>
      </c>
      <c r="F38" s="4">
        <v>-8.4580650147743797E-2</v>
      </c>
      <c r="G38" s="4">
        <v>-0.119731031778135</v>
      </c>
      <c r="H38" s="4">
        <v>-0.17229145617828201</v>
      </c>
      <c r="I38" s="4">
        <v>-7.0192704872116707E-2</v>
      </c>
      <c r="J38" s="4">
        <v>-0.19155377373772001</v>
      </c>
      <c r="K38" s="4">
        <v>-0.14282665761267299</v>
      </c>
      <c r="L38" s="4">
        <v>-0.10184169610823</v>
      </c>
      <c r="M38" s="4">
        <v>0.12899114492223199</v>
      </c>
      <c r="N38" s="4">
        <v>-0.19185369392850399</v>
      </c>
      <c r="O38" s="4">
        <v>-0.120208208373027</v>
      </c>
      <c r="P38" s="4">
        <v>0.122656672038019</v>
      </c>
      <c r="Q38" s="4">
        <v>-0.294374053999232</v>
      </c>
      <c r="R38" s="4">
        <v>8.7548591870261996E-2</v>
      </c>
      <c r="S38" s="4">
        <v>-6.4596504791959594E-2</v>
      </c>
      <c r="T38" s="4">
        <v>0.230967306975908</v>
      </c>
      <c r="U38" s="4">
        <v>-7.5610147524317203E-2</v>
      </c>
      <c r="V38" s="4">
        <v>-0.13705686595125899</v>
      </c>
      <c r="W38" s="4">
        <v>2.2711451337001601E-2</v>
      </c>
      <c r="X38" s="4">
        <v>0.155199776497283</v>
      </c>
      <c r="Y38" s="4">
        <v>0.12243921299831299</v>
      </c>
      <c r="Z38" s="4">
        <v>6.3592429113393703E-2</v>
      </c>
      <c r="AA38" s="4">
        <v>0.133678787724165</v>
      </c>
      <c r="AB38" s="4">
        <v>-0.294566532241745</v>
      </c>
      <c r="AC38" s="4"/>
      <c r="AD38" s="4">
        <v>0.26515721218953497</v>
      </c>
      <c r="AE38" s="4">
        <v>-0.26515721218953497</v>
      </c>
      <c r="AF38" s="4"/>
      <c r="AG38" s="4">
        <v>0.240205993567324</v>
      </c>
      <c r="AH38" s="4">
        <v>0.394119073316122</v>
      </c>
      <c r="AI38" s="4">
        <v>0.49010605633904297</v>
      </c>
      <c r="AJ38" s="4">
        <v>0.69052115492279997</v>
      </c>
      <c r="AK38" s="4">
        <v>1</v>
      </c>
      <c r="AL38" s="4">
        <v>-9.8715838193085708E-4</v>
      </c>
      <c r="AM38" s="4">
        <v>0.18781284523355901</v>
      </c>
      <c r="AN38" s="4">
        <v>9.3987510206765004E-2</v>
      </c>
      <c r="AO38" s="4">
        <v>3.1596788703669401E-2</v>
      </c>
    </row>
    <row r="39" spans="2:41" x14ac:dyDescent="0.2">
      <c r="B39" s="6" t="s">
        <v>66</v>
      </c>
      <c r="C39" s="4">
        <v>-9.7710497904448298E-3</v>
      </c>
      <c r="D39" s="4">
        <v>-8.366486810439E-2</v>
      </c>
      <c r="E39" s="4">
        <v>-0.193530816232412</v>
      </c>
      <c r="F39" s="4">
        <v>-2.9530065150450199E-3</v>
      </c>
      <c r="G39" s="4">
        <v>-3.2063313084206499E-2</v>
      </c>
      <c r="H39" s="4">
        <v>7.03857108982376E-2</v>
      </c>
      <c r="I39" s="4">
        <v>-0.11523907043428901</v>
      </c>
      <c r="J39" s="4">
        <v>0.19249982530500501</v>
      </c>
      <c r="K39" s="4">
        <v>9.7127974748476897E-2</v>
      </c>
      <c r="L39" s="4">
        <v>-6.6396762879128199E-2</v>
      </c>
      <c r="M39" s="4">
        <v>0.114542368436387</v>
      </c>
      <c r="N39" s="4">
        <v>-0.104532694600438</v>
      </c>
      <c r="O39" s="4">
        <v>0.103852633962159</v>
      </c>
      <c r="P39" s="4">
        <v>-0.16984827606330899</v>
      </c>
      <c r="Q39" s="4">
        <v>-8.7153262507936397E-2</v>
      </c>
      <c r="R39" s="4">
        <v>8.9584338880723105E-2</v>
      </c>
      <c r="S39" s="4">
        <v>8.52266099273086E-2</v>
      </c>
      <c r="T39" s="4">
        <v>-1.69903942139824E-2</v>
      </c>
      <c r="U39" s="4">
        <v>8.9584338880723105E-2</v>
      </c>
      <c r="V39" s="4">
        <v>0.16148579500931001</v>
      </c>
      <c r="W39" s="4">
        <v>-6.0535839327939898E-2</v>
      </c>
      <c r="X39" s="4">
        <v>8.9584338880723105E-2</v>
      </c>
      <c r="Y39" s="4">
        <v>0.144921400447131</v>
      </c>
      <c r="Z39" s="4">
        <v>-1.2711331449864499E-2</v>
      </c>
      <c r="AA39" s="4">
        <v>-9.9238198040263695E-2</v>
      </c>
      <c r="AB39" s="4">
        <v>-2.0965816487379701E-2</v>
      </c>
      <c r="AC39" s="4">
        <v>8.9584338880723105E-2</v>
      </c>
      <c r="AD39" s="4">
        <v>4.0314811886132101E-3</v>
      </c>
      <c r="AE39" s="4">
        <v>-4.0314811886132101E-3</v>
      </c>
      <c r="AF39" s="4"/>
      <c r="AG39" s="4">
        <v>-3.2723039332404898E-2</v>
      </c>
      <c r="AH39" s="4">
        <v>-6.6076145780747997E-2</v>
      </c>
      <c r="AI39" s="4">
        <v>-0.23527264781911</v>
      </c>
      <c r="AJ39" s="4">
        <v>-4.5641274101513099E-2</v>
      </c>
      <c r="AK39" s="4">
        <v>-9.8715838193085708E-4</v>
      </c>
      <c r="AL39" s="4">
        <v>1</v>
      </c>
      <c r="AM39" s="4">
        <v>0.44698665406095001</v>
      </c>
      <c r="AN39" s="4">
        <v>-0.26962001117329498</v>
      </c>
      <c r="AO39" s="4">
        <v>-0.33162409296775602</v>
      </c>
    </row>
    <row r="40" spans="2:41" x14ac:dyDescent="0.2">
      <c r="B40" s="6" t="s">
        <v>67</v>
      </c>
      <c r="C40" s="4">
        <v>6.9746093780692506E-2</v>
      </c>
      <c r="D40" s="4">
        <v>-4.1733190963739099E-2</v>
      </c>
      <c r="E40" s="4">
        <v>-8.1903235341482999E-2</v>
      </c>
      <c r="F40" s="4">
        <v>8.2267263372616695E-2</v>
      </c>
      <c r="G40" s="4">
        <v>8.9751887945982003E-2</v>
      </c>
      <c r="H40" s="4">
        <v>4.7091958019867299E-2</v>
      </c>
      <c r="I40" s="4">
        <v>0.13658186967042199</v>
      </c>
      <c r="J40" s="4">
        <v>4.4879407527768998E-2</v>
      </c>
      <c r="K40" s="4">
        <v>4.6953366058217302E-2</v>
      </c>
      <c r="L40" s="4">
        <v>9.0549764460094204E-2</v>
      </c>
      <c r="M40" s="4">
        <v>0.196951236689794</v>
      </c>
      <c r="N40" s="4">
        <v>3.50689630758593E-2</v>
      </c>
      <c r="O40" s="4">
        <v>0.150823377735748</v>
      </c>
      <c r="P40" s="4">
        <v>0.122670321721321</v>
      </c>
      <c r="Q40" s="4">
        <v>7.2676897883460004E-2</v>
      </c>
      <c r="R40" s="4">
        <v>3.5386184215173103E-2</v>
      </c>
      <c r="S40" s="4">
        <v>8.2004154102088195E-2</v>
      </c>
      <c r="T40" s="4">
        <v>0.19867484952883699</v>
      </c>
      <c r="U40" s="4">
        <v>3.5386184215173103E-2</v>
      </c>
      <c r="V40" s="4">
        <v>0.27667789986782598</v>
      </c>
      <c r="W40" s="4">
        <v>5.0480692133878499E-2</v>
      </c>
      <c r="X40" s="4">
        <v>3.5386184215173103E-2</v>
      </c>
      <c r="Y40" s="4">
        <v>9.8876953984769797E-2</v>
      </c>
      <c r="Z40" s="4">
        <v>-7.1549655748209096E-2</v>
      </c>
      <c r="AA40" s="4">
        <v>0</v>
      </c>
      <c r="AB40" s="4">
        <v>-5.2450033196103198E-3</v>
      </c>
      <c r="AC40" s="4">
        <v>3.5386184215173103E-2</v>
      </c>
      <c r="AD40" s="4">
        <v>2.0171055327085501E-2</v>
      </c>
      <c r="AE40" s="4">
        <v>-2.0171055327085501E-2</v>
      </c>
      <c r="AF40" s="4"/>
      <c r="AG40" s="4">
        <v>-7.3204407667526894E-2</v>
      </c>
      <c r="AH40" s="4">
        <v>0.31385901849522801</v>
      </c>
      <c r="AI40" s="4">
        <v>0.228368314380756</v>
      </c>
      <c r="AJ40" s="4">
        <v>0.170566545939874</v>
      </c>
      <c r="AK40" s="4">
        <v>0.18781284523355901</v>
      </c>
      <c r="AL40" s="4">
        <v>0.44698665406095001</v>
      </c>
      <c r="AM40" s="4">
        <v>1</v>
      </c>
      <c r="AN40" s="4">
        <v>-0.49532085833844403</v>
      </c>
      <c r="AO40" s="4">
        <v>0</v>
      </c>
    </row>
    <row r="41" spans="2:41" x14ac:dyDescent="0.2">
      <c r="B41" s="6" t="s">
        <v>59</v>
      </c>
      <c r="C41" s="4">
        <v>9.8900793158266997E-2</v>
      </c>
      <c r="D41" s="4">
        <v>0.17422189134041899</v>
      </c>
      <c r="E41" s="4">
        <v>0.22107334354799599</v>
      </c>
      <c r="F41" s="4">
        <v>0.11897814052279899</v>
      </c>
      <c r="G41" s="4">
        <v>9.8931229791337602E-2</v>
      </c>
      <c r="H41" s="4">
        <v>3.6767235842309301E-2</v>
      </c>
      <c r="I41" s="4"/>
      <c r="J41" s="4"/>
      <c r="K41" s="4">
        <v>9.2479118762091098E-2</v>
      </c>
      <c r="L41" s="4"/>
      <c r="M41" s="4">
        <v>-0.24376891562636899</v>
      </c>
      <c r="N41" s="4">
        <v>0.15471822560832599</v>
      </c>
      <c r="O41" s="4">
        <v>-0.229915238112741</v>
      </c>
      <c r="P41" s="4"/>
      <c r="Q41" s="4">
        <v>-3.5410711589825603E-2</v>
      </c>
      <c r="R41" s="4">
        <v>-1.72413793103448E-2</v>
      </c>
      <c r="S41" s="4">
        <v>-3.9955275123781997E-2</v>
      </c>
      <c r="T41" s="4">
        <v>-0.17284429130363199</v>
      </c>
      <c r="U41" s="4">
        <v>-1.72413793103448E-2</v>
      </c>
      <c r="V41" s="4">
        <v>-0.18014194273669801</v>
      </c>
      <c r="W41" s="4">
        <v>-2.45959483971641E-2</v>
      </c>
      <c r="X41" s="4">
        <v>-1.72413793103448E-2</v>
      </c>
      <c r="Y41" s="4">
        <v>-4.4179794720533398E-2</v>
      </c>
      <c r="Z41" s="4">
        <v>-0.10125033798109601</v>
      </c>
      <c r="AA41" s="4">
        <v>0.224888222554402</v>
      </c>
      <c r="AB41" s="4">
        <v>-7.6666439507182396E-2</v>
      </c>
      <c r="AC41" s="4">
        <v>-1.72413793103448E-2</v>
      </c>
      <c r="AD41" s="4">
        <v>0.20638882935949199</v>
      </c>
      <c r="AE41" s="4">
        <v>-0.20638882935949199</v>
      </c>
      <c r="AF41" s="4"/>
      <c r="AG41" s="4">
        <v>0.104953921653734</v>
      </c>
      <c r="AH41" s="4">
        <v>-0.22037383850515199</v>
      </c>
      <c r="AI41" s="4"/>
      <c r="AJ41" s="4">
        <v>0.16964265823557401</v>
      </c>
      <c r="AK41" s="4">
        <v>9.3987510206765004E-2</v>
      </c>
      <c r="AL41" s="4">
        <v>-0.26962001117329498</v>
      </c>
      <c r="AM41" s="4">
        <v>-0.49532085833844403</v>
      </c>
      <c r="AN41" s="4">
        <v>1</v>
      </c>
      <c r="AO41" s="4">
        <v>-7.6249285166302305E-2</v>
      </c>
    </row>
    <row r="42" spans="2:41" x14ac:dyDescent="0.2">
      <c r="B42" s="6" t="s">
        <v>68</v>
      </c>
      <c r="C42" s="4">
        <v>-0.188277299017442</v>
      </c>
      <c r="D42" s="4">
        <v>-7.1722754969985397E-2</v>
      </c>
      <c r="E42" s="4">
        <v>-9.2895419346469901E-2</v>
      </c>
      <c r="F42" s="4">
        <v>-3.6369648372665403E-2</v>
      </c>
      <c r="G42" s="4">
        <v>-5.5771629730756098E-2</v>
      </c>
      <c r="H42" s="4">
        <v>-7.09873216857453E-2</v>
      </c>
      <c r="I42" s="4">
        <v>5.3500907699236301E-2</v>
      </c>
      <c r="J42" s="4">
        <v>-0.18032058846221</v>
      </c>
      <c r="K42" s="4">
        <v>-0.20478606438031999</v>
      </c>
      <c r="L42" s="4">
        <v>1.45427032761241E-2</v>
      </c>
      <c r="M42" s="4">
        <v>-1.23473170937156E-2</v>
      </c>
      <c r="N42" s="4">
        <v>4.2152331082320402E-2</v>
      </c>
      <c r="O42" s="4">
        <v>-0.18849015762948501</v>
      </c>
      <c r="P42" s="4">
        <v>-0.17342199390482399</v>
      </c>
      <c r="Q42" s="4">
        <v>-0.131739788601722</v>
      </c>
      <c r="R42" s="4">
        <v>-7.4713701294237406E-2</v>
      </c>
      <c r="S42" s="4">
        <v>-2.9700786710007102E-2</v>
      </c>
      <c r="T42" s="4">
        <v>5.1957206633055898E-2</v>
      </c>
      <c r="U42" s="4">
        <v>-7.4713701294237406E-2</v>
      </c>
      <c r="V42" s="4">
        <v>-0.209023124273154</v>
      </c>
      <c r="W42" s="4">
        <v>0.11421466947622</v>
      </c>
      <c r="X42" s="4">
        <v>-7.4713701294237406E-2</v>
      </c>
      <c r="Y42" s="4">
        <v>-8.5297347718075997E-2</v>
      </c>
      <c r="Z42" s="4">
        <v>0.24572427133532099</v>
      </c>
      <c r="AA42" s="4">
        <v>-3.5714285714285698E-2</v>
      </c>
      <c r="AB42" s="4">
        <v>-0.149127466647726</v>
      </c>
      <c r="AC42" s="4">
        <v>-7.4713701294237406E-2</v>
      </c>
      <c r="AD42" s="4">
        <v>-9.7672708010117307E-2</v>
      </c>
      <c r="AE42" s="4">
        <v>9.7672708010117307E-2</v>
      </c>
      <c r="AF42" s="4"/>
      <c r="AG42" s="4">
        <v>0.108807954351141</v>
      </c>
      <c r="AH42" s="4">
        <v>0.16777532269482201</v>
      </c>
      <c r="AI42" s="4">
        <v>4.1552319032965197E-2</v>
      </c>
      <c r="AJ42" s="4">
        <v>-1.20346525864373E-3</v>
      </c>
      <c r="AK42" s="4">
        <v>3.1596788703669401E-2</v>
      </c>
      <c r="AL42" s="4">
        <v>-0.33162409296775602</v>
      </c>
      <c r="AM42" s="4">
        <v>0</v>
      </c>
      <c r="AN42" s="4">
        <v>-7.6249285166302305E-2</v>
      </c>
      <c r="AO42" s="4">
        <v>1</v>
      </c>
    </row>
    <row r="44" spans="2:41" x14ac:dyDescent="0.2">
      <c r="B44" s="6" t="s">
        <v>971</v>
      </c>
    </row>
    <row r="45" spans="2:41" x14ac:dyDescent="0.2">
      <c r="B45" s="5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5" t="s">
        <v>9</v>
      </c>
      <c r="J45" s="5" t="s">
        <v>10</v>
      </c>
      <c r="K45" s="5" t="s">
        <v>11</v>
      </c>
      <c r="L45" s="5" t="s">
        <v>12</v>
      </c>
      <c r="M45" s="5" t="s">
        <v>13</v>
      </c>
      <c r="N45" s="5" t="s">
        <v>14</v>
      </c>
      <c r="O45" s="5" t="s">
        <v>18</v>
      </c>
      <c r="P45" s="5" t="s">
        <v>851</v>
      </c>
      <c r="Q45" s="5" t="s">
        <v>47</v>
      </c>
      <c r="R45" s="5" t="s">
        <v>45</v>
      </c>
      <c r="S45" s="5" t="s">
        <v>46</v>
      </c>
      <c r="T45" s="5" t="s">
        <v>21</v>
      </c>
      <c r="U45" s="5" t="s">
        <v>50</v>
      </c>
      <c r="V45" s="5" t="s">
        <v>51</v>
      </c>
      <c r="W45" s="5" t="s">
        <v>54</v>
      </c>
      <c r="X45" s="5" t="s">
        <v>76</v>
      </c>
      <c r="Y45" s="5" t="s">
        <v>80</v>
      </c>
      <c r="Z45" s="5" t="s">
        <v>81</v>
      </c>
      <c r="AA45" s="5" t="s">
        <v>82</v>
      </c>
      <c r="AB45" s="5" t="s">
        <v>83</v>
      </c>
      <c r="AC45" s="5" t="s">
        <v>84</v>
      </c>
      <c r="AD45" s="5" t="s">
        <v>77</v>
      </c>
      <c r="AE45" s="5" t="s">
        <v>78</v>
      </c>
      <c r="AF45" s="5" t="s">
        <v>79</v>
      </c>
      <c r="AG45" s="5" t="s">
        <v>60</v>
      </c>
      <c r="AH45" s="5" t="s">
        <v>64</v>
      </c>
      <c r="AI45" s="5" t="s">
        <v>61</v>
      </c>
      <c r="AJ45" s="5" t="s">
        <v>62</v>
      </c>
      <c r="AK45" s="5" t="s">
        <v>63</v>
      </c>
      <c r="AL45" s="5" t="s">
        <v>66</v>
      </c>
      <c r="AM45" s="5" t="s">
        <v>67</v>
      </c>
      <c r="AN45" s="5" t="s">
        <v>59</v>
      </c>
      <c r="AO45" s="5" t="s">
        <v>68</v>
      </c>
    </row>
    <row r="46" spans="2:41" x14ac:dyDescent="0.2">
      <c r="B46" s="6" t="s">
        <v>3</v>
      </c>
      <c r="C46" s="4"/>
      <c r="D46" s="4">
        <v>1.0989079269925499E-17</v>
      </c>
      <c r="E46" s="4">
        <v>2.88820917629449E-11</v>
      </c>
      <c r="F46" s="4">
        <v>3.3078844694530702E-10</v>
      </c>
      <c r="G46" s="4">
        <v>2.0017545230422301E-14</v>
      </c>
      <c r="H46" s="4">
        <v>4.7860840231314399E-11</v>
      </c>
      <c r="I46" s="4">
        <v>1.00541753423389E-4</v>
      </c>
      <c r="J46" s="4">
        <v>2.9789222616147498E-10</v>
      </c>
      <c r="K46" s="4">
        <v>2.7633875592786E-11</v>
      </c>
      <c r="L46" s="4">
        <v>5.7264087289607396E-13</v>
      </c>
      <c r="M46" s="4">
        <v>4.2066442394965599E-4</v>
      </c>
      <c r="N46" s="4">
        <v>6.2399442796428304E-7</v>
      </c>
      <c r="O46" s="4">
        <v>0.436173447823409</v>
      </c>
      <c r="P46" s="4">
        <v>0.394260504761275</v>
      </c>
      <c r="Q46" s="4">
        <v>0.61251769730793304</v>
      </c>
      <c r="R46" s="4">
        <v>0.32237999002110002</v>
      </c>
      <c r="S46" s="4">
        <v>0.89314565350713404</v>
      </c>
      <c r="T46" s="4">
        <v>1.78705728471686E-2</v>
      </c>
      <c r="U46" s="4">
        <v>1</v>
      </c>
      <c r="V46" s="4">
        <v>0.15760292490547501</v>
      </c>
      <c r="W46" s="4">
        <v>0.31898097508165302</v>
      </c>
      <c r="X46" s="4">
        <v>0.11358547733900499</v>
      </c>
      <c r="Y46" s="4">
        <v>0.24453153697232399</v>
      </c>
      <c r="Z46" s="4">
        <v>0.15131351552585201</v>
      </c>
      <c r="AA46" s="4">
        <v>0.809862760179623</v>
      </c>
      <c r="AB46" s="4">
        <v>2.2074109534579102E-3</v>
      </c>
      <c r="AC46" s="4">
        <v>0.35190285335312299</v>
      </c>
      <c r="AD46" s="4">
        <v>1</v>
      </c>
      <c r="AE46" s="4">
        <v>1</v>
      </c>
      <c r="AF46" s="4"/>
      <c r="AG46" s="4">
        <v>0.545610883000892</v>
      </c>
      <c r="AH46" s="4">
        <v>0.42889740273085297</v>
      </c>
      <c r="AI46" s="4">
        <v>0.99629146256383505</v>
      </c>
      <c r="AJ46" s="4">
        <v>0.91009503329516095</v>
      </c>
      <c r="AK46" s="4">
        <v>0.147406196358255</v>
      </c>
      <c r="AL46" s="4">
        <v>0.94196853491954202</v>
      </c>
      <c r="AM46" s="4">
        <v>0.60289507609697102</v>
      </c>
      <c r="AN46" s="4">
        <v>0.46013574353967501</v>
      </c>
      <c r="AO46" s="4">
        <v>0.16075123833886501</v>
      </c>
    </row>
    <row r="47" spans="2:41" x14ac:dyDescent="0.2">
      <c r="B47" s="6" t="s">
        <v>4</v>
      </c>
      <c r="C47" s="4">
        <v>1.0989079269925499E-17</v>
      </c>
      <c r="D47" s="4"/>
      <c r="E47" s="4">
        <v>1.33823574434578E-12</v>
      </c>
      <c r="F47" s="4">
        <v>6.1182748002422101E-15</v>
      </c>
      <c r="G47" s="4">
        <v>2.3109955423296301E-26</v>
      </c>
      <c r="H47" s="4">
        <v>6.6081189093955796E-14</v>
      </c>
      <c r="I47" s="4">
        <v>6.92510741309155E-8</v>
      </c>
      <c r="J47" s="4">
        <v>4.6854728926758803E-9</v>
      </c>
      <c r="K47" s="4">
        <v>9.1725254300534404E-11</v>
      </c>
      <c r="L47" s="4">
        <v>1.28005711418613E-17</v>
      </c>
      <c r="M47" s="4">
        <v>8.1460235309662897E-4</v>
      </c>
      <c r="N47" s="4">
        <v>2.09102752061511E-10</v>
      </c>
      <c r="O47" s="4">
        <v>0.65893967605100201</v>
      </c>
      <c r="P47" s="4">
        <v>0.65280366740831197</v>
      </c>
      <c r="Q47" s="4">
        <v>0.97368300035493605</v>
      </c>
      <c r="R47" s="4">
        <v>0.220005735340528</v>
      </c>
      <c r="S47" s="4">
        <v>0.105135863240055</v>
      </c>
      <c r="T47" s="4">
        <v>0.16696891689983401</v>
      </c>
      <c r="U47" s="4">
        <v>0.500075649586607</v>
      </c>
      <c r="V47" s="4">
        <v>0.34214430274706398</v>
      </c>
      <c r="W47" s="4">
        <v>0.26939034686103702</v>
      </c>
      <c r="X47" s="4">
        <v>0.220005735340528</v>
      </c>
      <c r="Y47" s="4">
        <v>9.2592165287196798E-2</v>
      </c>
      <c r="Z47" s="4">
        <v>0.31273696690951502</v>
      </c>
      <c r="AA47" s="4">
        <v>0.67139040965667396</v>
      </c>
      <c r="AB47" s="4">
        <v>2.1729573018716201E-2</v>
      </c>
      <c r="AC47" s="4">
        <v>0.220005735340528</v>
      </c>
      <c r="AD47" s="4">
        <v>0.51303401230136503</v>
      </c>
      <c r="AE47" s="4">
        <v>0.51303401230136503</v>
      </c>
      <c r="AF47" s="4"/>
      <c r="AG47" s="4">
        <v>0.76774500086332598</v>
      </c>
      <c r="AH47" s="4">
        <v>0.83139389258825402</v>
      </c>
      <c r="AI47" s="4">
        <v>0.81759819045346005</v>
      </c>
      <c r="AJ47" s="4">
        <v>0.76022955366845102</v>
      </c>
      <c r="AK47" s="4">
        <v>0.18721881340791699</v>
      </c>
      <c r="AL47" s="4">
        <v>0.54752102934329505</v>
      </c>
      <c r="AM47" s="4">
        <v>0.764459563351091</v>
      </c>
      <c r="AN47" s="4">
        <v>0.21214892019447901</v>
      </c>
      <c r="AO47" s="4">
        <v>0.60980149050583699</v>
      </c>
    </row>
    <row r="48" spans="2:41" x14ac:dyDescent="0.2">
      <c r="B48" s="6" t="s">
        <v>5</v>
      </c>
      <c r="C48" s="4">
        <v>2.88820917629449E-11</v>
      </c>
      <c r="D48" s="4">
        <v>1.33823574434578E-12</v>
      </c>
      <c r="E48" s="4"/>
      <c r="F48" s="4">
        <v>2.3224841455450799E-5</v>
      </c>
      <c r="G48" s="4">
        <v>6.2770064253137003E-10</v>
      </c>
      <c r="H48" s="4">
        <v>2.78030950878844E-4</v>
      </c>
      <c r="I48" s="4">
        <v>3.7686818464063598E-3</v>
      </c>
      <c r="J48" s="4">
        <v>2.8554420878021399E-2</v>
      </c>
      <c r="K48" s="4">
        <v>1.63629991395831E-4</v>
      </c>
      <c r="L48" s="4">
        <v>9.9619664548791995E-9</v>
      </c>
      <c r="M48" s="4">
        <v>0.16588091682522699</v>
      </c>
      <c r="N48" s="4">
        <v>3.8936435921149199E-8</v>
      </c>
      <c r="O48" s="4">
        <v>0.76006095251126704</v>
      </c>
      <c r="P48" s="4">
        <v>0.62687899367282696</v>
      </c>
      <c r="Q48" s="4">
        <v>0.30681952783180599</v>
      </c>
      <c r="R48" s="4">
        <v>0.129784620678952</v>
      </c>
      <c r="S48" s="4">
        <v>1</v>
      </c>
      <c r="T48" s="4">
        <v>2.9785829904130999E-2</v>
      </c>
      <c r="U48" s="4">
        <v>0.36661005277648201</v>
      </c>
      <c r="V48" s="4">
        <v>0.37448605050100497</v>
      </c>
      <c r="W48" s="4">
        <v>6.8072303295600101E-2</v>
      </c>
      <c r="X48" s="4">
        <v>0.27782856949866103</v>
      </c>
      <c r="Y48" s="4">
        <v>0.17556167317476401</v>
      </c>
      <c r="Z48" s="4">
        <v>0.18901019381813999</v>
      </c>
      <c r="AA48" s="4">
        <v>0.65461384785143595</v>
      </c>
      <c r="AB48" s="4">
        <v>3.3296130047515103E-2</v>
      </c>
      <c r="AC48" s="4">
        <v>0.81039040817096297</v>
      </c>
      <c r="AD48" s="4">
        <v>0.78298803303665099</v>
      </c>
      <c r="AE48" s="4">
        <v>0.78298803303665099</v>
      </c>
      <c r="AF48" s="4"/>
      <c r="AG48" s="4">
        <v>0.58191495915567504</v>
      </c>
      <c r="AH48" s="4">
        <v>0.58699582777426895</v>
      </c>
      <c r="AI48" s="4">
        <v>0.35321788724613901</v>
      </c>
      <c r="AJ48" s="4">
        <v>0.71109152487679095</v>
      </c>
      <c r="AK48" s="4">
        <v>0.75911585694874895</v>
      </c>
      <c r="AL48" s="4">
        <v>0.14918057449279901</v>
      </c>
      <c r="AM48" s="4">
        <v>0.54473032384364894</v>
      </c>
      <c r="AN48" s="4">
        <v>0.101551530692317</v>
      </c>
      <c r="AO48" s="4">
        <v>0.49589594359633798</v>
      </c>
    </row>
    <row r="49" spans="2:41" x14ac:dyDescent="0.2">
      <c r="B49" s="6" t="s">
        <v>6</v>
      </c>
      <c r="C49" s="4">
        <v>3.3078844694530702E-10</v>
      </c>
      <c r="D49" s="4">
        <v>6.1182748002422101E-15</v>
      </c>
      <c r="E49" s="4">
        <v>2.3224841455450799E-5</v>
      </c>
      <c r="F49" s="4"/>
      <c r="G49" s="4">
        <v>1.02400360702561E-25</v>
      </c>
      <c r="H49" s="4">
        <v>1.3547823696089799E-19</v>
      </c>
      <c r="I49" s="4">
        <v>2.9555340134608498E-7</v>
      </c>
      <c r="J49" s="4">
        <v>3.7811521072013501E-10</v>
      </c>
      <c r="K49" s="4">
        <v>1.23031347876748E-14</v>
      </c>
      <c r="L49" s="4">
        <v>7.5433390626296799E-11</v>
      </c>
      <c r="M49" s="4">
        <v>3.39775188565399E-8</v>
      </c>
      <c r="N49" s="4">
        <v>5.2713413929919098E-8</v>
      </c>
      <c r="O49" s="4">
        <v>0.96710058756258399</v>
      </c>
      <c r="P49" s="4">
        <v>0.58247309019698901</v>
      </c>
      <c r="Q49" s="4">
        <v>0.197593627469204</v>
      </c>
      <c r="R49" s="4">
        <v>0.210722814704419</v>
      </c>
      <c r="S49" s="4">
        <v>0.101561579899177</v>
      </c>
      <c r="T49" s="4">
        <v>0.599076109955193</v>
      </c>
      <c r="U49" s="4">
        <v>0.45484669737191602</v>
      </c>
      <c r="V49" s="4">
        <v>0.90510098169626896</v>
      </c>
      <c r="W49" s="4">
        <v>0.28840559199896398</v>
      </c>
      <c r="X49" s="4">
        <v>0.28840559199896398</v>
      </c>
      <c r="Y49" s="4">
        <v>0.43884601956958802</v>
      </c>
      <c r="Z49" s="4">
        <v>0.43449407447767402</v>
      </c>
      <c r="AA49" s="4">
        <v>0.389675731595093</v>
      </c>
      <c r="AB49" s="4">
        <v>0.28914879037508801</v>
      </c>
      <c r="AC49" s="4">
        <v>0.26066852426755599</v>
      </c>
      <c r="AD49" s="4">
        <v>0.76992073076002199</v>
      </c>
      <c r="AE49" s="4">
        <v>0.76992073076002199</v>
      </c>
      <c r="AF49" s="4"/>
      <c r="AG49" s="4">
        <v>0.31951985643557501</v>
      </c>
      <c r="AH49" s="4">
        <v>0.67224780093542402</v>
      </c>
      <c r="AI49" s="4">
        <v>0.89017430987395596</v>
      </c>
      <c r="AJ49" s="4">
        <v>0.645501790041076</v>
      </c>
      <c r="AK49" s="4">
        <v>0.54707153261632502</v>
      </c>
      <c r="AL49" s="4">
        <v>0.98309221354603105</v>
      </c>
      <c r="AM49" s="4">
        <v>0.55425456961494701</v>
      </c>
      <c r="AN49" s="4">
        <v>0.39150072642425499</v>
      </c>
      <c r="AO49" s="4">
        <v>0.79598484445191298</v>
      </c>
    </row>
    <row r="50" spans="2:41" x14ac:dyDescent="0.2">
      <c r="B50" s="6" t="s">
        <v>7</v>
      </c>
      <c r="C50" s="4">
        <v>2.0017545230422301E-14</v>
      </c>
      <c r="D50" s="4">
        <v>2.3109955423296301E-26</v>
      </c>
      <c r="E50" s="4">
        <v>6.2770064253137003E-10</v>
      </c>
      <c r="F50" s="4">
        <v>1.02400360702561E-25</v>
      </c>
      <c r="G50" s="4"/>
      <c r="H50" s="4">
        <v>5.1206796142190301E-20</v>
      </c>
      <c r="I50" s="4">
        <v>4.14940432954204E-8</v>
      </c>
      <c r="J50" s="4">
        <v>4.87812042079212E-11</v>
      </c>
      <c r="K50" s="4">
        <v>1.4921542328976901E-15</v>
      </c>
      <c r="L50" s="4">
        <v>2.0704924228469099E-18</v>
      </c>
      <c r="M50" s="4">
        <v>6.1371578023392001E-5</v>
      </c>
      <c r="N50" s="4">
        <v>1.54052879947603E-10</v>
      </c>
      <c r="O50" s="4">
        <v>0.75473084496672105</v>
      </c>
      <c r="P50" s="4">
        <v>0.71422556186358099</v>
      </c>
      <c r="Q50" s="4">
        <v>0.53108412101874802</v>
      </c>
      <c r="R50" s="4">
        <v>0.12038730768898601</v>
      </c>
      <c r="S50" s="4">
        <v>0.22870764051269099</v>
      </c>
      <c r="T50" s="4">
        <v>0.218521241139431</v>
      </c>
      <c r="U50" s="4">
        <v>0.68458360484432201</v>
      </c>
      <c r="V50" s="4">
        <v>0.55093653005287402</v>
      </c>
      <c r="W50" s="4">
        <v>9.3914545989036993E-2</v>
      </c>
      <c r="X50" s="4">
        <v>0.12038730768898601</v>
      </c>
      <c r="Y50" s="4">
        <v>9.6177688714325998E-2</v>
      </c>
      <c r="Z50" s="4">
        <v>0.108551286581821</v>
      </c>
      <c r="AA50" s="4">
        <v>0.47459975814698202</v>
      </c>
      <c r="AB50" s="4">
        <v>5.3520754887400896E-3</v>
      </c>
      <c r="AC50" s="4">
        <v>0.22024513403682799</v>
      </c>
      <c r="AD50" s="4">
        <v>0.29157514523210498</v>
      </c>
      <c r="AE50" s="4">
        <v>0.29157514523210498</v>
      </c>
      <c r="AF50" s="4"/>
      <c r="AG50" s="4">
        <v>0.75878211664288697</v>
      </c>
      <c r="AH50" s="4">
        <v>0.81761892142479298</v>
      </c>
      <c r="AI50" s="4">
        <v>0.99239580238111103</v>
      </c>
      <c r="AJ50" s="4">
        <v>0.75846303607734</v>
      </c>
      <c r="AK50" s="4">
        <v>0.37501432391878597</v>
      </c>
      <c r="AL50" s="4">
        <v>0.81115779355642303</v>
      </c>
      <c r="AM50" s="4">
        <v>0.50285487510135196</v>
      </c>
      <c r="AN50" s="4">
        <v>0.45999700539969801</v>
      </c>
      <c r="AO50" s="4">
        <v>0.68029618609556797</v>
      </c>
    </row>
    <row r="51" spans="2:41" x14ac:dyDescent="0.2">
      <c r="B51" s="6" t="s">
        <v>8</v>
      </c>
      <c r="C51" s="4">
        <v>4.7860840231314399E-11</v>
      </c>
      <c r="D51" s="4">
        <v>6.6081189093955796E-14</v>
      </c>
      <c r="E51" s="4">
        <v>2.78030950878844E-4</v>
      </c>
      <c r="F51" s="4">
        <v>1.3547823696089799E-19</v>
      </c>
      <c r="G51" s="4">
        <v>5.1206796142190301E-20</v>
      </c>
      <c r="H51" s="4"/>
      <c r="I51" s="4">
        <v>1.42642085428885E-9</v>
      </c>
      <c r="J51" s="4">
        <v>6.75223690973383E-23</v>
      </c>
      <c r="K51" s="4">
        <v>3.6619014533640101E-15</v>
      </c>
      <c r="L51" s="4">
        <v>7.4264280864508898E-12</v>
      </c>
      <c r="M51" s="4">
        <v>9.4674495776850198E-7</v>
      </c>
      <c r="N51" s="4">
        <v>1.0663355121680301E-3</v>
      </c>
      <c r="O51" s="4">
        <v>0.60655161894294296</v>
      </c>
      <c r="P51" s="4">
        <v>0.54527903916256204</v>
      </c>
      <c r="Q51" s="4">
        <v>0.86540975235775397</v>
      </c>
      <c r="R51" s="4">
        <v>0.291254485354832</v>
      </c>
      <c r="S51" s="4">
        <v>0.20243318862280299</v>
      </c>
      <c r="T51" s="4">
        <v>0.32053979043485198</v>
      </c>
      <c r="U51" s="4">
        <v>0.95214639418899805</v>
      </c>
      <c r="V51" s="4">
        <v>0.38952267447657801</v>
      </c>
      <c r="W51" s="4">
        <v>9.0920493309825698E-2</v>
      </c>
      <c r="X51" s="4">
        <v>0.291254485354832</v>
      </c>
      <c r="Y51" s="4">
        <v>0.19668424025726899</v>
      </c>
      <c r="Z51" s="4">
        <v>8.6770575320981896E-2</v>
      </c>
      <c r="AA51" s="4">
        <v>0.99290299990620101</v>
      </c>
      <c r="AB51" s="4">
        <v>1.0325107015272501E-3</v>
      </c>
      <c r="AC51" s="4">
        <v>0.291254485354832</v>
      </c>
      <c r="AD51" s="4">
        <v>0.71741679807532699</v>
      </c>
      <c r="AE51" s="4">
        <v>0.71741679807532699</v>
      </c>
      <c r="AF51" s="4"/>
      <c r="AG51" s="4">
        <v>0.28846998477433</v>
      </c>
      <c r="AH51" s="4">
        <v>0.58917309870894996</v>
      </c>
      <c r="AI51" s="4">
        <v>0.91121850327424003</v>
      </c>
      <c r="AJ51" s="4">
        <v>0.97505057651921001</v>
      </c>
      <c r="AK51" s="4">
        <v>0.19999630244375899</v>
      </c>
      <c r="AL51" s="4">
        <v>0.59956612067824799</v>
      </c>
      <c r="AM51" s="4">
        <v>0.72556633970706996</v>
      </c>
      <c r="AN51" s="4">
        <v>0.78407841740155804</v>
      </c>
      <c r="AO51" s="4">
        <v>0.599769724076604</v>
      </c>
    </row>
    <row r="52" spans="2:41" x14ac:dyDescent="0.2">
      <c r="B52" s="6" t="s">
        <v>9</v>
      </c>
      <c r="C52" s="4">
        <v>1.00541753423389E-4</v>
      </c>
      <c r="D52" s="4">
        <v>6.92510741309155E-8</v>
      </c>
      <c r="E52" s="4">
        <v>3.7686818464063598E-3</v>
      </c>
      <c r="F52" s="4">
        <v>2.9555340134608498E-7</v>
      </c>
      <c r="G52" s="4">
        <v>4.14940432954204E-8</v>
      </c>
      <c r="H52" s="4">
        <v>1.42642085428885E-9</v>
      </c>
      <c r="I52" s="4"/>
      <c r="J52" s="4">
        <v>2.2863498074518901E-2</v>
      </c>
      <c r="K52" s="4">
        <v>2.74924892043195E-5</v>
      </c>
      <c r="L52" s="4">
        <v>3.4235026713391303E-4</v>
      </c>
      <c r="M52" s="4">
        <v>1.31305314251283E-4</v>
      </c>
      <c r="N52" s="4">
        <v>8.9030613144941203E-3</v>
      </c>
      <c r="O52" s="4">
        <v>0.70425611819434797</v>
      </c>
      <c r="P52" s="4">
        <v>0.54090909090909101</v>
      </c>
      <c r="Q52" s="4">
        <v>0.471718635050698</v>
      </c>
      <c r="R52" s="4">
        <v>0.471718635050698</v>
      </c>
      <c r="S52" s="4">
        <v>0.471718635050698</v>
      </c>
      <c r="T52" s="4">
        <v>0.85733078627689796</v>
      </c>
      <c r="U52" s="4"/>
      <c r="V52" s="4">
        <v>0.55972630137397394</v>
      </c>
      <c r="W52" s="4">
        <v>7.0138946833467303E-2</v>
      </c>
      <c r="X52" s="4">
        <v>0.471718635050698</v>
      </c>
      <c r="Y52" s="4">
        <v>0.68300478771964002</v>
      </c>
      <c r="Z52" s="4">
        <v>0.31178129053463799</v>
      </c>
      <c r="AA52" s="4">
        <v>0.124171591977098</v>
      </c>
      <c r="AB52" s="4">
        <v>0.78490668360068905</v>
      </c>
      <c r="AC52" s="4">
        <v>0.471718635050698</v>
      </c>
      <c r="AD52" s="4">
        <v>0.80405549315643299</v>
      </c>
      <c r="AE52" s="4">
        <v>0.80405549315643299</v>
      </c>
      <c r="AF52" s="4"/>
      <c r="AG52" s="4">
        <v>0.58437391119038595</v>
      </c>
      <c r="AH52" s="4">
        <v>0.62961935463526097</v>
      </c>
      <c r="AI52" s="4">
        <v>0.41595973470973502</v>
      </c>
      <c r="AJ52" s="4">
        <v>0.80255754208368901</v>
      </c>
      <c r="AK52" s="4">
        <v>0.71748735857680801</v>
      </c>
      <c r="AL52" s="4">
        <v>0.54425189075624003</v>
      </c>
      <c r="AM52" s="4">
        <v>0.471718635050698</v>
      </c>
      <c r="AN52" s="4"/>
      <c r="AO52" s="4">
        <v>0.77887454281436796</v>
      </c>
    </row>
    <row r="53" spans="2:41" x14ac:dyDescent="0.2">
      <c r="B53" s="6" t="s">
        <v>10</v>
      </c>
      <c r="C53" s="4">
        <v>2.9789222616147498E-10</v>
      </c>
      <c r="D53" s="4">
        <v>4.6854728926758803E-9</v>
      </c>
      <c r="E53" s="4">
        <v>2.8554420878021399E-2</v>
      </c>
      <c r="F53" s="4">
        <v>3.7811521072013501E-10</v>
      </c>
      <c r="G53" s="4">
        <v>4.87812042079212E-11</v>
      </c>
      <c r="H53" s="4">
        <v>6.75223690973383E-23</v>
      </c>
      <c r="I53" s="4">
        <v>2.2863498074518901E-2</v>
      </c>
      <c r="J53" s="4"/>
      <c r="K53" s="4">
        <v>3.0377501114070002E-10</v>
      </c>
      <c r="L53" s="4">
        <v>1.78231687317485E-7</v>
      </c>
      <c r="M53" s="4">
        <v>3.49584179249963E-6</v>
      </c>
      <c r="N53" s="4">
        <v>2.4653253292567599E-3</v>
      </c>
      <c r="O53" s="4">
        <v>0.30454497539471298</v>
      </c>
      <c r="P53" s="4">
        <v>0.22621514514896901</v>
      </c>
      <c r="Q53" s="4">
        <v>0.92065335136338999</v>
      </c>
      <c r="R53" s="4">
        <v>0.428716343292669</v>
      </c>
      <c r="S53" s="4">
        <v>0.66563722817371396</v>
      </c>
      <c r="T53" s="4">
        <v>0.23991389914476599</v>
      </c>
      <c r="U53" s="4"/>
      <c r="V53" s="4">
        <v>0.312507818030478</v>
      </c>
      <c r="W53" s="4">
        <v>0.189265206207784</v>
      </c>
      <c r="X53" s="4">
        <v>0.428716343292669</v>
      </c>
      <c r="Y53" s="4">
        <v>0.50465963456933904</v>
      </c>
      <c r="Z53" s="4">
        <v>7.9086794237218594E-2</v>
      </c>
      <c r="AA53" s="4">
        <v>0.75564064449470103</v>
      </c>
      <c r="AB53" s="4">
        <v>1.7693094836166001E-3</v>
      </c>
      <c r="AC53" s="4">
        <v>0.428716343292669</v>
      </c>
      <c r="AD53" s="4">
        <v>0.63675313106656195</v>
      </c>
      <c r="AE53" s="4">
        <v>0.63675313106656195</v>
      </c>
      <c r="AF53" s="4"/>
      <c r="AG53" s="4">
        <v>9.7609674726858206E-2</v>
      </c>
      <c r="AH53" s="4">
        <v>0.71433007038723495</v>
      </c>
      <c r="AI53" s="4">
        <v>0.17740791014462801</v>
      </c>
      <c r="AJ53" s="4">
        <v>0.70193564041372902</v>
      </c>
      <c r="AK53" s="4">
        <v>0.24273073360717901</v>
      </c>
      <c r="AL53" s="4">
        <v>0.227895192085981</v>
      </c>
      <c r="AM53" s="4">
        <v>0.78053506478841395</v>
      </c>
      <c r="AN53" s="4"/>
      <c r="AO53" s="4">
        <v>0.25924120480107699</v>
      </c>
    </row>
    <row r="54" spans="2:41" x14ac:dyDescent="0.2">
      <c r="B54" s="6" t="s">
        <v>11</v>
      </c>
      <c r="C54" s="4">
        <v>2.7633875592786E-11</v>
      </c>
      <c r="D54" s="4">
        <v>9.1725254300534404E-11</v>
      </c>
      <c r="E54" s="4">
        <v>1.63629991395831E-4</v>
      </c>
      <c r="F54" s="4">
        <v>1.23031347876748E-14</v>
      </c>
      <c r="G54" s="4">
        <v>1.4921542328976901E-15</v>
      </c>
      <c r="H54" s="4">
        <v>3.6619014533640101E-15</v>
      </c>
      <c r="I54" s="4">
        <v>2.74924892043195E-5</v>
      </c>
      <c r="J54" s="4">
        <v>3.0377501114070002E-10</v>
      </c>
      <c r="K54" s="4"/>
      <c r="L54" s="4">
        <v>7.9892557906322096E-10</v>
      </c>
      <c r="M54" s="4">
        <v>1.8254499563467901E-4</v>
      </c>
      <c r="N54" s="4">
        <v>1.6469306361310301E-5</v>
      </c>
      <c r="O54" s="4">
        <v>0.98177124998568999</v>
      </c>
      <c r="P54" s="4">
        <v>0.53143243274376695</v>
      </c>
      <c r="Q54" s="4">
        <v>0.40367280220096502</v>
      </c>
      <c r="R54" s="4">
        <v>0.25476734318795002</v>
      </c>
      <c r="S54" s="4">
        <v>0.52624372580960699</v>
      </c>
      <c r="T54" s="4">
        <v>0.51159122656751299</v>
      </c>
      <c r="U54" s="4">
        <v>0.62727106279102496</v>
      </c>
      <c r="V54" s="4">
        <v>0.67714038191635695</v>
      </c>
      <c r="W54" s="4">
        <v>0.112077342067919</v>
      </c>
      <c r="X54" s="4">
        <v>0.25476734318795002</v>
      </c>
      <c r="Y54" s="4">
        <v>0.186195085529482</v>
      </c>
      <c r="Z54" s="4">
        <v>0.38441520585062</v>
      </c>
      <c r="AA54" s="4">
        <v>0.76277327030017505</v>
      </c>
      <c r="AB54" s="4">
        <v>2.5862844738952898E-2</v>
      </c>
      <c r="AC54" s="4">
        <v>0.25476734318795002</v>
      </c>
      <c r="AD54" s="4">
        <v>0.197187252056682</v>
      </c>
      <c r="AE54" s="4">
        <v>0.197187252056682</v>
      </c>
      <c r="AF54" s="4"/>
      <c r="AG54" s="4">
        <v>0.327344605002517</v>
      </c>
      <c r="AH54" s="4">
        <v>0.42519772633247699</v>
      </c>
      <c r="AI54" s="4">
        <v>0.491232227565223</v>
      </c>
      <c r="AJ54" s="4">
        <v>0.82355029997475504</v>
      </c>
      <c r="AK54" s="4">
        <v>0.30761370457354598</v>
      </c>
      <c r="AL54" s="4">
        <v>0.48901279175393803</v>
      </c>
      <c r="AM54" s="4">
        <v>0.73848598706026403</v>
      </c>
      <c r="AN54" s="4">
        <v>0.51014125221441298</v>
      </c>
      <c r="AO54" s="4">
        <v>0.145304176590662</v>
      </c>
    </row>
    <row r="55" spans="2:41" x14ac:dyDescent="0.2">
      <c r="B55" s="6" t="s">
        <v>12</v>
      </c>
      <c r="C55" s="4">
        <v>5.7264087289607396E-13</v>
      </c>
      <c r="D55" s="4">
        <v>1.28005711418613E-17</v>
      </c>
      <c r="E55" s="4">
        <v>9.9619664548791995E-9</v>
      </c>
      <c r="F55" s="4">
        <v>7.5433390626296799E-11</v>
      </c>
      <c r="G55" s="4">
        <v>2.0704924228469099E-18</v>
      </c>
      <c r="H55" s="4">
        <v>7.4264280864508898E-12</v>
      </c>
      <c r="I55" s="4">
        <v>3.4235026713391303E-4</v>
      </c>
      <c r="J55" s="4">
        <v>1.78231687317485E-7</v>
      </c>
      <c r="K55" s="4">
        <v>7.9892557906322096E-10</v>
      </c>
      <c r="L55" s="4"/>
      <c r="M55" s="4">
        <v>1.37791363125382E-6</v>
      </c>
      <c r="N55" s="4">
        <v>2.5634450645730199E-7</v>
      </c>
      <c r="O55" s="4">
        <v>0.10372255642367301</v>
      </c>
      <c r="P55" s="4">
        <v>0.79716594287591802</v>
      </c>
      <c r="Q55" s="4">
        <v>0.43030839397849502</v>
      </c>
      <c r="R55" s="4">
        <v>0.208765621335325</v>
      </c>
      <c r="S55" s="4">
        <v>9.7948419237142495E-2</v>
      </c>
      <c r="T55" s="4">
        <v>0.66627295249377605</v>
      </c>
      <c r="U55" s="4"/>
      <c r="V55" s="4">
        <v>0.128006218020498</v>
      </c>
      <c r="W55" s="4">
        <v>6.9599673792351394E-2</v>
      </c>
      <c r="X55" s="4">
        <v>0.208765621335325</v>
      </c>
      <c r="Y55" s="4">
        <v>0.16724553845777301</v>
      </c>
      <c r="Z55" s="4">
        <v>0.22428106298655601</v>
      </c>
      <c r="AA55" s="4">
        <v>0.38053200661046899</v>
      </c>
      <c r="AB55" s="4">
        <v>3.8237537004855E-2</v>
      </c>
      <c r="AC55" s="4">
        <v>0.208765621335325</v>
      </c>
      <c r="AD55" s="4">
        <v>0.13140309403272399</v>
      </c>
      <c r="AE55" s="4">
        <v>0.13140309403272399</v>
      </c>
      <c r="AF55" s="4"/>
      <c r="AG55" s="4">
        <v>0.43191392542835999</v>
      </c>
      <c r="AH55" s="4">
        <v>0.73017530790065099</v>
      </c>
      <c r="AI55" s="4">
        <v>0.55475698582194999</v>
      </c>
      <c r="AJ55" s="4">
        <v>0.53112914432104796</v>
      </c>
      <c r="AK55" s="4">
        <v>0.50561290208819698</v>
      </c>
      <c r="AL55" s="4">
        <v>0.65745771445543</v>
      </c>
      <c r="AM55" s="4">
        <v>0.54497476260795896</v>
      </c>
      <c r="AN55" s="4"/>
      <c r="AO55" s="4">
        <v>0.92271040731250098</v>
      </c>
    </row>
    <row r="56" spans="2:41" x14ac:dyDescent="0.2">
      <c r="B56" s="6" t="s">
        <v>13</v>
      </c>
      <c r="C56" s="4">
        <v>4.2066442394965599E-4</v>
      </c>
      <c r="D56" s="4">
        <v>8.1460235309662897E-4</v>
      </c>
      <c r="E56" s="4">
        <v>0.16588091682522699</v>
      </c>
      <c r="F56" s="4">
        <v>3.39775188565399E-8</v>
      </c>
      <c r="G56" s="4">
        <v>6.1371578023392001E-5</v>
      </c>
      <c r="H56" s="4">
        <v>9.4674495776850198E-7</v>
      </c>
      <c r="I56" s="4">
        <v>1.31305314251283E-4</v>
      </c>
      <c r="J56" s="4">
        <v>3.49584179249963E-6</v>
      </c>
      <c r="K56" s="4">
        <v>1.8254499563467901E-4</v>
      </c>
      <c r="L56" s="4">
        <v>1.37791363125382E-6</v>
      </c>
      <c r="M56" s="4"/>
      <c r="N56" s="4">
        <v>1.5484972887823099E-2</v>
      </c>
      <c r="O56" s="4">
        <v>0.88660089800144204</v>
      </c>
      <c r="P56" s="4">
        <v>0.66278888583330198</v>
      </c>
      <c r="Q56" s="4">
        <v>0.87830522962257995</v>
      </c>
      <c r="R56" s="4">
        <v>0.21768420215127399</v>
      </c>
      <c r="S56" s="4">
        <v>0.28064510109482599</v>
      </c>
      <c r="T56" s="4">
        <v>7.7205137643361801E-2</v>
      </c>
      <c r="U56" s="4"/>
      <c r="V56" s="4">
        <v>0.54617810093761698</v>
      </c>
      <c r="W56" s="4">
        <v>0.59578991579519303</v>
      </c>
      <c r="X56" s="4">
        <v>0.143743004088733</v>
      </c>
      <c r="Y56" s="4">
        <v>0.94007633115436195</v>
      </c>
      <c r="Z56" s="4">
        <v>0.29870751306313398</v>
      </c>
      <c r="AA56" s="4">
        <v>0.74229431250049804</v>
      </c>
      <c r="AB56" s="4">
        <v>0.38548416287683401</v>
      </c>
      <c r="AC56" s="4">
        <v>0.970460550568359</v>
      </c>
      <c r="AD56" s="4">
        <v>0.86947014283185498</v>
      </c>
      <c r="AE56" s="4">
        <v>0.86947014283185498</v>
      </c>
      <c r="AF56" s="4"/>
      <c r="AG56" s="4">
        <v>0.12939256107743899</v>
      </c>
      <c r="AH56" s="4">
        <v>0.50399644548933697</v>
      </c>
      <c r="AI56" s="4">
        <v>0.27526853675445301</v>
      </c>
      <c r="AJ56" s="4">
        <v>0.26743734771652</v>
      </c>
      <c r="AK56" s="4">
        <v>0.39839823325186702</v>
      </c>
      <c r="AL56" s="4">
        <v>0.44846038902169</v>
      </c>
      <c r="AM56" s="4">
        <v>0.189547334285733</v>
      </c>
      <c r="AN56" s="4">
        <v>0.10659611168232699</v>
      </c>
      <c r="AO56" s="4">
        <v>0.93583918425686596</v>
      </c>
    </row>
    <row r="57" spans="2:41" x14ac:dyDescent="0.2">
      <c r="B57" s="6" t="s">
        <v>14</v>
      </c>
      <c r="C57" s="4">
        <v>6.2399442796428304E-7</v>
      </c>
      <c r="D57" s="4">
        <v>2.09102752061511E-10</v>
      </c>
      <c r="E57" s="4">
        <v>3.8936435921149199E-8</v>
      </c>
      <c r="F57" s="4">
        <v>5.2713413929919098E-8</v>
      </c>
      <c r="G57" s="4">
        <v>1.54052879947603E-10</v>
      </c>
      <c r="H57" s="4">
        <v>1.0663355121680301E-3</v>
      </c>
      <c r="I57" s="4">
        <v>8.9030613144941203E-3</v>
      </c>
      <c r="J57" s="4">
        <v>2.4653253292567599E-3</v>
      </c>
      <c r="K57" s="4">
        <v>1.6469306361310301E-5</v>
      </c>
      <c r="L57" s="4">
        <v>2.5634450645730199E-7</v>
      </c>
      <c r="M57" s="4">
        <v>1.5484972887823099E-2</v>
      </c>
      <c r="N57" s="4"/>
      <c r="O57" s="4">
        <v>0.839723461682095</v>
      </c>
      <c r="P57" s="4">
        <v>0.61541269835523704</v>
      </c>
      <c r="Q57" s="4">
        <v>0.15402714398312101</v>
      </c>
      <c r="R57" s="4">
        <v>0.166195047891431</v>
      </c>
      <c r="S57" s="4">
        <v>0.384614913486023</v>
      </c>
      <c r="T57" s="4">
        <v>0.31046214554796903</v>
      </c>
      <c r="U57" s="4">
        <v>0.34753821729583401</v>
      </c>
      <c r="V57" s="4">
        <v>0.63819739290039001</v>
      </c>
      <c r="W57" s="4">
        <v>0.39609627022185601</v>
      </c>
      <c r="X57" s="4">
        <v>0.166195047891431</v>
      </c>
      <c r="Y57" s="4">
        <v>0.61664627414457496</v>
      </c>
      <c r="Z57" s="4">
        <v>0.32606832776434902</v>
      </c>
      <c r="AA57" s="4">
        <v>0.31912431441321198</v>
      </c>
      <c r="AB57" s="4">
        <v>0.33583230819017401</v>
      </c>
      <c r="AC57" s="4">
        <v>0.166195047891431</v>
      </c>
      <c r="AD57" s="4">
        <v>0.46190651102646402</v>
      </c>
      <c r="AE57" s="4">
        <v>0.46190651102646402</v>
      </c>
      <c r="AF57" s="4"/>
      <c r="AG57" s="4">
        <v>0.66782657970854897</v>
      </c>
      <c r="AH57" s="4">
        <v>0.32516947855088002</v>
      </c>
      <c r="AI57" s="4">
        <v>0.27749649147642302</v>
      </c>
      <c r="AJ57" s="4">
        <v>0.77393194905252904</v>
      </c>
      <c r="AK57" s="4">
        <v>0.168749228441326</v>
      </c>
      <c r="AL57" s="4">
        <v>0.45190327587374401</v>
      </c>
      <c r="AM57" s="4">
        <v>0.801233812344745</v>
      </c>
      <c r="AN57" s="4">
        <v>0.26395945168469098</v>
      </c>
      <c r="AO57" s="4">
        <v>0.76441412606140302</v>
      </c>
    </row>
    <row r="58" spans="2:41" x14ac:dyDescent="0.2">
      <c r="B58" s="6" t="s">
        <v>18</v>
      </c>
      <c r="C58" s="4">
        <v>0.436173447823409</v>
      </c>
      <c r="D58" s="4">
        <v>0.65893967605100201</v>
      </c>
      <c r="E58" s="4">
        <v>0.76006095251126704</v>
      </c>
      <c r="F58" s="4">
        <v>0.96710058756258399</v>
      </c>
      <c r="G58" s="4">
        <v>0.75473084496672105</v>
      </c>
      <c r="H58" s="4">
        <v>0.60655161894294296</v>
      </c>
      <c r="I58" s="4">
        <v>0.70425611819434797</v>
      </c>
      <c r="J58" s="4">
        <v>0.30454497539471298</v>
      </c>
      <c r="K58" s="4">
        <v>0.98177124998568999</v>
      </c>
      <c r="L58" s="4">
        <v>0.10372255642367301</v>
      </c>
      <c r="M58" s="4">
        <v>0.88660089800144204</v>
      </c>
      <c r="N58" s="4">
        <v>0.839723461682095</v>
      </c>
      <c r="O58" s="4"/>
      <c r="P58" s="4">
        <v>0.67068020567127795</v>
      </c>
      <c r="Q58" s="4">
        <v>1.1455064772789901E-2</v>
      </c>
      <c r="R58" s="4">
        <v>0.27666099719492199</v>
      </c>
      <c r="S58" s="4">
        <v>0.66518514418003205</v>
      </c>
      <c r="T58" s="4">
        <v>0.62121656434019501</v>
      </c>
      <c r="U58" s="4">
        <v>0.100359173149904</v>
      </c>
      <c r="V58" s="4">
        <v>7.6989857222607396E-6</v>
      </c>
      <c r="W58" s="4">
        <v>0.20243080707543801</v>
      </c>
      <c r="X58" s="4">
        <v>0.54711286223755595</v>
      </c>
      <c r="Y58" s="4">
        <v>0.82694696647730304</v>
      </c>
      <c r="Z58" s="4">
        <v>0.48991545204468001</v>
      </c>
      <c r="AA58" s="4">
        <v>0.74822476217742095</v>
      </c>
      <c r="AB58" s="4">
        <v>0.97806114813883205</v>
      </c>
      <c r="AC58" s="4">
        <v>0.36544901415930803</v>
      </c>
      <c r="AD58" s="4">
        <v>0.950985525988159</v>
      </c>
      <c r="AE58" s="4">
        <v>0.950985525988159</v>
      </c>
      <c r="AF58" s="4"/>
      <c r="AG58" s="4">
        <v>0.82673883257029401</v>
      </c>
      <c r="AH58" s="4">
        <v>2.8116769467733501E-2</v>
      </c>
      <c r="AI58" s="4">
        <v>0.64145102176156599</v>
      </c>
      <c r="AJ58" s="4">
        <v>8.3372374303767992E-3</v>
      </c>
      <c r="AK58" s="4">
        <v>0.38201619995324898</v>
      </c>
      <c r="AL58" s="4">
        <v>0.44624109688902103</v>
      </c>
      <c r="AM58" s="4">
        <v>0.26718684016830002</v>
      </c>
      <c r="AN58" s="4">
        <v>8.8261204754068498E-2</v>
      </c>
      <c r="AO58" s="4">
        <v>0.16815332433555399</v>
      </c>
    </row>
    <row r="59" spans="2:41" x14ac:dyDescent="0.2">
      <c r="B59" s="6" t="s">
        <v>851</v>
      </c>
      <c r="C59" s="4">
        <v>0.394260504761275</v>
      </c>
      <c r="D59" s="4">
        <v>0.65280366740831197</v>
      </c>
      <c r="E59" s="4">
        <v>0.62687899367282696</v>
      </c>
      <c r="F59" s="4">
        <v>0.58247309019698901</v>
      </c>
      <c r="G59" s="4">
        <v>0.71422556186358099</v>
      </c>
      <c r="H59" s="4">
        <v>0.54527903916256204</v>
      </c>
      <c r="I59" s="4">
        <v>0.54090909090909101</v>
      </c>
      <c r="J59" s="4">
        <v>0.22621514514896901</v>
      </c>
      <c r="K59" s="4">
        <v>0.53143243274376695</v>
      </c>
      <c r="L59" s="4">
        <v>0.79716594287591802</v>
      </c>
      <c r="M59" s="4">
        <v>0.66278888583330198</v>
      </c>
      <c r="N59" s="4">
        <v>0.61541269835523704</v>
      </c>
      <c r="O59" s="4">
        <v>0.67068020567127795</v>
      </c>
      <c r="P59" s="4"/>
      <c r="Q59" s="4"/>
      <c r="R59" s="4"/>
      <c r="S59" s="4">
        <v>0.17191420592138501</v>
      </c>
      <c r="T59" s="4">
        <v>2.8436673656123901E-2</v>
      </c>
      <c r="U59" s="4"/>
      <c r="V59" s="4">
        <v>0.41557118010030403</v>
      </c>
      <c r="W59" s="4">
        <v>0.20129127736466099</v>
      </c>
      <c r="X59" s="4">
        <v>0.14473716048739599</v>
      </c>
      <c r="Y59" s="4">
        <v>0.64651061449485403</v>
      </c>
      <c r="Z59" s="4">
        <v>8.2760840856558202E-2</v>
      </c>
      <c r="AA59" s="4">
        <v>6.09580942618801E-3</v>
      </c>
      <c r="AB59" s="4">
        <v>0.373581882470015</v>
      </c>
      <c r="AC59" s="4">
        <v>0.27093129221232398</v>
      </c>
      <c r="AD59" s="4">
        <v>0.97091184546170906</v>
      </c>
      <c r="AE59" s="4">
        <v>0.97091184546170906</v>
      </c>
      <c r="AF59" s="4"/>
      <c r="AG59" s="4">
        <v>0.94095904626734705</v>
      </c>
      <c r="AH59" s="4">
        <v>0.65827119896876896</v>
      </c>
      <c r="AI59" s="4">
        <v>0.95995896079229404</v>
      </c>
      <c r="AJ59" s="4">
        <v>0.148357298618495</v>
      </c>
      <c r="AK59" s="4">
        <v>0.62777092916487298</v>
      </c>
      <c r="AL59" s="4">
        <v>0.47405120975515402</v>
      </c>
      <c r="AM59" s="4">
        <v>0.60639411757083905</v>
      </c>
      <c r="AN59" s="4"/>
      <c r="AO59" s="4">
        <v>0.46465877769706498</v>
      </c>
    </row>
    <row r="60" spans="2:41" x14ac:dyDescent="0.2">
      <c r="B60" s="6" t="s">
        <v>47</v>
      </c>
      <c r="C60" s="4">
        <v>0.61251769730793304</v>
      </c>
      <c r="D60" s="4">
        <v>0.97368300035493605</v>
      </c>
      <c r="E60" s="4">
        <v>0.30681952783180599</v>
      </c>
      <c r="F60" s="4">
        <v>0.197593627469204</v>
      </c>
      <c r="G60" s="4">
        <v>0.53108412101874802</v>
      </c>
      <c r="H60" s="4">
        <v>0.86540975235775397</v>
      </c>
      <c r="I60" s="4">
        <v>0.471718635050698</v>
      </c>
      <c r="J60" s="4">
        <v>0.92065335136338999</v>
      </c>
      <c r="K60" s="4">
        <v>0.40367280220096502</v>
      </c>
      <c r="L60" s="4">
        <v>0.43030839397849502</v>
      </c>
      <c r="M60" s="4">
        <v>0.87830522962257995</v>
      </c>
      <c r="N60" s="4">
        <v>0.15402714398312101</v>
      </c>
      <c r="O60" s="4">
        <v>1.1455064772789901E-2</v>
      </c>
      <c r="P60" s="4"/>
      <c r="Q60" s="4"/>
      <c r="R60" s="4">
        <v>0.79183617589094901</v>
      </c>
      <c r="S60" s="4">
        <v>0.54050203720598999</v>
      </c>
      <c r="T60" s="4">
        <v>0.271966622722499</v>
      </c>
      <c r="U60" s="4">
        <v>7.9130541264397095E-5</v>
      </c>
      <c r="V60" s="4">
        <v>0.25617896711688198</v>
      </c>
      <c r="W60" s="4">
        <v>0.70649223136615402</v>
      </c>
      <c r="X60" s="4">
        <v>0.79183617589094901</v>
      </c>
      <c r="Y60" s="4">
        <v>0.39846805180436001</v>
      </c>
      <c r="Z60" s="4">
        <v>0.11914305939299399</v>
      </c>
      <c r="AA60" s="4">
        <v>1</v>
      </c>
      <c r="AB60" s="4">
        <v>0.23913502058626299</v>
      </c>
      <c r="AC60" s="4">
        <v>0.79183617589094901</v>
      </c>
      <c r="AD60" s="4">
        <v>0.82495818678217503</v>
      </c>
      <c r="AE60" s="4">
        <v>0.82495818678217503</v>
      </c>
      <c r="AF60" s="4"/>
      <c r="AG60" s="4">
        <v>0.62639311033955503</v>
      </c>
      <c r="AH60" s="4">
        <v>1.54251787736863E-2</v>
      </c>
      <c r="AI60" s="4">
        <v>0.37698944545755297</v>
      </c>
      <c r="AJ60" s="4">
        <v>1.8658472249022E-2</v>
      </c>
      <c r="AK60" s="4">
        <v>2.4894346499709501E-2</v>
      </c>
      <c r="AL60" s="4">
        <v>0.51158979625890899</v>
      </c>
      <c r="AM60" s="4">
        <v>0.58436369887666895</v>
      </c>
      <c r="AN60" s="4">
        <v>0.79003998428297795</v>
      </c>
      <c r="AO60" s="4">
        <v>0.324248635097171</v>
      </c>
    </row>
    <row r="61" spans="2:41" x14ac:dyDescent="0.2">
      <c r="B61" s="6" t="s">
        <v>45</v>
      </c>
      <c r="C61" s="4">
        <v>0.32237999002110002</v>
      </c>
      <c r="D61" s="4">
        <v>0.220005735340528</v>
      </c>
      <c r="E61" s="4">
        <v>0.129784620678952</v>
      </c>
      <c r="F61" s="4">
        <v>0.210722814704419</v>
      </c>
      <c r="G61" s="4">
        <v>0.12038730768898601</v>
      </c>
      <c r="H61" s="4">
        <v>0.291254485354832</v>
      </c>
      <c r="I61" s="4">
        <v>0.471718635050698</v>
      </c>
      <c r="J61" s="4">
        <v>0.428716343292669</v>
      </c>
      <c r="K61" s="4">
        <v>0.25476734318795002</v>
      </c>
      <c r="L61" s="4">
        <v>0.208765621335325</v>
      </c>
      <c r="M61" s="4">
        <v>0.21768420215127399</v>
      </c>
      <c r="N61" s="4">
        <v>0.166195047891431</v>
      </c>
      <c r="O61" s="4">
        <v>0.27666099719492199</v>
      </c>
      <c r="P61" s="4"/>
      <c r="Q61" s="4">
        <v>0.79183617589094901</v>
      </c>
      <c r="R61" s="4"/>
      <c r="S61" s="4">
        <v>5.7150691092087004E-4</v>
      </c>
      <c r="T61" s="4">
        <v>0.13537564998007401</v>
      </c>
      <c r="U61" s="4">
        <v>0.89772561217743796</v>
      </c>
      <c r="V61" s="4">
        <v>0.17014378796754001</v>
      </c>
      <c r="W61" s="4">
        <v>0.85452347943900897</v>
      </c>
      <c r="X61" s="4">
        <v>0.89772561217743796</v>
      </c>
      <c r="Y61" s="4">
        <v>0.71960968900253297</v>
      </c>
      <c r="Z61" s="4">
        <v>0.19116802887476</v>
      </c>
      <c r="AA61" s="4">
        <v>0.56814655360353605</v>
      </c>
      <c r="AB61" s="4">
        <v>0.56814655360353605</v>
      </c>
      <c r="AC61" s="4">
        <v>0.89772561217743796</v>
      </c>
      <c r="AD61" s="4">
        <v>0.51732751866819404</v>
      </c>
      <c r="AE61" s="4">
        <v>0.51732751866819404</v>
      </c>
      <c r="AF61" s="4"/>
      <c r="AG61" s="4">
        <v>0.43514217947655598</v>
      </c>
      <c r="AH61" s="4">
        <v>0.31501054562949199</v>
      </c>
      <c r="AI61" s="4"/>
      <c r="AJ61" s="4">
        <v>0.79747830339248704</v>
      </c>
      <c r="AK61" s="4">
        <v>0.51343884826269504</v>
      </c>
      <c r="AL61" s="4">
        <v>0.49983709536001603</v>
      </c>
      <c r="AM61" s="4">
        <v>0.79018210230893204</v>
      </c>
      <c r="AN61" s="4">
        <v>0.89687533405432596</v>
      </c>
      <c r="AO61" s="4">
        <v>0.57725680537080704</v>
      </c>
    </row>
    <row r="62" spans="2:41" x14ac:dyDescent="0.2">
      <c r="B62" s="6" t="s">
        <v>46</v>
      </c>
      <c r="C62" s="4">
        <v>0.89314565350713404</v>
      </c>
      <c r="D62" s="4">
        <v>0.105135863240055</v>
      </c>
      <c r="E62" s="4">
        <v>1</v>
      </c>
      <c r="F62" s="4">
        <v>0.101561579899177</v>
      </c>
      <c r="G62" s="4">
        <v>0.22870764051269099</v>
      </c>
      <c r="H62" s="4">
        <v>0.20243318862280299</v>
      </c>
      <c r="I62" s="4">
        <v>0.471718635050698</v>
      </c>
      <c r="J62" s="4">
        <v>0.66563722817371396</v>
      </c>
      <c r="K62" s="4">
        <v>0.52624372580960699</v>
      </c>
      <c r="L62" s="4">
        <v>9.7948419237142495E-2</v>
      </c>
      <c r="M62" s="4">
        <v>0.28064510109482599</v>
      </c>
      <c r="N62" s="4">
        <v>0.384614913486023</v>
      </c>
      <c r="O62" s="4">
        <v>0.66518514418003205</v>
      </c>
      <c r="P62" s="4">
        <v>0.17191420592138501</v>
      </c>
      <c r="Q62" s="4">
        <v>0.54050203720598999</v>
      </c>
      <c r="R62" s="4">
        <v>5.7150691092087004E-4</v>
      </c>
      <c r="S62" s="4"/>
      <c r="T62" s="4">
        <v>1.18062684141758E-2</v>
      </c>
      <c r="U62" s="4">
        <v>0.76587531909696904</v>
      </c>
      <c r="V62" s="4">
        <v>0.45976577698920401</v>
      </c>
      <c r="W62" s="4">
        <v>0.67090860933054297</v>
      </c>
      <c r="X62" s="4">
        <v>0.76587531909696904</v>
      </c>
      <c r="Y62" s="4">
        <v>0.40460243212856201</v>
      </c>
      <c r="Z62" s="4">
        <v>0.87432403830044603</v>
      </c>
      <c r="AA62" s="4">
        <v>6.0593533648325697E-2</v>
      </c>
      <c r="AB62" s="4">
        <v>0.18344685428714999</v>
      </c>
      <c r="AC62" s="4">
        <v>0.76587531909696904</v>
      </c>
      <c r="AD62" s="4">
        <v>0.13061153068683401</v>
      </c>
      <c r="AE62" s="4">
        <v>0.13061153068683401</v>
      </c>
      <c r="AF62" s="4"/>
      <c r="AG62" s="4">
        <v>0.38707085249536499</v>
      </c>
      <c r="AH62" s="4">
        <v>0.84256273915052804</v>
      </c>
      <c r="AI62" s="4">
        <v>0.43365068320816702</v>
      </c>
      <c r="AJ62" s="4">
        <v>0.84298445668453703</v>
      </c>
      <c r="AK62" s="4">
        <v>0.62998582559131699</v>
      </c>
      <c r="AL62" s="4">
        <v>0.52100264347434999</v>
      </c>
      <c r="AM62" s="4">
        <v>0.53693791302815697</v>
      </c>
      <c r="AN62" s="4">
        <v>0.76382952773383905</v>
      </c>
      <c r="AO62" s="4">
        <v>0.82484385398614102</v>
      </c>
    </row>
    <row r="63" spans="2:41" x14ac:dyDescent="0.2">
      <c r="B63" s="6" t="s">
        <v>21</v>
      </c>
      <c r="C63" s="4">
        <v>1.78705728471686E-2</v>
      </c>
      <c r="D63" s="4">
        <v>0.16696891689983401</v>
      </c>
      <c r="E63" s="4">
        <v>2.9785829904130999E-2</v>
      </c>
      <c r="F63" s="4">
        <v>0.599076109955193</v>
      </c>
      <c r="G63" s="4">
        <v>0.218521241139431</v>
      </c>
      <c r="H63" s="4">
        <v>0.32053979043485198</v>
      </c>
      <c r="I63" s="4">
        <v>0.85733078627689796</v>
      </c>
      <c r="J63" s="4">
        <v>0.23991389914476599</v>
      </c>
      <c r="K63" s="4">
        <v>0.51159122656751299</v>
      </c>
      <c r="L63" s="4">
        <v>0.66627295249377605</v>
      </c>
      <c r="M63" s="4">
        <v>7.7205137643361801E-2</v>
      </c>
      <c r="N63" s="4">
        <v>0.31046214554796903</v>
      </c>
      <c r="O63" s="4">
        <v>0.62121656434019501</v>
      </c>
      <c r="P63" s="4">
        <v>2.8436673656123901E-2</v>
      </c>
      <c r="Q63" s="4">
        <v>0.271966622722499</v>
      </c>
      <c r="R63" s="4">
        <v>0.13537564998007401</v>
      </c>
      <c r="S63" s="4">
        <v>1.18062684141758E-2</v>
      </c>
      <c r="T63" s="4"/>
      <c r="U63" s="4">
        <v>0.12725313056910201</v>
      </c>
      <c r="V63" s="4">
        <v>0.29439348191020398</v>
      </c>
      <c r="W63" s="4">
        <v>0.80898021581940704</v>
      </c>
      <c r="X63" s="4">
        <v>0.87764654123337504</v>
      </c>
      <c r="Y63" s="4">
        <v>2.7988223914728001E-2</v>
      </c>
      <c r="Z63" s="4">
        <v>0.47170943246632502</v>
      </c>
      <c r="AA63" s="4">
        <v>7.0782499561158105E-2</v>
      </c>
      <c r="AB63" s="4">
        <v>6.35717151386075E-3</v>
      </c>
      <c r="AC63" s="4">
        <v>0.82933260178458701</v>
      </c>
      <c r="AD63" s="4">
        <v>0.66458168070794799</v>
      </c>
      <c r="AE63" s="4">
        <v>0.66458168070794799</v>
      </c>
      <c r="AF63" s="4"/>
      <c r="AG63" s="4">
        <v>0.78099526323077195</v>
      </c>
      <c r="AH63" s="4">
        <v>0.28084708810296299</v>
      </c>
      <c r="AI63" s="4">
        <v>0.27216542663035798</v>
      </c>
      <c r="AJ63" s="4">
        <v>0.183840824613617</v>
      </c>
      <c r="AK63" s="4">
        <v>9.2889830421063593E-2</v>
      </c>
      <c r="AL63" s="4">
        <v>0.90201302992523302</v>
      </c>
      <c r="AM63" s="4">
        <v>0.14591594880495901</v>
      </c>
      <c r="AN63" s="4">
        <v>0.20697474163624499</v>
      </c>
      <c r="AO63" s="4">
        <v>0.70905592626560299</v>
      </c>
    </row>
    <row r="64" spans="2:41" x14ac:dyDescent="0.2">
      <c r="B64" s="6" t="s">
        <v>50</v>
      </c>
      <c r="C64" s="4">
        <v>1</v>
      </c>
      <c r="D64" s="4">
        <v>0.500075649586607</v>
      </c>
      <c r="E64" s="4">
        <v>0.36661005277648201</v>
      </c>
      <c r="F64" s="4">
        <v>0.45484669737191602</v>
      </c>
      <c r="G64" s="4">
        <v>0.68458360484432201</v>
      </c>
      <c r="H64" s="4">
        <v>0.95214639418899805</v>
      </c>
      <c r="I64" s="4"/>
      <c r="J64" s="4"/>
      <c r="K64" s="4">
        <v>0.62727106279102496</v>
      </c>
      <c r="L64" s="4"/>
      <c r="M64" s="4"/>
      <c r="N64" s="4">
        <v>0.34753821729583401</v>
      </c>
      <c r="O64" s="4">
        <v>0.100359173149904</v>
      </c>
      <c r="P64" s="4"/>
      <c r="Q64" s="4">
        <v>7.9130541264397095E-5</v>
      </c>
      <c r="R64" s="4">
        <v>0.89772561217743796</v>
      </c>
      <c r="S64" s="4">
        <v>0.76587531909696904</v>
      </c>
      <c r="T64" s="4">
        <v>0.12725313056910201</v>
      </c>
      <c r="U64" s="4"/>
      <c r="V64" s="4">
        <v>0.17014378796754001</v>
      </c>
      <c r="W64" s="4">
        <v>0.85452347943900897</v>
      </c>
      <c r="X64" s="4">
        <v>0.89772561217743796</v>
      </c>
      <c r="Y64" s="4">
        <v>0.71960968900253297</v>
      </c>
      <c r="Z64" s="4">
        <v>0.45143738965343999</v>
      </c>
      <c r="AA64" s="4">
        <v>0.56814655360353605</v>
      </c>
      <c r="AB64" s="4">
        <v>8.3217881729066995E-2</v>
      </c>
      <c r="AC64" s="4">
        <v>0.89772561217743796</v>
      </c>
      <c r="AD64" s="4">
        <v>0.51732751866819404</v>
      </c>
      <c r="AE64" s="4">
        <v>0.51732751866819404</v>
      </c>
      <c r="AF64" s="4"/>
      <c r="AG64" s="4">
        <v>0.207374864408362</v>
      </c>
      <c r="AH64" s="4">
        <v>0.274942878590553</v>
      </c>
      <c r="AI64" s="4">
        <v>0.37698944545755297</v>
      </c>
      <c r="AJ64" s="4">
        <v>0.228298740204086</v>
      </c>
      <c r="AK64" s="4">
        <v>0.57268394817251</v>
      </c>
      <c r="AL64" s="4">
        <v>0.49983709536001603</v>
      </c>
      <c r="AM64" s="4">
        <v>0.79018210230893204</v>
      </c>
      <c r="AN64" s="4">
        <v>0.89687533405432596</v>
      </c>
      <c r="AO64" s="4">
        <v>0.57725680537080704</v>
      </c>
    </row>
    <row r="65" spans="2:41" x14ac:dyDescent="0.2">
      <c r="B65" s="6" t="s">
        <v>51</v>
      </c>
      <c r="C65" s="4">
        <v>0.15760292490547501</v>
      </c>
      <c r="D65" s="4">
        <v>0.34214430274706398</v>
      </c>
      <c r="E65" s="4">
        <v>0.37448605050100497</v>
      </c>
      <c r="F65" s="4">
        <v>0.90510098169626896</v>
      </c>
      <c r="G65" s="4">
        <v>0.55093653005287402</v>
      </c>
      <c r="H65" s="4">
        <v>0.38952267447657801</v>
      </c>
      <c r="I65" s="4">
        <v>0.55972630137397394</v>
      </c>
      <c r="J65" s="4">
        <v>0.312507818030478</v>
      </c>
      <c r="K65" s="4">
        <v>0.67714038191635695</v>
      </c>
      <c r="L65" s="4">
        <v>0.128006218020498</v>
      </c>
      <c r="M65" s="4">
        <v>0.54617810093761698</v>
      </c>
      <c r="N65" s="4">
        <v>0.63819739290039001</v>
      </c>
      <c r="O65" s="4">
        <v>7.6989857222607396E-6</v>
      </c>
      <c r="P65" s="4">
        <v>0.41557118010030403</v>
      </c>
      <c r="Q65" s="4">
        <v>0.25617896711688198</v>
      </c>
      <c r="R65" s="4">
        <v>0.17014378796754001</v>
      </c>
      <c r="S65" s="4">
        <v>0.45976577698920401</v>
      </c>
      <c r="T65" s="4">
        <v>0.29439348191020398</v>
      </c>
      <c r="U65" s="4">
        <v>0.17014378796754001</v>
      </c>
      <c r="V65" s="4"/>
      <c r="W65" s="4">
        <v>0.16302257592733099</v>
      </c>
      <c r="X65" s="4">
        <v>0.17014378796754001</v>
      </c>
      <c r="Y65" s="4">
        <v>0.391441045329188</v>
      </c>
      <c r="Z65" s="4">
        <v>0.97545955201318801</v>
      </c>
      <c r="AA65" s="4">
        <v>0.44507816292508301</v>
      </c>
      <c r="AB65" s="4">
        <v>8.2887672672264198E-2</v>
      </c>
      <c r="AC65" s="4">
        <v>0.337493378001545</v>
      </c>
      <c r="AD65" s="4">
        <v>7.80214768592324E-2</v>
      </c>
      <c r="AE65" s="4">
        <v>7.80214768592324E-2</v>
      </c>
      <c r="AF65" s="4"/>
      <c r="AG65" s="4">
        <v>0.81316142932767799</v>
      </c>
      <c r="AH65" s="4">
        <v>7.4013215529119599E-3</v>
      </c>
      <c r="AI65" s="4">
        <v>0.43852156309125101</v>
      </c>
      <c r="AJ65" s="4">
        <v>0.27768959481359401</v>
      </c>
      <c r="AK65" s="4">
        <v>0.30492779266439302</v>
      </c>
      <c r="AL65" s="4">
        <v>0.22174734192149001</v>
      </c>
      <c r="AM65" s="4">
        <v>3.3893606042185803E-2</v>
      </c>
      <c r="AN65" s="4">
        <v>0.172162054773213</v>
      </c>
      <c r="AO65" s="4">
        <v>0.115332879936034</v>
      </c>
    </row>
    <row r="66" spans="2:41" x14ac:dyDescent="0.2">
      <c r="B66" s="6" t="s">
        <v>54</v>
      </c>
      <c r="C66" s="4">
        <v>0.31898097508165302</v>
      </c>
      <c r="D66" s="4">
        <v>0.26939034686103702</v>
      </c>
      <c r="E66" s="4">
        <v>6.8072303295600101E-2</v>
      </c>
      <c r="F66" s="4">
        <v>0.28840559199896398</v>
      </c>
      <c r="G66" s="4">
        <v>9.3914545989036993E-2</v>
      </c>
      <c r="H66" s="4">
        <v>9.0920493309825698E-2</v>
      </c>
      <c r="I66" s="4">
        <v>7.0138946833467303E-2</v>
      </c>
      <c r="J66" s="4">
        <v>0.189265206207784</v>
      </c>
      <c r="K66" s="4">
        <v>0.112077342067919</v>
      </c>
      <c r="L66" s="4">
        <v>6.9599673792351394E-2</v>
      </c>
      <c r="M66" s="4">
        <v>0.59578991579519303</v>
      </c>
      <c r="N66" s="4">
        <v>0.39609627022185601</v>
      </c>
      <c r="O66" s="4">
        <v>0.20243080707543801</v>
      </c>
      <c r="P66" s="4">
        <v>0.20129127736466099</v>
      </c>
      <c r="Q66" s="4">
        <v>0.70649223136615402</v>
      </c>
      <c r="R66" s="4">
        <v>0.85452347943900897</v>
      </c>
      <c r="S66" s="4">
        <v>0.67090860933054297</v>
      </c>
      <c r="T66" s="4">
        <v>0.80898021581940704</v>
      </c>
      <c r="U66" s="4">
        <v>0.85452347943900897</v>
      </c>
      <c r="V66" s="4">
        <v>0.16302257592733099</v>
      </c>
      <c r="W66" s="4"/>
      <c r="X66" s="4">
        <v>0.85452347943900897</v>
      </c>
      <c r="Y66" s="4">
        <v>0.60841960339810297</v>
      </c>
      <c r="Z66" s="4">
        <v>0.28155125636105299</v>
      </c>
      <c r="AA66" s="4">
        <v>0.41487818571705698</v>
      </c>
      <c r="AB66" s="4">
        <v>0.41487818571705698</v>
      </c>
      <c r="AC66" s="4">
        <v>0.85452347943900897</v>
      </c>
      <c r="AD66" s="4">
        <v>0.53817633789289998</v>
      </c>
      <c r="AE66" s="4">
        <v>0.53817633789289998</v>
      </c>
      <c r="AF66" s="4"/>
      <c r="AG66" s="4">
        <v>7.0052156664192802E-2</v>
      </c>
      <c r="AH66" s="4">
        <v>0.14993283737090901</v>
      </c>
      <c r="AI66" s="4">
        <v>0.83630781154992195</v>
      </c>
      <c r="AJ66" s="4">
        <v>0.807226047468937</v>
      </c>
      <c r="AK66" s="4">
        <v>0.86562218957792803</v>
      </c>
      <c r="AL66" s="4">
        <v>0.64878276926427303</v>
      </c>
      <c r="AM66" s="4">
        <v>0.70417148895396597</v>
      </c>
      <c r="AN66" s="4">
        <v>0.85329906099300201</v>
      </c>
      <c r="AO66" s="4">
        <v>0.39327325068826902</v>
      </c>
    </row>
    <row r="67" spans="2:41" x14ac:dyDescent="0.2">
      <c r="B67" s="6" t="s">
        <v>76</v>
      </c>
      <c r="C67" s="4">
        <v>0.11358547733900499</v>
      </c>
      <c r="D67" s="4">
        <v>0.220005735340528</v>
      </c>
      <c r="E67" s="4">
        <v>0.27782856949866103</v>
      </c>
      <c r="F67" s="4">
        <v>0.28840559199896398</v>
      </c>
      <c r="G67" s="4">
        <v>0.12038730768898601</v>
      </c>
      <c r="H67" s="4">
        <v>0.291254485354832</v>
      </c>
      <c r="I67" s="4">
        <v>0.471718635050698</v>
      </c>
      <c r="J67" s="4">
        <v>0.428716343292669</v>
      </c>
      <c r="K67" s="4">
        <v>0.25476734318795002</v>
      </c>
      <c r="L67" s="4">
        <v>0.208765621335325</v>
      </c>
      <c r="M67" s="4">
        <v>0.143743004088733</v>
      </c>
      <c r="N67" s="4">
        <v>0.166195047891431</v>
      </c>
      <c r="O67" s="4">
        <v>0.54711286223755595</v>
      </c>
      <c r="P67" s="4">
        <v>0.14473716048739599</v>
      </c>
      <c r="Q67" s="4">
        <v>0.79183617589094901</v>
      </c>
      <c r="R67" s="4">
        <v>0.89772561217743796</v>
      </c>
      <c r="S67" s="4">
        <v>0.76587531909696904</v>
      </c>
      <c r="T67" s="4">
        <v>0.87764654123337504</v>
      </c>
      <c r="U67" s="4">
        <v>0.89772561217743796</v>
      </c>
      <c r="V67" s="4">
        <v>0.17014378796754001</v>
      </c>
      <c r="W67" s="4">
        <v>0.85452347943900897</v>
      </c>
      <c r="X67" s="4"/>
      <c r="Y67" s="4">
        <v>0.71960968900253297</v>
      </c>
      <c r="Z67" s="4">
        <v>0.45143738965343999</v>
      </c>
      <c r="AA67" s="4">
        <v>8.3217881729066995E-2</v>
      </c>
      <c r="AB67" s="4">
        <v>0.56814655360353605</v>
      </c>
      <c r="AC67" s="4">
        <v>0.89772561217743796</v>
      </c>
      <c r="AD67" s="4">
        <v>0.12769087925804601</v>
      </c>
      <c r="AE67" s="4">
        <v>0.12769087925804601</v>
      </c>
      <c r="AF67" s="4"/>
      <c r="AG67" s="4">
        <v>0.43514217947655598</v>
      </c>
      <c r="AH67" s="4">
        <v>0.71005124811270004</v>
      </c>
      <c r="AI67" s="4"/>
      <c r="AJ67" s="4">
        <v>0.51129014468696499</v>
      </c>
      <c r="AK67" s="4">
        <v>0.24470728262552599</v>
      </c>
      <c r="AL67" s="4">
        <v>0.49983709536001603</v>
      </c>
      <c r="AM67" s="4">
        <v>0.79018210230893204</v>
      </c>
      <c r="AN67" s="4">
        <v>0.89687533405432596</v>
      </c>
      <c r="AO67" s="4">
        <v>0.57725680537080704</v>
      </c>
    </row>
    <row r="68" spans="2:41" x14ac:dyDescent="0.2">
      <c r="B68" s="6" t="s">
        <v>80</v>
      </c>
      <c r="C68" s="4">
        <v>0.24453153697232399</v>
      </c>
      <c r="D68" s="4">
        <v>9.2592165287196798E-2</v>
      </c>
      <c r="E68" s="4">
        <v>0.17556167317476401</v>
      </c>
      <c r="F68" s="4">
        <v>0.43884601956958802</v>
      </c>
      <c r="G68" s="4">
        <v>9.6177688714325998E-2</v>
      </c>
      <c r="H68" s="4">
        <v>0.19668424025726899</v>
      </c>
      <c r="I68" s="4">
        <v>0.68300478771964002</v>
      </c>
      <c r="J68" s="4">
        <v>0.50465963456933904</v>
      </c>
      <c r="K68" s="4">
        <v>0.186195085529482</v>
      </c>
      <c r="L68" s="4">
        <v>0.16724553845777301</v>
      </c>
      <c r="M68" s="4">
        <v>0.94007633115436195</v>
      </c>
      <c r="N68" s="4">
        <v>0.61664627414457496</v>
      </c>
      <c r="O68" s="4">
        <v>0.82694696647730304</v>
      </c>
      <c r="P68" s="4">
        <v>0.64651061449485403</v>
      </c>
      <c r="Q68" s="4">
        <v>0.39846805180436001</v>
      </c>
      <c r="R68" s="4">
        <v>0.71960968900253297</v>
      </c>
      <c r="S68" s="4">
        <v>0.40460243212856201</v>
      </c>
      <c r="T68" s="4">
        <v>2.7988223914728001E-2</v>
      </c>
      <c r="U68" s="4">
        <v>0.71960968900253297</v>
      </c>
      <c r="V68" s="4">
        <v>0.391441045329188</v>
      </c>
      <c r="W68" s="4">
        <v>0.60841960339810297</v>
      </c>
      <c r="X68" s="4">
        <v>0.71960968900253297</v>
      </c>
      <c r="Y68" s="4"/>
      <c r="Z68" s="4">
        <v>3.24540730634688E-2</v>
      </c>
      <c r="AA68" s="4">
        <v>0.10760526736008499</v>
      </c>
      <c r="AB68" s="4">
        <v>0.10760526736008499</v>
      </c>
      <c r="AC68" s="4">
        <v>0.71960968900253297</v>
      </c>
      <c r="AD68" s="4">
        <v>4.15751572356558E-6</v>
      </c>
      <c r="AE68" s="4">
        <v>4.15751572356558E-6</v>
      </c>
      <c r="AF68" s="4"/>
      <c r="AG68" s="4">
        <v>0.28395291287372199</v>
      </c>
      <c r="AH68" s="4">
        <v>0.74950977152709597</v>
      </c>
      <c r="AI68" s="4">
        <v>0.46202280941991503</v>
      </c>
      <c r="AJ68" s="4">
        <v>0.66552291053517798</v>
      </c>
      <c r="AK68" s="4">
        <v>0.35986518842378701</v>
      </c>
      <c r="AL68" s="4">
        <v>0.27345585935394401</v>
      </c>
      <c r="AM68" s="4">
        <v>0.45623133667472598</v>
      </c>
      <c r="AN68" s="4">
        <v>0.73969827664219601</v>
      </c>
      <c r="AO68" s="4">
        <v>0.52436848975574402</v>
      </c>
    </row>
    <row r="69" spans="2:41" x14ac:dyDescent="0.2">
      <c r="B69" s="6" t="s">
        <v>81</v>
      </c>
      <c r="C69" s="4">
        <v>0.15131351552585201</v>
      </c>
      <c r="D69" s="4">
        <v>0.31273696690951502</v>
      </c>
      <c r="E69" s="4">
        <v>0.18901019381813999</v>
      </c>
      <c r="F69" s="4">
        <v>0.43449407447767402</v>
      </c>
      <c r="G69" s="4">
        <v>0.108551286581821</v>
      </c>
      <c r="H69" s="4">
        <v>8.6770575320981896E-2</v>
      </c>
      <c r="I69" s="4">
        <v>0.31178129053463799</v>
      </c>
      <c r="J69" s="4">
        <v>7.9086794237218594E-2</v>
      </c>
      <c r="K69" s="4">
        <v>0.38441520585062</v>
      </c>
      <c r="L69" s="4">
        <v>0.22428106298655601</v>
      </c>
      <c r="M69" s="4">
        <v>0.29870751306313398</v>
      </c>
      <c r="N69" s="4">
        <v>0.32606832776434902</v>
      </c>
      <c r="O69" s="4">
        <v>0.48991545204468001</v>
      </c>
      <c r="P69" s="4">
        <v>8.2760840856558202E-2</v>
      </c>
      <c r="Q69" s="4">
        <v>0.11914305939299399</v>
      </c>
      <c r="R69" s="4">
        <v>0.19116802887476</v>
      </c>
      <c r="S69" s="4">
        <v>0.87432403830044603</v>
      </c>
      <c r="T69" s="4">
        <v>0.47170943246632502</v>
      </c>
      <c r="U69" s="4">
        <v>0.45143738965343999</v>
      </c>
      <c r="V69" s="4">
        <v>0.97545955201318801</v>
      </c>
      <c r="W69" s="4">
        <v>0.28155125636105299</v>
      </c>
      <c r="X69" s="4">
        <v>0.45143738965343999</v>
      </c>
      <c r="Y69" s="4">
        <v>3.24540730634688E-2</v>
      </c>
      <c r="Z69" s="4"/>
      <c r="AA69" s="4">
        <v>4.4551016797445101E-4</v>
      </c>
      <c r="AB69" s="4">
        <v>4.4551016797445101E-4</v>
      </c>
      <c r="AC69" s="4">
        <v>0.45143738965343999</v>
      </c>
      <c r="AD69" s="4">
        <v>3.5729834850092498E-2</v>
      </c>
      <c r="AE69" s="4">
        <v>3.5729834850092498E-2</v>
      </c>
      <c r="AF69" s="4"/>
      <c r="AG69" s="4">
        <v>0.43822762501978002</v>
      </c>
      <c r="AH69" s="4">
        <v>0.63205540899619095</v>
      </c>
      <c r="AI69" s="4">
        <v>0.66535398315813299</v>
      </c>
      <c r="AJ69" s="4">
        <v>0.86171777751116396</v>
      </c>
      <c r="AK69" s="4">
        <v>0.63532643022176905</v>
      </c>
      <c r="AL69" s="4">
        <v>0.92387611709349604</v>
      </c>
      <c r="AM69" s="4">
        <v>0.59022128981713096</v>
      </c>
      <c r="AN69" s="4">
        <v>0.44543808239501798</v>
      </c>
      <c r="AO69" s="4">
        <v>6.2990128057488604E-2</v>
      </c>
    </row>
    <row r="70" spans="2:41" x14ac:dyDescent="0.2">
      <c r="B70" s="6" t="s">
        <v>82</v>
      </c>
      <c r="C70" s="4">
        <v>0.809862760179623</v>
      </c>
      <c r="D70" s="4">
        <v>0.67139040965667396</v>
      </c>
      <c r="E70" s="4">
        <v>0.65461384785143595</v>
      </c>
      <c r="F70" s="4">
        <v>0.389675731595093</v>
      </c>
      <c r="G70" s="4">
        <v>0.47459975814698202</v>
      </c>
      <c r="H70" s="4">
        <v>0.99290299990620101</v>
      </c>
      <c r="I70" s="4">
        <v>0.124171591977098</v>
      </c>
      <c r="J70" s="4">
        <v>0.75564064449470103</v>
      </c>
      <c r="K70" s="4">
        <v>0.76277327030017505</v>
      </c>
      <c r="L70" s="4">
        <v>0.38053200661046899</v>
      </c>
      <c r="M70" s="4">
        <v>0.74229431250049804</v>
      </c>
      <c r="N70" s="4">
        <v>0.31912431441321198</v>
      </c>
      <c r="O70" s="4">
        <v>0.74822476217742095</v>
      </c>
      <c r="P70" s="4">
        <v>6.09580942618801E-3</v>
      </c>
      <c r="Q70" s="4">
        <v>1</v>
      </c>
      <c r="R70" s="4">
        <v>0.56814655360353605</v>
      </c>
      <c r="S70" s="4">
        <v>6.0593533648325697E-2</v>
      </c>
      <c r="T70" s="4">
        <v>7.0782499561158105E-2</v>
      </c>
      <c r="U70" s="4">
        <v>0.56814655360353605</v>
      </c>
      <c r="V70" s="4">
        <v>0.44507816292508301</v>
      </c>
      <c r="W70" s="4">
        <v>0.41487818571705698</v>
      </c>
      <c r="X70" s="4">
        <v>8.3217881729066995E-2</v>
      </c>
      <c r="Y70" s="4">
        <v>0.10760526736008499</v>
      </c>
      <c r="Z70" s="4">
        <v>4.4551016797445101E-4</v>
      </c>
      <c r="AA70" s="4"/>
      <c r="AB70" s="4">
        <v>9.2528557790746997E-3</v>
      </c>
      <c r="AC70" s="4">
        <v>0.56814655360353605</v>
      </c>
      <c r="AD70" s="4">
        <v>0.33745788749216699</v>
      </c>
      <c r="AE70" s="4">
        <v>0.33745788749216699</v>
      </c>
      <c r="AF70" s="4"/>
      <c r="AG70" s="4">
        <v>0.88069154762697399</v>
      </c>
      <c r="AH70" s="4">
        <v>0.69730384141374702</v>
      </c>
      <c r="AI70" s="4">
        <v>0.547999232961628</v>
      </c>
      <c r="AJ70" s="4">
        <v>0.26704579516479399</v>
      </c>
      <c r="AK70" s="4">
        <v>0.31711488380625602</v>
      </c>
      <c r="AL70" s="4">
        <v>0.454579358950644</v>
      </c>
      <c r="AM70" s="4">
        <v>1</v>
      </c>
      <c r="AN70" s="4">
        <v>8.6813569601378898E-2</v>
      </c>
      <c r="AO70" s="4">
        <v>0.79011917283215904</v>
      </c>
    </row>
    <row r="71" spans="2:41" x14ac:dyDescent="0.2">
      <c r="B71" s="6" t="s">
        <v>83</v>
      </c>
      <c r="C71" s="4">
        <v>2.2074109534579102E-3</v>
      </c>
      <c r="D71" s="4">
        <v>2.1729573018716201E-2</v>
      </c>
      <c r="E71" s="4">
        <v>3.3296130047515103E-2</v>
      </c>
      <c r="F71" s="4">
        <v>0.28914879037508801</v>
      </c>
      <c r="G71" s="4">
        <v>5.3520754887400896E-3</v>
      </c>
      <c r="H71" s="4">
        <v>1.0325107015272501E-3</v>
      </c>
      <c r="I71" s="4">
        <v>0.78490668360068905</v>
      </c>
      <c r="J71" s="4">
        <v>1.7693094836166001E-3</v>
      </c>
      <c r="K71" s="4">
        <v>2.5862844738952898E-2</v>
      </c>
      <c r="L71" s="4">
        <v>3.8237537004855E-2</v>
      </c>
      <c r="M71" s="4">
        <v>0.38548416287683401</v>
      </c>
      <c r="N71" s="4">
        <v>0.33583230819017401</v>
      </c>
      <c r="O71" s="4">
        <v>0.97806114813883205</v>
      </c>
      <c r="P71" s="4">
        <v>0.373581882470015</v>
      </c>
      <c r="Q71" s="4">
        <v>0.23913502058626299</v>
      </c>
      <c r="R71" s="4">
        <v>0.56814655360353605</v>
      </c>
      <c r="S71" s="4">
        <v>0.18344685428714999</v>
      </c>
      <c r="T71" s="4">
        <v>6.35717151386075E-3</v>
      </c>
      <c r="U71" s="4">
        <v>8.3217881729066995E-2</v>
      </c>
      <c r="V71" s="4">
        <v>8.2887672672264198E-2</v>
      </c>
      <c r="W71" s="4">
        <v>0.41487818571705698</v>
      </c>
      <c r="X71" s="4">
        <v>0.56814655360353605</v>
      </c>
      <c r="Y71" s="4">
        <v>0.10760526736008499</v>
      </c>
      <c r="Z71" s="4">
        <v>4.4551016797445101E-4</v>
      </c>
      <c r="AA71" s="4">
        <v>9.2528557790746997E-3</v>
      </c>
      <c r="AB71" s="4"/>
      <c r="AC71" s="4">
        <v>0.56814655360353605</v>
      </c>
      <c r="AD71" s="4">
        <v>0.75003166938089305</v>
      </c>
      <c r="AE71" s="4">
        <v>0.75003166938089305</v>
      </c>
      <c r="AF71" s="4"/>
      <c r="AG71" s="4">
        <v>0.88069154762697399</v>
      </c>
      <c r="AH71" s="4">
        <v>0.85913349609399103</v>
      </c>
      <c r="AI71" s="4">
        <v>0.62949754146873405</v>
      </c>
      <c r="AJ71" s="4">
        <v>0.13197020187000599</v>
      </c>
      <c r="AK71" s="4">
        <v>2.4795519234982001E-2</v>
      </c>
      <c r="AL71" s="4">
        <v>0.87476168069286098</v>
      </c>
      <c r="AM71" s="4">
        <v>0.96855084031121896</v>
      </c>
      <c r="AN71" s="4">
        <v>0.56384710694417295</v>
      </c>
      <c r="AO71" s="4">
        <v>0.26388360919771298</v>
      </c>
    </row>
    <row r="72" spans="2:41" x14ac:dyDescent="0.2">
      <c r="B72" s="6" t="s">
        <v>84</v>
      </c>
      <c r="C72" s="4">
        <v>0.35190285335312299</v>
      </c>
      <c r="D72" s="4">
        <v>0.220005735340528</v>
      </c>
      <c r="E72" s="4">
        <v>0.81039040817096297</v>
      </c>
      <c r="F72" s="4">
        <v>0.26066852426755599</v>
      </c>
      <c r="G72" s="4">
        <v>0.22024513403682799</v>
      </c>
      <c r="H72" s="4">
        <v>0.291254485354832</v>
      </c>
      <c r="I72" s="4">
        <v>0.471718635050698</v>
      </c>
      <c r="J72" s="4">
        <v>0.428716343292669</v>
      </c>
      <c r="K72" s="4">
        <v>0.25476734318795002</v>
      </c>
      <c r="L72" s="4">
        <v>0.208765621335325</v>
      </c>
      <c r="M72" s="4">
        <v>0.970460550568359</v>
      </c>
      <c r="N72" s="4">
        <v>0.166195047891431</v>
      </c>
      <c r="O72" s="4">
        <v>0.36544901415930803</v>
      </c>
      <c r="P72" s="4">
        <v>0.27093129221232398</v>
      </c>
      <c r="Q72" s="4">
        <v>0.79183617589094901</v>
      </c>
      <c r="R72" s="4">
        <v>0.89772561217743796</v>
      </c>
      <c r="S72" s="4">
        <v>0.76587531909696904</v>
      </c>
      <c r="T72" s="4">
        <v>0.82933260178458701</v>
      </c>
      <c r="U72" s="4">
        <v>0.89772561217743796</v>
      </c>
      <c r="V72" s="4">
        <v>0.337493378001545</v>
      </c>
      <c r="W72" s="4">
        <v>0.85452347943900897</v>
      </c>
      <c r="X72" s="4">
        <v>0.89772561217743796</v>
      </c>
      <c r="Y72" s="4">
        <v>0.71960968900253297</v>
      </c>
      <c r="Z72" s="4">
        <v>0.45143738965343999</v>
      </c>
      <c r="AA72" s="4">
        <v>0.56814655360353605</v>
      </c>
      <c r="AB72" s="4">
        <v>0.56814655360353605</v>
      </c>
      <c r="AC72" s="4"/>
      <c r="AD72" s="4">
        <v>0.12769087925804601</v>
      </c>
      <c r="AE72" s="4">
        <v>0.12769087925804601</v>
      </c>
      <c r="AF72" s="4"/>
      <c r="AG72" s="4">
        <v>0.43514217947655598</v>
      </c>
      <c r="AH72" s="4">
        <v>0.77493946388882595</v>
      </c>
      <c r="AI72" s="4"/>
      <c r="AJ72" s="4">
        <v>0.375262646467316</v>
      </c>
      <c r="AK72" s="4"/>
      <c r="AL72" s="4">
        <v>0.49983709536001603</v>
      </c>
      <c r="AM72" s="4">
        <v>0.79018210230893204</v>
      </c>
      <c r="AN72" s="4">
        <v>0.89687533405432596</v>
      </c>
      <c r="AO72" s="4">
        <v>0.57725680537080704</v>
      </c>
    </row>
    <row r="73" spans="2:41" x14ac:dyDescent="0.2">
      <c r="B73" s="6" t="s">
        <v>77</v>
      </c>
      <c r="C73" s="4">
        <v>1</v>
      </c>
      <c r="D73" s="4">
        <v>0.51303401230136503</v>
      </c>
      <c r="E73" s="4">
        <v>0.78298803303665099</v>
      </c>
      <c r="F73" s="4">
        <v>0.76992073076002199</v>
      </c>
      <c r="G73" s="4">
        <v>0.29157514523210498</v>
      </c>
      <c r="H73" s="4">
        <v>0.71741679807532699</v>
      </c>
      <c r="I73" s="4">
        <v>0.80405549315643299</v>
      </c>
      <c r="J73" s="4">
        <v>0.63675313106656195</v>
      </c>
      <c r="K73" s="4">
        <v>0.197187252056682</v>
      </c>
      <c r="L73" s="4">
        <v>0.13140309403272399</v>
      </c>
      <c r="M73" s="4">
        <v>0.86947014283185498</v>
      </c>
      <c r="N73" s="4">
        <v>0.46190651102646402</v>
      </c>
      <c r="O73" s="4">
        <v>0.950985525988159</v>
      </c>
      <c r="P73" s="4">
        <v>0.97091184546170906</v>
      </c>
      <c r="Q73" s="4">
        <v>0.82495818678217503</v>
      </c>
      <c r="R73" s="4">
        <v>0.51732751866819404</v>
      </c>
      <c r="S73" s="4">
        <v>0.13061153068683401</v>
      </c>
      <c r="T73" s="4">
        <v>0.66458168070794799</v>
      </c>
      <c r="U73" s="4">
        <v>0.51732751866819404</v>
      </c>
      <c r="V73" s="4">
        <v>7.80214768592324E-2</v>
      </c>
      <c r="W73" s="4">
        <v>0.53817633789289998</v>
      </c>
      <c r="X73" s="4">
        <v>0.12769087925804601</v>
      </c>
      <c r="Y73" s="4">
        <v>4.15751572356558E-6</v>
      </c>
      <c r="Z73" s="4">
        <v>3.5729834850092498E-2</v>
      </c>
      <c r="AA73" s="4">
        <v>0.33745788749216699</v>
      </c>
      <c r="AB73" s="4">
        <v>0.75003166938089305</v>
      </c>
      <c r="AC73" s="4">
        <v>0.12769087925804601</v>
      </c>
      <c r="AD73" s="4"/>
      <c r="AE73" s="4">
        <v>0</v>
      </c>
      <c r="AF73" s="4"/>
      <c r="AG73" s="4">
        <v>0.53195344580993098</v>
      </c>
      <c r="AH73" s="4">
        <v>0.68363290957914602</v>
      </c>
      <c r="AI73" s="4">
        <v>0.21184953437433701</v>
      </c>
      <c r="AJ73" s="4">
        <v>0.40617821782131702</v>
      </c>
      <c r="AK73" s="4">
        <v>4.4263984890752901E-2</v>
      </c>
      <c r="AL73" s="4">
        <v>0.97582465253651696</v>
      </c>
      <c r="AM73" s="4">
        <v>0.87947313609039801</v>
      </c>
      <c r="AN73" s="4">
        <v>0.116806228860831</v>
      </c>
      <c r="AO73" s="4">
        <v>0.46575263960547197</v>
      </c>
    </row>
    <row r="74" spans="2:41" x14ac:dyDescent="0.2">
      <c r="B74" s="6" t="s">
        <v>78</v>
      </c>
      <c r="C74" s="4">
        <v>1</v>
      </c>
      <c r="D74" s="4">
        <v>0.51303401230136503</v>
      </c>
      <c r="E74" s="4">
        <v>0.78298803303665099</v>
      </c>
      <c r="F74" s="4">
        <v>0.76992073076002199</v>
      </c>
      <c r="G74" s="4">
        <v>0.29157514523210498</v>
      </c>
      <c r="H74" s="4">
        <v>0.71741679807532699</v>
      </c>
      <c r="I74" s="4">
        <v>0.80405549315643299</v>
      </c>
      <c r="J74" s="4">
        <v>0.63675313106656195</v>
      </c>
      <c r="K74" s="4">
        <v>0.197187252056682</v>
      </c>
      <c r="L74" s="4">
        <v>0.13140309403272399</v>
      </c>
      <c r="M74" s="4">
        <v>0.86947014283185498</v>
      </c>
      <c r="N74" s="4">
        <v>0.46190651102646402</v>
      </c>
      <c r="O74" s="4">
        <v>0.950985525988159</v>
      </c>
      <c r="P74" s="4">
        <v>0.97091184546170906</v>
      </c>
      <c r="Q74" s="4">
        <v>0.82495818678217503</v>
      </c>
      <c r="R74" s="4">
        <v>0.51732751866819404</v>
      </c>
      <c r="S74" s="4">
        <v>0.13061153068683401</v>
      </c>
      <c r="T74" s="4">
        <v>0.66458168070794799</v>
      </c>
      <c r="U74" s="4">
        <v>0.51732751866819404</v>
      </c>
      <c r="V74" s="4">
        <v>7.80214768592324E-2</v>
      </c>
      <c r="W74" s="4">
        <v>0.53817633789289998</v>
      </c>
      <c r="X74" s="4">
        <v>0.12769087925804601</v>
      </c>
      <c r="Y74" s="4">
        <v>4.15751572356558E-6</v>
      </c>
      <c r="Z74" s="4">
        <v>3.5729834850092498E-2</v>
      </c>
      <c r="AA74" s="4">
        <v>0.33745788749216699</v>
      </c>
      <c r="AB74" s="4">
        <v>0.75003166938089305</v>
      </c>
      <c r="AC74" s="4">
        <v>0.12769087925804601</v>
      </c>
      <c r="AD74" s="4">
        <v>0</v>
      </c>
      <c r="AE74" s="4"/>
      <c r="AF74" s="4"/>
      <c r="AG74" s="4">
        <v>0.53195344580993098</v>
      </c>
      <c r="AH74" s="4">
        <v>0.68363290957914602</v>
      </c>
      <c r="AI74" s="4">
        <v>0.21184953437433701</v>
      </c>
      <c r="AJ74" s="4">
        <v>0.40617821782131702</v>
      </c>
      <c r="AK74" s="4">
        <v>4.4263984890752901E-2</v>
      </c>
      <c r="AL74" s="4">
        <v>0.97582465253651696</v>
      </c>
      <c r="AM74" s="4">
        <v>0.87947313609039801</v>
      </c>
      <c r="AN74" s="4">
        <v>0.116806228860831</v>
      </c>
      <c r="AO74" s="4">
        <v>0.46575263960547197</v>
      </c>
    </row>
    <row r="75" spans="2:41" x14ac:dyDescent="0.2">
      <c r="B75" s="6" t="s">
        <v>79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2:41" x14ac:dyDescent="0.2">
      <c r="B76" s="6" t="s">
        <v>60</v>
      </c>
      <c r="C76" s="4">
        <v>0.545610883000892</v>
      </c>
      <c r="D76" s="4">
        <v>0.76774500086332598</v>
      </c>
      <c r="E76" s="4">
        <v>0.58191495915567504</v>
      </c>
      <c r="F76" s="4">
        <v>0.31951985643557501</v>
      </c>
      <c r="G76" s="4">
        <v>0.75878211664288697</v>
      </c>
      <c r="H76" s="4">
        <v>0.28846998477433</v>
      </c>
      <c r="I76" s="4">
        <v>0.58437391119038595</v>
      </c>
      <c r="J76" s="4">
        <v>9.7609674726858206E-2</v>
      </c>
      <c r="K76" s="4">
        <v>0.327344605002517</v>
      </c>
      <c r="L76" s="4">
        <v>0.43191392542835999</v>
      </c>
      <c r="M76" s="4">
        <v>0.12939256107743899</v>
      </c>
      <c r="N76" s="4">
        <v>0.66782657970854897</v>
      </c>
      <c r="O76" s="4">
        <v>0.82673883257029401</v>
      </c>
      <c r="P76" s="4">
        <v>0.94095904626734705</v>
      </c>
      <c r="Q76" s="4">
        <v>0.62639311033955503</v>
      </c>
      <c r="R76" s="4">
        <v>0.43514217947655598</v>
      </c>
      <c r="S76" s="4">
        <v>0.38707085249536499</v>
      </c>
      <c r="T76" s="4">
        <v>0.78099526323077195</v>
      </c>
      <c r="U76" s="4">
        <v>0.207374864408362</v>
      </c>
      <c r="V76" s="4">
        <v>0.81316142932767799</v>
      </c>
      <c r="W76" s="4">
        <v>7.0052156664192802E-2</v>
      </c>
      <c r="X76" s="4">
        <v>0.43514217947655598</v>
      </c>
      <c r="Y76" s="4">
        <v>0.28395291287372199</v>
      </c>
      <c r="Z76" s="4">
        <v>0.43822762501978002</v>
      </c>
      <c r="AA76" s="4">
        <v>0.88069154762697399</v>
      </c>
      <c r="AB76" s="4">
        <v>0.88069154762697399</v>
      </c>
      <c r="AC76" s="4">
        <v>0.43514217947655598</v>
      </c>
      <c r="AD76" s="4">
        <v>0.53195344580993098</v>
      </c>
      <c r="AE76" s="4">
        <v>0.53195344580993098</v>
      </c>
      <c r="AF76" s="4"/>
      <c r="AG76" s="4"/>
      <c r="AH76" s="4">
        <v>0.844842867933282</v>
      </c>
      <c r="AI76" s="4">
        <v>0.58590167641470803</v>
      </c>
      <c r="AJ76" s="4">
        <v>0.54258053825043495</v>
      </c>
      <c r="AK76" s="4">
        <v>6.9335992998590001E-2</v>
      </c>
      <c r="AL76" s="4">
        <v>0.805652529346219</v>
      </c>
      <c r="AM76" s="4">
        <v>0.58163162685184999</v>
      </c>
      <c r="AN76" s="4">
        <v>0.42888214819292397</v>
      </c>
      <c r="AO76" s="4">
        <v>0.41619750347620998</v>
      </c>
    </row>
    <row r="77" spans="2:41" x14ac:dyDescent="0.2">
      <c r="B77" s="6" t="s">
        <v>64</v>
      </c>
      <c r="C77" s="4">
        <v>0.42889740273085297</v>
      </c>
      <c r="D77" s="4">
        <v>0.83139389258825402</v>
      </c>
      <c r="E77" s="4">
        <v>0.58699582777426895</v>
      </c>
      <c r="F77" s="4">
        <v>0.67224780093542402</v>
      </c>
      <c r="G77" s="4">
        <v>0.81761892142479298</v>
      </c>
      <c r="H77" s="4">
        <v>0.58917309870894996</v>
      </c>
      <c r="I77" s="4">
        <v>0.62961935463526097</v>
      </c>
      <c r="J77" s="4">
        <v>0.71433007038723495</v>
      </c>
      <c r="K77" s="4">
        <v>0.42519772633247699</v>
      </c>
      <c r="L77" s="4">
        <v>0.73017530790065099</v>
      </c>
      <c r="M77" s="4">
        <v>0.50399644548933697</v>
      </c>
      <c r="N77" s="4">
        <v>0.32516947855088002</v>
      </c>
      <c r="O77" s="4">
        <v>2.8116769467733501E-2</v>
      </c>
      <c r="P77" s="4">
        <v>0.65827119896876896</v>
      </c>
      <c r="Q77" s="4">
        <v>1.54251787736863E-2</v>
      </c>
      <c r="R77" s="4">
        <v>0.31501054562949199</v>
      </c>
      <c r="S77" s="4">
        <v>0.84256273915052804</v>
      </c>
      <c r="T77" s="4">
        <v>0.28084708810296299</v>
      </c>
      <c r="U77" s="4">
        <v>0.274942878590553</v>
      </c>
      <c r="V77" s="4">
        <v>7.4013215529119599E-3</v>
      </c>
      <c r="W77" s="4">
        <v>0.14993283737090901</v>
      </c>
      <c r="X77" s="4">
        <v>0.71005124811270004</v>
      </c>
      <c r="Y77" s="4">
        <v>0.74950977152709597</v>
      </c>
      <c r="Z77" s="4">
        <v>0.63205540899619095</v>
      </c>
      <c r="AA77" s="4">
        <v>0.69730384141374702</v>
      </c>
      <c r="AB77" s="4">
        <v>0.85913349609399103</v>
      </c>
      <c r="AC77" s="4">
        <v>0.77493946388882595</v>
      </c>
      <c r="AD77" s="4">
        <v>0.68363290957914602</v>
      </c>
      <c r="AE77" s="4">
        <v>0.68363290957914602</v>
      </c>
      <c r="AF77" s="4"/>
      <c r="AG77" s="4">
        <v>0.844842867933282</v>
      </c>
      <c r="AH77" s="4"/>
      <c r="AI77" s="4">
        <v>5.2322235678426601E-2</v>
      </c>
      <c r="AJ77" s="4">
        <v>8.0732582696714893E-5</v>
      </c>
      <c r="AK77" s="4">
        <v>2.2050890934667798E-3</v>
      </c>
      <c r="AL77" s="4">
        <v>0.61903033297195398</v>
      </c>
      <c r="AM77" s="4">
        <v>1.54894345325256E-2</v>
      </c>
      <c r="AN77" s="4">
        <v>9.3504412548032198E-2</v>
      </c>
      <c r="AO77" s="4">
        <v>0.208077492943985</v>
      </c>
    </row>
    <row r="78" spans="2:41" x14ac:dyDescent="0.2">
      <c r="B78" s="6" t="s">
        <v>61</v>
      </c>
      <c r="C78" s="4">
        <v>0.99629146256383505</v>
      </c>
      <c r="D78" s="4">
        <v>0.81759819045346005</v>
      </c>
      <c r="E78" s="4">
        <v>0.35321788724613901</v>
      </c>
      <c r="F78" s="4">
        <v>0.89017430987395596</v>
      </c>
      <c r="G78" s="4">
        <v>0.99239580238111103</v>
      </c>
      <c r="H78" s="4">
        <v>0.91121850327424003</v>
      </c>
      <c r="I78" s="4">
        <v>0.41595973470973502</v>
      </c>
      <c r="J78" s="4">
        <v>0.17740791014462801</v>
      </c>
      <c r="K78" s="4">
        <v>0.491232227565223</v>
      </c>
      <c r="L78" s="4">
        <v>0.55475698582194999</v>
      </c>
      <c r="M78" s="4">
        <v>0.27526853675445301</v>
      </c>
      <c r="N78" s="4">
        <v>0.27749649147642302</v>
      </c>
      <c r="O78" s="4">
        <v>0.64145102176156599</v>
      </c>
      <c r="P78" s="4">
        <v>0.95995896079229404</v>
      </c>
      <c r="Q78" s="4">
        <v>0.37698944545755297</v>
      </c>
      <c r="R78" s="4"/>
      <c r="S78" s="4">
        <v>0.43365068320816702</v>
      </c>
      <c r="T78" s="4">
        <v>0.27216542663035798</v>
      </c>
      <c r="U78" s="4">
        <v>0.37698944545755297</v>
      </c>
      <c r="V78" s="4">
        <v>0.43852156309125101</v>
      </c>
      <c r="W78" s="4">
        <v>0.83630781154992195</v>
      </c>
      <c r="X78" s="4"/>
      <c r="Y78" s="4">
        <v>0.46202280941991503</v>
      </c>
      <c r="Z78" s="4">
        <v>0.66535398315813299</v>
      </c>
      <c r="AA78" s="4">
        <v>0.547999232961628</v>
      </c>
      <c r="AB78" s="4">
        <v>0.62949754146873405</v>
      </c>
      <c r="AC78" s="4"/>
      <c r="AD78" s="4">
        <v>0.21184953437433701</v>
      </c>
      <c r="AE78" s="4">
        <v>0.21184953437433701</v>
      </c>
      <c r="AF78" s="4"/>
      <c r="AG78" s="4">
        <v>0.58590167641470803</v>
      </c>
      <c r="AH78" s="4">
        <v>5.2322235678426601E-2</v>
      </c>
      <c r="AI78" s="4"/>
      <c r="AJ78" s="4">
        <v>2.3240510707787999E-6</v>
      </c>
      <c r="AK78" s="4">
        <v>3.7879385458264398E-3</v>
      </c>
      <c r="AL78" s="4">
        <v>0.18749827605554401</v>
      </c>
      <c r="AM78" s="4">
        <v>0.201156747315863</v>
      </c>
      <c r="AN78" s="4"/>
      <c r="AO78" s="4">
        <v>0.81840648039670905</v>
      </c>
    </row>
    <row r="79" spans="2:41" x14ac:dyDescent="0.2">
      <c r="B79" s="6" t="s">
        <v>62</v>
      </c>
      <c r="C79" s="4">
        <v>0.91009503329516095</v>
      </c>
      <c r="D79" s="4">
        <v>0.76022955366845102</v>
      </c>
      <c r="E79" s="4">
        <v>0.71109152487679095</v>
      </c>
      <c r="F79" s="4">
        <v>0.645501790041076</v>
      </c>
      <c r="G79" s="4">
        <v>0.75846303607734</v>
      </c>
      <c r="H79" s="4">
        <v>0.97505057651921001</v>
      </c>
      <c r="I79" s="4">
        <v>0.80255754208368901</v>
      </c>
      <c r="J79" s="4">
        <v>0.70193564041372902</v>
      </c>
      <c r="K79" s="4">
        <v>0.82355029997475504</v>
      </c>
      <c r="L79" s="4">
        <v>0.53112914432104796</v>
      </c>
      <c r="M79" s="4">
        <v>0.26743734771652</v>
      </c>
      <c r="N79" s="4">
        <v>0.77393194905252904</v>
      </c>
      <c r="O79" s="4">
        <v>8.3372374303767992E-3</v>
      </c>
      <c r="P79" s="4">
        <v>0.148357298618495</v>
      </c>
      <c r="Q79" s="4">
        <v>1.8658472249022E-2</v>
      </c>
      <c r="R79" s="4">
        <v>0.79747830339248704</v>
      </c>
      <c r="S79" s="4">
        <v>0.84298445668453703</v>
      </c>
      <c r="T79" s="4">
        <v>0.183840824613617</v>
      </c>
      <c r="U79" s="4">
        <v>0.228298740204086</v>
      </c>
      <c r="V79" s="4">
        <v>0.27768959481359401</v>
      </c>
      <c r="W79" s="4">
        <v>0.807226047468937</v>
      </c>
      <c r="X79" s="4">
        <v>0.51129014468696499</v>
      </c>
      <c r="Y79" s="4">
        <v>0.66552291053517798</v>
      </c>
      <c r="Z79" s="4">
        <v>0.86171777751116396</v>
      </c>
      <c r="AA79" s="4">
        <v>0.26704579516479399</v>
      </c>
      <c r="AB79" s="4">
        <v>0.13197020187000599</v>
      </c>
      <c r="AC79" s="4">
        <v>0.375262646467316</v>
      </c>
      <c r="AD79" s="4">
        <v>0.40617821782131702</v>
      </c>
      <c r="AE79" s="4">
        <v>0.40617821782131702</v>
      </c>
      <c r="AF79" s="4"/>
      <c r="AG79" s="4">
        <v>0.54258053825043495</v>
      </c>
      <c r="AH79" s="4">
        <v>8.0732582696714893E-5</v>
      </c>
      <c r="AI79" s="4">
        <v>2.3240510707787999E-6</v>
      </c>
      <c r="AJ79" s="4"/>
      <c r="AK79" s="4">
        <v>2.0003350886257999E-9</v>
      </c>
      <c r="AL79" s="4">
        <v>0.73140644364094298</v>
      </c>
      <c r="AM79" s="4">
        <v>0.19649470484204501</v>
      </c>
      <c r="AN79" s="4">
        <v>0.19896593777501501</v>
      </c>
      <c r="AO79" s="4">
        <v>0.99284642293662695</v>
      </c>
    </row>
    <row r="80" spans="2:41" x14ac:dyDescent="0.2">
      <c r="B80" s="6" t="s">
        <v>63</v>
      </c>
      <c r="C80" s="4">
        <v>0.147406196358255</v>
      </c>
      <c r="D80" s="4">
        <v>0.18721881340791699</v>
      </c>
      <c r="E80" s="4">
        <v>0.75911585694874895</v>
      </c>
      <c r="F80" s="4">
        <v>0.54707153261632502</v>
      </c>
      <c r="G80" s="4">
        <v>0.37501432391878597</v>
      </c>
      <c r="H80" s="4">
        <v>0.19999630244375899</v>
      </c>
      <c r="I80" s="4">
        <v>0.71748735857680801</v>
      </c>
      <c r="J80" s="4">
        <v>0.24273073360717901</v>
      </c>
      <c r="K80" s="4">
        <v>0.30761370457354598</v>
      </c>
      <c r="L80" s="4">
        <v>0.50561290208819698</v>
      </c>
      <c r="M80" s="4">
        <v>0.39839823325186702</v>
      </c>
      <c r="N80" s="4">
        <v>0.168749228441326</v>
      </c>
      <c r="O80" s="4">
        <v>0.38201619995324898</v>
      </c>
      <c r="P80" s="4">
        <v>0.62777092916487298</v>
      </c>
      <c r="Q80" s="4">
        <v>2.4894346499709501E-2</v>
      </c>
      <c r="R80" s="4">
        <v>0.51343884826269504</v>
      </c>
      <c r="S80" s="4">
        <v>0.62998582559131699</v>
      </c>
      <c r="T80" s="4">
        <v>9.2889830421063593E-2</v>
      </c>
      <c r="U80" s="4">
        <v>0.57268394817251</v>
      </c>
      <c r="V80" s="4">
        <v>0.30492779266439302</v>
      </c>
      <c r="W80" s="4">
        <v>0.86562218957792803</v>
      </c>
      <c r="X80" s="4">
        <v>0.24470728262552599</v>
      </c>
      <c r="Y80" s="4">
        <v>0.35986518842378701</v>
      </c>
      <c r="Z80" s="4">
        <v>0.63532643022176905</v>
      </c>
      <c r="AA80" s="4">
        <v>0.31711488380625602</v>
      </c>
      <c r="AB80" s="4">
        <v>2.4795519234982001E-2</v>
      </c>
      <c r="AC80" s="4"/>
      <c r="AD80" s="4">
        <v>4.4263984890752901E-2</v>
      </c>
      <c r="AE80" s="4">
        <v>4.4263984890752901E-2</v>
      </c>
      <c r="AF80" s="4"/>
      <c r="AG80" s="4">
        <v>6.9335992998590001E-2</v>
      </c>
      <c r="AH80" s="4">
        <v>2.2050890934667798E-3</v>
      </c>
      <c r="AI80" s="4">
        <v>3.7879385458264398E-3</v>
      </c>
      <c r="AJ80" s="4">
        <v>2.0003350886257999E-9</v>
      </c>
      <c r="AK80" s="4"/>
      <c r="AL80" s="4">
        <v>0.99418525668299296</v>
      </c>
      <c r="AM80" s="4">
        <v>0.16180503878917599</v>
      </c>
      <c r="AN80" s="4">
        <v>0.48679766871403701</v>
      </c>
      <c r="AO80" s="4">
        <v>0.81718006640527696</v>
      </c>
    </row>
    <row r="81" spans="1:41" x14ac:dyDescent="0.2">
      <c r="B81" s="6" t="s">
        <v>66</v>
      </c>
      <c r="C81" s="4">
        <v>0.94196853491954202</v>
      </c>
      <c r="D81" s="4">
        <v>0.54752102934329505</v>
      </c>
      <c r="E81" s="4">
        <v>0.14918057449279901</v>
      </c>
      <c r="F81" s="4">
        <v>0.98309221354603105</v>
      </c>
      <c r="G81" s="4">
        <v>0.81115779355642303</v>
      </c>
      <c r="H81" s="4">
        <v>0.59956612067824799</v>
      </c>
      <c r="I81" s="4">
        <v>0.54425189075624003</v>
      </c>
      <c r="J81" s="4">
        <v>0.227895192085981</v>
      </c>
      <c r="K81" s="4">
        <v>0.48901279175393803</v>
      </c>
      <c r="L81" s="4">
        <v>0.65745771445543</v>
      </c>
      <c r="M81" s="4">
        <v>0.44846038902169</v>
      </c>
      <c r="N81" s="4">
        <v>0.45190327587374401</v>
      </c>
      <c r="O81" s="4">
        <v>0.44624109688902103</v>
      </c>
      <c r="P81" s="4">
        <v>0.47405120975515402</v>
      </c>
      <c r="Q81" s="4">
        <v>0.51158979625890899</v>
      </c>
      <c r="R81" s="4">
        <v>0.49983709536001603</v>
      </c>
      <c r="S81" s="4">
        <v>0.52100264347434999</v>
      </c>
      <c r="T81" s="4">
        <v>0.90201302992523302</v>
      </c>
      <c r="U81" s="4">
        <v>0.49983709536001603</v>
      </c>
      <c r="V81" s="4">
        <v>0.22174734192149001</v>
      </c>
      <c r="W81" s="4">
        <v>0.64878276926427303</v>
      </c>
      <c r="X81" s="4">
        <v>0.49983709536001603</v>
      </c>
      <c r="Y81" s="4">
        <v>0.27345585935394401</v>
      </c>
      <c r="Z81" s="4">
        <v>0.92387611709349604</v>
      </c>
      <c r="AA81" s="4">
        <v>0.454579358950644</v>
      </c>
      <c r="AB81" s="4">
        <v>0.87476168069286098</v>
      </c>
      <c r="AC81" s="4">
        <v>0.49983709536001603</v>
      </c>
      <c r="AD81" s="4">
        <v>0.97582465253651696</v>
      </c>
      <c r="AE81" s="4">
        <v>0.97582465253651696</v>
      </c>
      <c r="AF81" s="4"/>
      <c r="AG81" s="4">
        <v>0.805652529346219</v>
      </c>
      <c r="AH81" s="4">
        <v>0.61903033297195398</v>
      </c>
      <c r="AI81" s="4">
        <v>0.18749827605554401</v>
      </c>
      <c r="AJ81" s="4">
        <v>0.73140644364094298</v>
      </c>
      <c r="AK81" s="4">
        <v>0.99418525668299296</v>
      </c>
      <c r="AL81" s="4"/>
      <c r="AM81" s="4">
        <v>3.8660587743267501E-4</v>
      </c>
      <c r="AN81" s="4">
        <v>4.0683686475849197E-2</v>
      </c>
      <c r="AO81" s="4">
        <v>1.0990412891885201E-2</v>
      </c>
    </row>
    <row r="82" spans="1:41" x14ac:dyDescent="0.2">
      <c r="B82" s="6" t="s">
        <v>67</v>
      </c>
      <c r="C82" s="4">
        <v>0.60289507609697102</v>
      </c>
      <c r="D82" s="4">
        <v>0.764459563351091</v>
      </c>
      <c r="E82" s="4">
        <v>0.54473032384364894</v>
      </c>
      <c r="F82" s="4">
        <v>0.55425456961494701</v>
      </c>
      <c r="G82" s="4">
        <v>0.50285487510135196</v>
      </c>
      <c r="H82" s="4">
        <v>0.72556633970706996</v>
      </c>
      <c r="I82" s="4">
        <v>0.471718635050698</v>
      </c>
      <c r="J82" s="4">
        <v>0.78053506478841395</v>
      </c>
      <c r="K82" s="4">
        <v>0.73848598706026403</v>
      </c>
      <c r="L82" s="4">
        <v>0.54497476260795896</v>
      </c>
      <c r="M82" s="4">
        <v>0.189547334285733</v>
      </c>
      <c r="N82" s="4">
        <v>0.801233812344745</v>
      </c>
      <c r="O82" s="4">
        <v>0.26718684016830002</v>
      </c>
      <c r="P82" s="4">
        <v>0.60639411757083905</v>
      </c>
      <c r="Q82" s="4">
        <v>0.58436369887666895</v>
      </c>
      <c r="R82" s="4">
        <v>0.79018210230893204</v>
      </c>
      <c r="S82" s="4">
        <v>0.53693791302815697</v>
      </c>
      <c r="T82" s="4">
        <v>0.14591594880495901</v>
      </c>
      <c r="U82" s="4">
        <v>0.79018210230893204</v>
      </c>
      <c r="V82" s="4">
        <v>3.3893606042185803E-2</v>
      </c>
      <c r="W82" s="4">
        <v>0.70417148895396597</v>
      </c>
      <c r="X82" s="4">
        <v>0.79018210230893204</v>
      </c>
      <c r="Y82" s="4">
        <v>0.45623133667472598</v>
      </c>
      <c r="Z82" s="4">
        <v>0.59022128981713096</v>
      </c>
      <c r="AA82" s="4">
        <v>1</v>
      </c>
      <c r="AB82" s="4">
        <v>0.96855084031121896</v>
      </c>
      <c r="AC82" s="4">
        <v>0.79018210230893204</v>
      </c>
      <c r="AD82" s="4">
        <v>0.87947313609039801</v>
      </c>
      <c r="AE82" s="4">
        <v>0.87947313609039801</v>
      </c>
      <c r="AF82" s="4"/>
      <c r="AG82" s="4">
        <v>0.58163162685184999</v>
      </c>
      <c r="AH82" s="4">
        <v>1.54894345325256E-2</v>
      </c>
      <c r="AI82" s="4">
        <v>0.201156747315863</v>
      </c>
      <c r="AJ82" s="4">
        <v>0.19649470484204501</v>
      </c>
      <c r="AK82" s="4">
        <v>0.16180503878917599</v>
      </c>
      <c r="AL82" s="4">
        <v>3.8660587743267501E-4</v>
      </c>
      <c r="AM82" s="4"/>
      <c r="AN82" s="4">
        <v>7.7156740957605904E-5</v>
      </c>
      <c r="AO82" s="4">
        <v>1</v>
      </c>
    </row>
    <row r="83" spans="1:41" x14ac:dyDescent="0.2">
      <c r="B83" s="6" t="s">
        <v>59</v>
      </c>
      <c r="C83" s="4">
        <v>0.46013574353967501</v>
      </c>
      <c r="D83" s="4">
        <v>0.21214892019447901</v>
      </c>
      <c r="E83" s="4">
        <v>0.101551530692317</v>
      </c>
      <c r="F83" s="4">
        <v>0.39150072642425499</v>
      </c>
      <c r="G83" s="4">
        <v>0.45999700539969801</v>
      </c>
      <c r="H83" s="4">
        <v>0.78407841740155804</v>
      </c>
      <c r="I83" s="4"/>
      <c r="J83" s="4"/>
      <c r="K83" s="4">
        <v>0.51014125221441298</v>
      </c>
      <c r="L83" s="4"/>
      <c r="M83" s="4">
        <v>0.10659611168232699</v>
      </c>
      <c r="N83" s="4">
        <v>0.26395945168469098</v>
      </c>
      <c r="O83" s="4">
        <v>8.8261204754068498E-2</v>
      </c>
      <c r="P83" s="4"/>
      <c r="Q83" s="4">
        <v>0.79003998428297795</v>
      </c>
      <c r="R83" s="4">
        <v>0.89687533405432596</v>
      </c>
      <c r="S83" s="4">
        <v>0.76382952773383905</v>
      </c>
      <c r="T83" s="4">
        <v>0.20697474163624499</v>
      </c>
      <c r="U83" s="4">
        <v>0.89687533405432596</v>
      </c>
      <c r="V83" s="4">
        <v>0.172162054773213</v>
      </c>
      <c r="W83" s="4">
        <v>0.85329906099300201</v>
      </c>
      <c r="X83" s="4">
        <v>0.89687533405432596</v>
      </c>
      <c r="Y83" s="4">
        <v>0.73969827664219601</v>
      </c>
      <c r="Z83" s="4">
        <v>0.44543808239501798</v>
      </c>
      <c r="AA83" s="4">
        <v>8.6813569601378898E-2</v>
      </c>
      <c r="AB83" s="4">
        <v>0.56384710694417295</v>
      </c>
      <c r="AC83" s="4">
        <v>0.89687533405432596</v>
      </c>
      <c r="AD83" s="4">
        <v>0.116806228860831</v>
      </c>
      <c r="AE83" s="4">
        <v>0.116806228860831</v>
      </c>
      <c r="AF83" s="4"/>
      <c r="AG83" s="4">
        <v>0.42888214819292397</v>
      </c>
      <c r="AH83" s="4">
        <v>9.3504412548032198E-2</v>
      </c>
      <c r="AI83" s="4"/>
      <c r="AJ83" s="4">
        <v>0.19896593777501501</v>
      </c>
      <c r="AK83" s="4">
        <v>0.48679766871403701</v>
      </c>
      <c r="AL83" s="4">
        <v>4.0683686475849197E-2</v>
      </c>
      <c r="AM83" s="4">
        <v>7.7156740957605904E-5</v>
      </c>
      <c r="AN83" s="4"/>
      <c r="AO83" s="4">
        <v>0.57293280708140903</v>
      </c>
    </row>
    <row r="84" spans="1:41" x14ac:dyDescent="0.2">
      <c r="B84" s="6" t="s">
        <v>68</v>
      </c>
      <c r="C84" s="4">
        <v>0.16075123833886501</v>
      </c>
      <c r="D84" s="4">
        <v>0.60980149050583699</v>
      </c>
      <c r="E84" s="4">
        <v>0.49589594359633798</v>
      </c>
      <c r="F84" s="4">
        <v>0.79598484445191298</v>
      </c>
      <c r="G84" s="4">
        <v>0.68029618609556797</v>
      </c>
      <c r="H84" s="4">
        <v>0.599769724076604</v>
      </c>
      <c r="I84" s="4">
        <v>0.77887454281436796</v>
      </c>
      <c r="J84" s="4">
        <v>0.25924120480107699</v>
      </c>
      <c r="K84" s="4">
        <v>0.145304176590662</v>
      </c>
      <c r="L84" s="4">
        <v>0.92271040731250098</v>
      </c>
      <c r="M84" s="4">
        <v>0.93583918425686596</v>
      </c>
      <c r="N84" s="4">
        <v>0.76441412606140302</v>
      </c>
      <c r="O84" s="4">
        <v>0.16815332433555399</v>
      </c>
      <c r="P84" s="4">
        <v>0.46465877769706498</v>
      </c>
      <c r="Q84" s="4">
        <v>0.324248635097171</v>
      </c>
      <c r="R84" s="4">
        <v>0.57725680537080704</v>
      </c>
      <c r="S84" s="4">
        <v>0.82484385398614102</v>
      </c>
      <c r="T84" s="4">
        <v>0.70905592626560299</v>
      </c>
      <c r="U84" s="4">
        <v>0.57725680537080704</v>
      </c>
      <c r="V84" s="4">
        <v>0.115332879936034</v>
      </c>
      <c r="W84" s="4">
        <v>0.39327325068826902</v>
      </c>
      <c r="X84" s="4">
        <v>0.57725680537080704</v>
      </c>
      <c r="Y84" s="4">
        <v>0.52436848975574402</v>
      </c>
      <c r="Z84" s="4">
        <v>6.2990128057488604E-2</v>
      </c>
      <c r="AA84" s="4">
        <v>0.79011917283215904</v>
      </c>
      <c r="AB84" s="4">
        <v>0.26388360919771298</v>
      </c>
      <c r="AC84" s="4">
        <v>0.57725680537080704</v>
      </c>
      <c r="AD84" s="4">
        <v>0.46575263960547197</v>
      </c>
      <c r="AE84" s="4">
        <v>0.46575263960547197</v>
      </c>
      <c r="AF84" s="4"/>
      <c r="AG84" s="4">
        <v>0.41619750347620998</v>
      </c>
      <c r="AH84" s="4">
        <v>0.208077492943985</v>
      </c>
      <c r="AI84" s="4">
        <v>0.81840648039670905</v>
      </c>
      <c r="AJ84" s="4">
        <v>0.99284642293662695</v>
      </c>
      <c r="AK84" s="4">
        <v>0.81718006640527696</v>
      </c>
      <c r="AL84" s="4">
        <v>1.0990412891885201E-2</v>
      </c>
      <c r="AM84" s="4">
        <v>1</v>
      </c>
      <c r="AN84" s="4">
        <v>0.57293280708140903</v>
      </c>
      <c r="AO84" s="4"/>
    </row>
    <row r="88" spans="1:41" x14ac:dyDescent="0.2">
      <c r="A88" t="s">
        <v>1686</v>
      </c>
      <c r="B88" s="6" t="s">
        <v>856</v>
      </c>
      <c r="C88" s="4" t="s">
        <v>857</v>
      </c>
      <c r="D88" s="4" t="s">
        <v>858</v>
      </c>
      <c r="E88" s="4" t="s">
        <v>859</v>
      </c>
      <c r="F88" s="4" t="s">
        <v>860</v>
      </c>
      <c r="G88" s="4" t="s">
        <v>1609</v>
      </c>
      <c r="H88" s="4" t="s">
        <v>852</v>
      </c>
      <c r="I88" s="4" t="s">
        <v>854</v>
      </c>
    </row>
    <row r="89" spans="1:41" hidden="1" x14ac:dyDescent="0.2">
      <c r="A89" t="s">
        <v>1610</v>
      </c>
      <c r="B89" t="s">
        <v>1611</v>
      </c>
      <c r="C89" s="4">
        <v>477.5</v>
      </c>
      <c r="D89" s="4" t="s">
        <v>861</v>
      </c>
      <c r="E89" s="4" t="s">
        <v>864</v>
      </c>
      <c r="F89" s="4" t="s">
        <v>864</v>
      </c>
      <c r="G89" s="4" t="s">
        <v>862</v>
      </c>
      <c r="H89" s="4" t="s">
        <v>853</v>
      </c>
      <c r="I89" s="4" t="s">
        <v>853</v>
      </c>
    </row>
    <row r="90" spans="1:41" hidden="1" x14ac:dyDescent="0.2">
      <c r="A90" t="s">
        <v>1610</v>
      </c>
      <c r="B90" t="s">
        <v>1612</v>
      </c>
      <c r="C90" s="4">
        <v>229.7</v>
      </c>
      <c r="D90" s="4" t="s">
        <v>861</v>
      </c>
      <c r="E90" s="4">
        <v>1.41E-2</v>
      </c>
      <c r="F90" s="4">
        <v>3.7100000000000001E-2</v>
      </c>
      <c r="G90" s="4" t="s">
        <v>863</v>
      </c>
      <c r="H90" s="4" t="s">
        <v>853</v>
      </c>
      <c r="I90" s="4" t="s">
        <v>853</v>
      </c>
    </row>
    <row r="91" spans="1:41" hidden="1" x14ac:dyDescent="0.2">
      <c r="A91" t="s">
        <v>1610</v>
      </c>
      <c r="B91" t="s">
        <v>1613</v>
      </c>
      <c r="C91" s="4">
        <v>389.2</v>
      </c>
      <c r="D91" s="4" t="s">
        <v>861</v>
      </c>
      <c r="E91" s="4">
        <v>2.0000000000000001E-4</v>
      </c>
      <c r="F91" s="4">
        <v>5.0000000000000001E-4</v>
      </c>
      <c r="G91" s="4" t="s">
        <v>865</v>
      </c>
      <c r="H91" s="4" t="s">
        <v>853</v>
      </c>
      <c r="I91" s="4" t="s">
        <v>853</v>
      </c>
    </row>
    <row r="92" spans="1:41" hidden="1" x14ac:dyDescent="0.2">
      <c r="A92" t="s">
        <v>1614</v>
      </c>
      <c r="B92" t="s">
        <v>1615</v>
      </c>
      <c r="C92" s="4">
        <v>460.4</v>
      </c>
      <c r="D92" s="4" t="s">
        <v>861</v>
      </c>
      <c r="E92" s="4" t="s">
        <v>864</v>
      </c>
      <c r="F92" s="4" t="s">
        <v>864</v>
      </c>
      <c r="G92" s="4" t="s">
        <v>866</v>
      </c>
      <c r="H92" s="4"/>
    </row>
    <row r="93" spans="1:41" hidden="1" x14ac:dyDescent="0.2">
      <c r="A93" t="s">
        <v>1616</v>
      </c>
      <c r="B93" t="s">
        <v>1617</v>
      </c>
      <c r="C93" s="4">
        <v>870.4</v>
      </c>
      <c r="D93" s="4" t="s">
        <v>861</v>
      </c>
      <c r="E93" s="4" t="s">
        <v>864</v>
      </c>
      <c r="F93" s="4" t="s">
        <v>864</v>
      </c>
      <c r="G93" s="4" t="s">
        <v>867</v>
      </c>
      <c r="H93" s="4"/>
    </row>
    <row r="94" spans="1:41" hidden="1" x14ac:dyDescent="0.2">
      <c r="A94" t="s">
        <v>1616</v>
      </c>
      <c r="B94" t="s">
        <v>1618</v>
      </c>
      <c r="C94" s="4">
        <v>952.2</v>
      </c>
      <c r="D94" s="4" t="s">
        <v>861</v>
      </c>
      <c r="E94" s="4" t="s">
        <v>864</v>
      </c>
      <c r="F94" s="4" t="s">
        <v>864</v>
      </c>
      <c r="G94" s="4" t="s">
        <v>868</v>
      </c>
      <c r="H94" s="4"/>
    </row>
    <row r="95" spans="1:41" hidden="1" x14ac:dyDescent="0.2">
      <c r="A95" t="s">
        <v>1619</v>
      </c>
      <c r="B95" t="s">
        <v>1620</v>
      </c>
      <c r="C95" s="4">
        <v>996.2</v>
      </c>
      <c r="D95" s="4" t="s">
        <v>861</v>
      </c>
      <c r="E95" s="4" t="s">
        <v>864</v>
      </c>
      <c r="F95" s="4" t="s">
        <v>864</v>
      </c>
      <c r="G95" s="4" t="s">
        <v>869</v>
      </c>
      <c r="H95" s="4"/>
    </row>
    <row r="96" spans="1:41" hidden="1" x14ac:dyDescent="0.2">
      <c r="A96" t="s">
        <v>1621</v>
      </c>
      <c r="B96" t="s">
        <v>1620</v>
      </c>
      <c r="C96" s="4">
        <v>691.2</v>
      </c>
      <c r="D96" s="4" t="s">
        <v>861</v>
      </c>
      <c r="E96" s="4" t="s">
        <v>864</v>
      </c>
      <c r="F96" s="4" t="s">
        <v>864</v>
      </c>
      <c r="G96" s="4" t="s">
        <v>870</v>
      </c>
      <c r="H96" s="4"/>
    </row>
    <row r="97" spans="1:8" hidden="1" x14ac:dyDescent="0.2">
      <c r="A97" t="s">
        <v>1622</v>
      </c>
      <c r="B97" t="s">
        <v>1620</v>
      </c>
      <c r="C97" s="4">
        <v>758.5</v>
      </c>
      <c r="D97" s="4" t="s">
        <v>861</v>
      </c>
      <c r="E97" s="4" t="s">
        <v>864</v>
      </c>
      <c r="F97" s="4" t="s">
        <v>864</v>
      </c>
      <c r="G97" s="4" t="s">
        <v>871</v>
      </c>
      <c r="H97" s="4"/>
    </row>
    <row r="98" spans="1:8" hidden="1" x14ac:dyDescent="0.2">
      <c r="A98" t="s">
        <v>1623</v>
      </c>
      <c r="B98" t="s">
        <v>1620</v>
      </c>
      <c r="C98" s="4">
        <v>657.3</v>
      </c>
      <c r="D98" s="4" t="s">
        <v>861</v>
      </c>
      <c r="E98" s="4" t="s">
        <v>864</v>
      </c>
      <c r="F98" s="4" t="s">
        <v>864</v>
      </c>
      <c r="G98" s="4" t="s">
        <v>872</v>
      </c>
      <c r="H98" s="4"/>
    </row>
    <row r="99" spans="1:8" hidden="1" x14ac:dyDescent="0.2">
      <c r="A99" t="s">
        <v>1624</v>
      </c>
      <c r="B99" t="s">
        <v>1620</v>
      </c>
      <c r="C99" s="4">
        <v>547</v>
      </c>
      <c r="D99" s="4" t="s">
        <v>861</v>
      </c>
      <c r="E99" s="4" t="s">
        <v>864</v>
      </c>
      <c r="F99" s="4" t="s">
        <v>864</v>
      </c>
      <c r="G99" s="4" t="s">
        <v>873</v>
      </c>
      <c r="H99" s="4"/>
    </row>
    <row r="100" spans="1:8" hidden="1" x14ac:dyDescent="0.2">
      <c r="A100" t="s">
        <v>1625</v>
      </c>
      <c r="B100" t="s">
        <v>1620</v>
      </c>
      <c r="C100" s="4">
        <v>8.2579999999999991</v>
      </c>
      <c r="D100" s="4" t="s">
        <v>878</v>
      </c>
      <c r="E100" s="4">
        <v>0.27139999999999997</v>
      </c>
      <c r="F100" s="4">
        <v>0.94030000000000002</v>
      </c>
      <c r="G100" s="4" t="s">
        <v>874</v>
      </c>
      <c r="H100" s="4"/>
    </row>
    <row r="101" spans="1:8" hidden="1" x14ac:dyDescent="0.2">
      <c r="A101" t="s">
        <v>1626</v>
      </c>
      <c r="B101" t="s">
        <v>1620</v>
      </c>
      <c r="C101" s="4">
        <v>-4.843</v>
      </c>
      <c r="D101" s="4" t="s">
        <v>878</v>
      </c>
      <c r="E101" s="4">
        <v>0.2802</v>
      </c>
      <c r="F101" s="4">
        <v>0.9748</v>
      </c>
      <c r="G101" s="4" t="s">
        <v>875</v>
      </c>
      <c r="H101" s="4"/>
    </row>
    <row r="102" spans="1:8" hidden="1" x14ac:dyDescent="0.2">
      <c r="A102" t="s">
        <v>1627</v>
      </c>
      <c r="B102" t="s">
        <v>1620</v>
      </c>
      <c r="C102" s="4">
        <v>1284</v>
      </c>
      <c r="D102" s="4" t="s">
        <v>861</v>
      </c>
      <c r="E102" s="4" t="s">
        <v>864</v>
      </c>
      <c r="F102" s="4" t="s">
        <v>864</v>
      </c>
      <c r="G102" s="4" t="s">
        <v>876</v>
      </c>
      <c r="H102" s="4"/>
    </row>
    <row r="103" spans="1:8" hidden="1" x14ac:dyDescent="0.2">
      <c r="A103" t="s">
        <v>1678</v>
      </c>
      <c r="B103" t="s">
        <v>1620</v>
      </c>
      <c r="C103" s="4">
        <v>1317</v>
      </c>
      <c r="D103" s="4" t="s">
        <v>861</v>
      </c>
      <c r="E103" s="4" t="s">
        <v>864</v>
      </c>
      <c r="F103" s="4" t="s">
        <v>864</v>
      </c>
      <c r="G103" s="4" t="s">
        <v>972</v>
      </c>
      <c r="H103" s="4"/>
    </row>
    <row r="104" spans="1:8" hidden="1" x14ac:dyDescent="0.2">
      <c r="A104" t="s">
        <v>1628</v>
      </c>
      <c r="B104" t="s">
        <v>1620</v>
      </c>
      <c r="C104" s="4">
        <v>1273</v>
      </c>
      <c r="D104" s="4" t="s">
        <v>861</v>
      </c>
      <c r="E104" s="4" t="s">
        <v>864</v>
      </c>
      <c r="F104" s="4" t="s">
        <v>864</v>
      </c>
      <c r="G104" s="4" t="s">
        <v>973</v>
      </c>
      <c r="H104" s="4"/>
    </row>
    <row r="105" spans="1:8" hidden="1" x14ac:dyDescent="0.2">
      <c r="A105" t="s">
        <v>1679</v>
      </c>
      <c r="B105" t="s">
        <v>1620</v>
      </c>
      <c r="C105" s="4">
        <v>-227.8</v>
      </c>
      <c r="D105" s="4" t="s">
        <v>861</v>
      </c>
      <c r="E105" s="4">
        <v>1.4999999999999999E-2</v>
      </c>
      <c r="F105" s="4">
        <v>3.9600000000000003E-2</v>
      </c>
      <c r="G105" s="4" t="s">
        <v>974</v>
      </c>
      <c r="H105" s="4"/>
    </row>
    <row r="106" spans="1:8" hidden="1" x14ac:dyDescent="0.2">
      <c r="A106" t="s">
        <v>1629</v>
      </c>
      <c r="B106" t="s">
        <v>1630</v>
      </c>
      <c r="C106" s="4">
        <v>1317</v>
      </c>
      <c r="D106" s="4" t="s">
        <v>861</v>
      </c>
      <c r="E106" s="4" t="s">
        <v>864</v>
      </c>
      <c r="F106" s="4" t="s">
        <v>864</v>
      </c>
      <c r="G106" s="4" t="s">
        <v>975</v>
      </c>
      <c r="H106" s="4"/>
    </row>
    <row r="107" spans="1:8" hidden="1" x14ac:dyDescent="0.2">
      <c r="A107" t="s">
        <v>1631</v>
      </c>
      <c r="B107" t="s">
        <v>1620</v>
      </c>
      <c r="C107" s="4">
        <v>477.8</v>
      </c>
      <c r="D107" s="4" t="s">
        <v>861</v>
      </c>
      <c r="E107" s="4" t="s">
        <v>864</v>
      </c>
      <c r="F107" s="4" t="s">
        <v>864</v>
      </c>
      <c r="G107" s="4" t="s">
        <v>976</v>
      </c>
      <c r="H107" s="4"/>
    </row>
    <row r="108" spans="1:8" hidden="1" x14ac:dyDescent="0.2">
      <c r="A108" t="s">
        <v>1632</v>
      </c>
      <c r="B108" t="s">
        <v>1620</v>
      </c>
      <c r="C108" s="4">
        <v>1306</v>
      </c>
      <c r="D108" s="4" t="s">
        <v>861</v>
      </c>
      <c r="E108" s="4" t="s">
        <v>864</v>
      </c>
      <c r="F108" s="4" t="s">
        <v>864</v>
      </c>
      <c r="G108" s="4" t="s">
        <v>977</v>
      </c>
      <c r="H108" s="4"/>
    </row>
    <row r="109" spans="1:8" hidden="1" x14ac:dyDescent="0.2">
      <c r="A109" t="s">
        <v>1629</v>
      </c>
      <c r="B109" t="s">
        <v>1633</v>
      </c>
      <c r="C109" s="4">
        <v>1317</v>
      </c>
      <c r="D109" s="4" t="s">
        <v>861</v>
      </c>
      <c r="E109" s="4" t="s">
        <v>864</v>
      </c>
      <c r="F109" s="4" t="s">
        <v>864</v>
      </c>
      <c r="G109" s="4" t="s">
        <v>978</v>
      </c>
      <c r="H109" s="4"/>
    </row>
    <row r="110" spans="1:8" x14ac:dyDescent="0.2">
      <c r="A110" t="s">
        <v>1650</v>
      </c>
      <c r="B110" t="s">
        <v>1620</v>
      </c>
      <c r="C110" s="4">
        <v>427.5</v>
      </c>
      <c r="D110" s="4" t="s">
        <v>861</v>
      </c>
      <c r="E110" s="4">
        <v>1E-4</v>
      </c>
      <c r="F110" s="4">
        <v>2.9999999999999997E-4</v>
      </c>
      <c r="G110" s="4" t="s">
        <v>898</v>
      </c>
      <c r="H110" s="4" t="s">
        <v>853</v>
      </c>
    </row>
    <row r="111" spans="1:8" hidden="1" x14ac:dyDescent="0.2">
      <c r="A111" t="s">
        <v>1680</v>
      </c>
      <c r="B111" t="s">
        <v>1620</v>
      </c>
      <c r="C111" s="4">
        <v>1089</v>
      </c>
      <c r="D111" s="4" t="s">
        <v>861</v>
      </c>
      <c r="E111" s="4" t="s">
        <v>864</v>
      </c>
      <c r="F111" s="4" t="s">
        <v>864</v>
      </c>
      <c r="G111" s="4" t="s">
        <v>980</v>
      </c>
      <c r="H111" s="4"/>
    </row>
    <row r="112" spans="1:8" hidden="1" x14ac:dyDescent="0.2">
      <c r="A112" t="s">
        <v>1635</v>
      </c>
      <c r="B112" t="s">
        <v>1620</v>
      </c>
      <c r="C112" s="4">
        <v>1165</v>
      </c>
      <c r="D112" s="4" t="s">
        <v>861</v>
      </c>
      <c r="E112" s="4" t="s">
        <v>864</v>
      </c>
      <c r="F112" s="4" t="s">
        <v>864</v>
      </c>
      <c r="G112" s="4" t="s">
        <v>981</v>
      </c>
      <c r="H112" s="4"/>
    </row>
    <row r="113" spans="1:8" x14ac:dyDescent="0.2">
      <c r="A113" t="s">
        <v>1650</v>
      </c>
      <c r="B113" t="s">
        <v>1656</v>
      </c>
      <c r="C113" s="4">
        <v>402.8</v>
      </c>
      <c r="D113" s="4" t="s">
        <v>861</v>
      </c>
      <c r="E113" s="4">
        <v>1E-4</v>
      </c>
      <c r="F113" s="4">
        <v>2.0000000000000001E-4</v>
      </c>
      <c r="G113" s="4" t="s">
        <v>1093</v>
      </c>
      <c r="H113" s="4" t="s">
        <v>853</v>
      </c>
    </row>
    <row r="114" spans="1:8" hidden="1" x14ac:dyDescent="0.2">
      <c r="A114" t="s">
        <v>1637</v>
      </c>
      <c r="B114" t="s">
        <v>1615</v>
      </c>
      <c r="C114" s="4">
        <v>1317</v>
      </c>
      <c r="D114" s="4" t="s">
        <v>861</v>
      </c>
      <c r="E114" s="4" t="s">
        <v>864</v>
      </c>
      <c r="F114" s="4" t="s">
        <v>864</v>
      </c>
      <c r="G114" s="4" t="s">
        <v>983</v>
      </c>
      <c r="H114" s="4"/>
    </row>
    <row r="115" spans="1:8" x14ac:dyDescent="0.2">
      <c r="A115" t="s">
        <v>1650</v>
      </c>
      <c r="B115" t="s">
        <v>1659</v>
      </c>
      <c r="C115" s="4">
        <v>-392.6</v>
      </c>
      <c r="D115" s="4" t="s">
        <v>861</v>
      </c>
      <c r="E115" s="4">
        <v>1E-4</v>
      </c>
      <c r="F115" s="4">
        <v>2.9999999999999997E-4</v>
      </c>
      <c r="G115" s="4" t="s">
        <v>1096</v>
      </c>
      <c r="H115" s="4" t="s">
        <v>853</v>
      </c>
    </row>
    <row r="116" spans="1:8" hidden="1" x14ac:dyDescent="0.2">
      <c r="A116" t="s">
        <v>1639</v>
      </c>
      <c r="B116" t="s">
        <v>1620</v>
      </c>
      <c r="C116" s="4">
        <v>872.1</v>
      </c>
      <c r="D116" s="4" t="s">
        <v>861</v>
      </c>
      <c r="E116" s="4" t="s">
        <v>864</v>
      </c>
      <c r="F116" s="4" t="s">
        <v>864</v>
      </c>
      <c r="G116" s="4" t="s">
        <v>985</v>
      </c>
      <c r="H116" s="4"/>
    </row>
    <row r="117" spans="1:8" hidden="1" x14ac:dyDescent="0.2">
      <c r="A117" t="s">
        <v>1619</v>
      </c>
      <c r="B117" t="s">
        <v>1618</v>
      </c>
      <c r="C117" s="4">
        <v>1327</v>
      </c>
      <c r="D117" s="4" t="s">
        <v>861</v>
      </c>
      <c r="E117" s="4" t="s">
        <v>864</v>
      </c>
      <c r="F117" s="4" t="s">
        <v>864</v>
      </c>
      <c r="G117" s="4" t="s">
        <v>986</v>
      </c>
      <c r="H117" s="4"/>
    </row>
    <row r="118" spans="1:8" hidden="1" x14ac:dyDescent="0.2">
      <c r="A118" t="s">
        <v>1621</v>
      </c>
      <c r="B118" t="s">
        <v>1618</v>
      </c>
      <c r="C118" s="4">
        <v>926.3</v>
      </c>
      <c r="D118" s="4" t="s">
        <v>861</v>
      </c>
      <c r="E118" s="4" t="s">
        <v>864</v>
      </c>
      <c r="F118" s="4" t="s">
        <v>864</v>
      </c>
      <c r="G118" s="4" t="s">
        <v>987</v>
      </c>
      <c r="H118" s="4"/>
    </row>
    <row r="119" spans="1:8" hidden="1" x14ac:dyDescent="0.2">
      <c r="A119" t="s">
        <v>1622</v>
      </c>
      <c r="B119" t="s">
        <v>1618</v>
      </c>
      <c r="C119" s="4">
        <v>-125</v>
      </c>
      <c r="D119" s="4" t="s">
        <v>878</v>
      </c>
      <c r="E119" s="4">
        <v>8.3000000000000004E-2</v>
      </c>
      <c r="F119" s="4">
        <v>0.25059999999999999</v>
      </c>
      <c r="G119" s="4" t="s">
        <v>988</v>
      </c>
      <c r="H119" s="4"/>
    </row>
    <row r="120" spans="1:8" hidden="1" x14ac:dyDescent="0.2">
      <c r="A120" t="s">
        <v>1623</v>
      </c>
      <c r="B120" t="s">
        <v>1618</v>
      </c>
      <c r="C120" s="4">
        <v>-190.1</v>
      </c>
      <c r="D120" s="4" t="s">
        <v>861</v>
      </c>
      <c r="E120" s="4">
        <v>4.9299999999999997E-2</v>
      </c>
      <c r="F120" s="4">
        <v>0.1404</v>
      </c>
      <c r="G120" s="4" t="s">
        <v>989</v>
      </c>
      <c r="H120" s="4"/>
    </row>
    <row r="121" spans="1:8" hidden="1" x14ac:dyDescent="0.2">
      <c r="A121" t="s">
        <v>1624</v>
      </c>
      <c r="B121" t="s">
        <v>1618</v>
      </c>
      <c r="C121" s="4">
        <v>-314.60000000000002</v>
      </c>
      <c r="D121" s="4" t="s">
        <v>861</v>
      </c>
      <c r="E121" s="4">
        <v>1.6999999999999999E-3</v>
      </c>
      <c r="F121" s="4">
        <v>3.8E-3</v>
      </c>
      <c r="G121" s="4" t="s">
        <v>990</v>
      </c>
      <c r="H121" s="4"/>
    </row>
    <row r="122" spans="1:8" hidden="1" x14ac:dyDescent="0.2">
      <c r="A122" t="s">
        <v>1625</v>
      </c>
      <c r="B122" t="s">
        <v>1618</v>
      </c>
      <c r="C122" s="4">
        <v>-39.89</v>
      </c>
      <c r="D122" s="4" t="s">
        <v>878</v>
      </c>
      <c r="E122" s="4">
        <v>0.2172</v>
      </c>
      <c r="F122" s="4">
        <v>0.71619999999999995</v>
      </c>
      <c r="G122" s="4" t="s">
        <v>991</v>
      </c>
      <c r="H122" s="4"/>
    </row>
    <row r="123" spans="1:8" hidden="1" x14ac:dyDescent="0.2">
      <c r="A123" t="s">
        <v>1626</v>
      </c>
      <c r="B123" t="s">
        <v>1618</v>
      </c>
      <c r="C123" s="4">
        <v>241</v>
      </c>
      <c r="D123" s="4" t="s">
        <v>861</v>
      </c>
      <c r="E123" s="4">
        <v>1.0800000000000001E-2</v>
      </c>
      <c r="F123" s="4">
        <v>2.7400000000000001E-2</v>
      </c>
      <c r="G123" s="4" t="s">
        <v>992</v>
      </c>
      <c r="H123" s="4"/>
    </row>
    <row r="124" spans="1:8" hidden="1" x14ac:dyDescent="0.2">
      <c r="A124" t="s">
        <v>1628</v>
      </c>
      <c r="B124" t="s">
        <v>1618</v>
      </c>
      <c r="C124" s="4">
        <v>227</v>
      </c>
      <c r="D124" s="4" t="s">
        <v>861</v>
      </c>
      <c r="E124" s="4">
        <v>1.43E-2</v>
      </c>
      <c r="F124" s="4">
        <v>3.7699999999999997E-2</v>
      </c>
      <c r="G124" s="4" t="s">
        <v>993</v>
      </c>
      <c r="H124" s="4"/>
    </row>
    <row r="125" spans="1:8" hidden="1" x14ac:dyDescent="0.2">
      <c r="A125" t="s">
        <v>1679</v>
      </c>
      <c r="B125" t="s">
        <v>1618</v>
      </c>
      <c r="C125" s="4">
        <v>1316</v>
      </c>
      <c r="D125" s="4" t="s">
        <v>861</v>
      </c>
      <c r="E125" s="4" t="s">
        <v>864</v>
      </c>
      <c r="F125" s="4" t="s">
        <v>864</v>
      </c>
      <c r="G125" s="4" t="s">
        <v>994</v>
      </c>
      <c r="H125" s="4"/>
    </row>
    <row r="126" spans="1:8" hidden="1" x14ac:dyDescent="0.2">
      <c r="A126" t="s">
        <v>1627</v>
      </c>
      <c r="B126" t="s">
        <v>1618</v>
      </c>
      <c r="C126" s="4">
        <v>1170</v>
      </c>
      <c r="D126" s="4" t="s">
        <v>861</v>
      </c>
      <c r="E126" s="4" t="s">
        <v>864</v>
      </c>
      <c r="F126" s="4" t="s">
        <v>864</v>
      </c>
      <c r="G126" s="4" t="s">
        <v>995</v>
      </c>
      <c r="H126" s="4"/>
    </row>
    <row r="127" spans="1:8" hidden="1" x14ac:dyDescent="0.2">
      <c r="A127" t="s">
        <v>1678</v>
      </c>
      <c r="B127" t="s">
        <v>1618</v>
      </c>
      <c r="C127" s="4">
        <v>-247.8</v>
      </c>
      <c r="D127" s="4" t="s">
        <v>861</v>
      </c>
      <c r="E127" s="4">
        <v>1.09E-2</v>
      </c>
      <c r="F127" s="4">
        <v>2.7900000000000001E-2</v>
      </c>
      <c r="G127" s="4" t="s">
        <v>877</v>
      </c>
      <c r="H127" s="4"/>
    </row>
    <row r="128" spans="1:8" hidden="1" x14ac:dyDescent="0.2">
      <c r="A128" t="s">
        <v>1632</v>
      </c>
      <c r="B128" t="s">
        <v>1618</v>
      </c>
      <c r="C128" s="4">
        <v>-88.35</v>
      </c>
      <c r="D128" s="4" t="s">
        <v>878</v>
      </c>
      <c r="E128" s="4">
        <v>0.13900000000000001</v>
      </c>
      <c r="F128" s="4">
        <v>0.437</v>
      </c>
      <c r="G128" s="4" t="s">
        <v>879</v>
      </c>
      <c r="H128" s="4"/>
    </row>
    <row r="129" spans="1:8" hidden="1" x14ac:dyDescent="0.2">
      <c r="A129" t="s">
        <v>1640</v>
      </c>
      <c r="B129" t="s">
        <v>1630</v>
      </c>
      <c r="C129" s="4">
        <v>-17.100000000000001</v>
      </c>
      <c r="D129" s="4" t="s">
        <v>878</v>
      </c>
      <c r="E129" s="4">
        <v>0.25890000000000002</v>
      </c>
      <c r="F129" s="4">
        <v>0.87839999999999996</v>
      </c>
      <c r="G129" s="4" t="s">
        <v>880</v>
      </c>
      <c r="H129" s="4"/>
    </row>
    <row r="130" spans="1:8" hidden="1" x14ac:dyDescent="0.2">
      <c r="A130" t="s">
        <v>1631</v>
      </c>
      <c r="B130" t="s">
        <v>1618</v>
      </c>
      <c r="C130" s="4">
        <v>392.9</v>
      </c>
      <c r="D130" s="4" t="s">
        <v>861</v>
      </c>
      <c r="E130" s="4">
        <v>2.0000000000000001E-4</v>
      </c>
      <c r="F130" s="4">
        <v>4.0000000000000002E-4</v>
      </c>
      <c r="G130" s="4" t="s">
        <v>881</v>
      </c>
      <c r="H130" s="4"/>
    </row>
    <row r="131" spans="1:8" hidden="1" x14ac:dyDescent="0.2">
      <c r="A131" t="s">
        <v>1640</v>
      </c>
      <c r="B131" t="s">
        <v>1633</v>
      </c>
      <c r="C131" s="4">
        <v>474.7</v>
      </c>
      <c r="D131" s="4" t="s">
        <v>861</v>
      </c>
      <c r="E131" s="4">
        <v>2.0000000000000001E-4</v>
      </c>
      <c r="F131" s="4">
        <v>4.0000000000000002E-4</v>
      </c>
      <c r="G131" s="4" t="s">
        <v>882</v>
      </c>
      <c r="H131" s="4"/>
    </row>
    <row r="132" spans="1:8" x14ac:dyDescent="0.2">
      <c r="A132" t="s">
        <v>1636</v>
      </c>
      <c r="B132" t="s">
        <v>1615</v>
      </c>
      <c r="C132" s="4">
        <v>-449.2</v>
      </c>
      <c r="D132" s="4" t="s">
        <v>861</v>
      </c>
      <c r="E132" s="4">
        <v>1E-4</v>
      </c>
      <c r="F132" s="4">
        <v>2.0000000000000001E-4</v>
      </c>
      <c r="G132" s="4" t="s">
        <v>944</v>
      </c>
      <c r="H132" s="4" t="s">
        <v>853</v>
      </c>
    </row>
    <row r="133" spans="1:8" x14ac:dyDescent="0.2">
      <c r="A133" t="s">
        <v>1681</v>
      </c>
      <c r="B133" t="s">
        <v>1633</v>
      </c>
      <c r="C133" s="4">
        <v>-390.3</v>
      </c>
      <c r="D133" s="4" t="s">
        <v>861</v>
      </c>
      <c r="E133" s="4">
        <v>1E-4</v>
      </c>
      <c r="F133" s="4">
        <v>2.9999999999999997E-4</v>
      </c>
      <c r="G133" s="4" t="s">
        <v>1347</v>
      </c>
      <c r="H133" s="4" t="s">
        <v>853</v>
      </c>
    </row>
    <row r="134" spans="1:8" hidden="1" x14ac:dyDescent="0.2">
      <c r="A134" t="s">
        <v>1635</v>
      </c>
      <c r="B134" t="s">
        <v>1618</v>
      </c>
      <c r="C134" s="4">
        <v>281</v>
      </c>
      <c r="D134" s="4" t="s">
        <v>861</v>
      </c>
      <c r="E134" s="4">
        <v>7.1000000000000004E-3</v>
      </c>
      <c r="F134" s="4">
        <v>1.7600000000000001E-2</v>
      </c>
      <c r="G134" s="4" t="s">
        <v>885</v>
      </c>
      <c r="H134" s="4"/>
    </row>
    <row r="135" spans="1:8" hidden="1" x14ac:dyDescent="0.2">
      <c r="A135" t="s">
        <v>1680</v>
      </c>
      <c r="B135" t="s">
        <v>1618</v>
      </c>
      <c r="C135" s="4">
        <v>179.8</v>
      </c>
      <c r="D135" s="4" t="s">
        <v>861</v>
      </c>
      <c r="E135" s="4">
        <v>4.6399999999999997E-2</v>
      </c>
      <c r="F135" s="4">
        <v>0.13100000000000001</v>
      </c>
      <c r="G135" s="4" t="s">
        <v>886</v>
      </c>
      <c r="H135" s="4"/>
    </row>
    <row r="136" spans="1:8" x14ac:dyDescent="0.2">
      <c r="A136" t="s">
        <v>1638</v>
      </c>
      <c r="B136" t="s">
        <v>1646</v>
      </c>
      <c r="C136" s="4">
        <v>-401.1</v>
      </c>
      <c r="D136" s="4" t="s">
        <v>861</v>
      </c>
      <c r="E136" s="4">
        <v>1E-4</v>
      </c>
      <c r="F136" s="4">
        <v>2.0000000000000001E-4</v>
      </c>
      <c r="G136" s="4" t="s">
        <v>1367</v>
      </c>
      <c r="H136" s="4" t="s">
        <v>853</v>
      </c>
    </row>
    <row r="137" spans="1:8" x14ac:dyDescent="0.2">
      <c r="A137" t="s">
        <v>1643</v>
      </c>
      <c r="B137" t="s">
        <v>1633</v>
      </c>
      <c r="C137" s="4">
        <v>-390.3</v>
      </c>
      <c r="D137" s="4" t="s">
        <v>861</v>
      </c>
      <c r="E137" s="4">
        <v>1E-4</v>
      </c>
      <c r="F137" s="4">
        <v>2.9999999999999997E-4</v>
      </c>
      <c r="G137" s="4" t="s">
        <v>1410</v>
      </c>
      <c r="H137" s="4" t="s">
        <v>853</v>
      </c>
    </row>
    <row r="138" spans="1:8" x14ac:dyDescent="0.2">
      <c r="A138" t="s">
        <v>1650</v>
      </c>
      <c r="B138" t="s">
        <v>1660</v>
      </c>
      <c r="C138" s="4">
        <v>381.1</v>
      </c>
      <c r="D138" s="4" t="s">
        <v>861</v>
      </c>
      <c r="E138" s="4">
        <v>2.0000000000000001E-4</v>
      </c>
      <c r="F138" s="4">
        <v>5.0000000000000001E-4</v>
      </c>
      <c r="G138" s="4" t="s">
        <v>1099</v>
      </c>
      <c r="H138" s="4" t="s">
        <v>853</v>
      </c>
    </row>
    <row r="139" spans="1:8" x14ac:dyDescent="0.2">
      <c r="A139" t="s">
        <v>1610</v>
      </c>
      <c r="B139" t="s">
        <v>1658</v>
      </c>
      <c r="C139" s="4">
        <v>-474.4</v>
      </c>
      <c r="D139" s="4" t="s">
        <v>861</v>
      </c>
      <c r="E139" s="4">
        <v>2.0000000000000001E-4</v>
      </c>
      <c r="F139" s="4">
        <v>2.9999999999999997E-4</v>
      </c>
      <c r="G139" s="4" t="s">
        <v>1120</v>
      </c>
      <c r="H139" s="4" t="s">
        <v>853</v>
      </c>
    </row>
    <row r="140" spans="1:8" x14ac:dyDescent="0.2">
      <c r="A140" t="s">
        <v>1645</v>
      </c>
      <c r="B140" t="s">
        <v>1654</v>
      </c>
      <c r="C140" s="4">
        <v>-551.79999999999995</v>
      </c>
      <c r="D140" s="4" t="s">
        <v>861</v>
      </c>
      <c r="E140" s="4">
        <v>2.0000000000000001E-4</v>
      </c>
      <c r="F140" s="4">
        <v>4.0000000000000002E-4</v>
      </c>
      <c r="G140" s="4" t="s">
        <v>964</v>
      </c>
      <c r="H140" s="4" t="s">
        <v>853</v>
      </c>
    </row>
    <row r="141" spans="1:8" x14ac:dyDescent="0.2">
      <c r="A141" t="s">
        <v>1645</v>
      </c>
      <c r="B141" t="s">
        <v>1633</v>
      </c>
      <c r="C141" s="4">
        <v>379.3</v>
      </c>
      <c r="D141" s="4" t="s">
        <v>861</v>
      </c>
      <c r="E141" s="4">
        <v>2.9999999999999997E-4</v>
      </c>
      <c r="F141" s="4">
        <v>5.9999999999999995E-4</v>
      </c>
      <c r="G141" s="4" t="s">
        <v>1251</v>
      </c>
      <c r="H141" s="4" t="s">
        <v>853</v>
      </c>
    </row>
    <row r="142" spans="1:8" hidden="1" x14ac:dyDescent="0.2">
      <c r="A142" t="s">
        <v>1639</v>
      </c>
      <c r="B142" t="s">
        <v>1618</v>
      </c>
      <c r="C142" s="4">
        <v>-705.3</v>
      </c>
      <c r="D142" s="4" t="s">
        <v>861</v>
      </c>
      <c r="E142" s="4" t="s">
        <v>864</v>
      </c>
      <c r="F142" s="4" t="s">
        <v>864</v>
      </c>
      <c r="G142" s="4" t="s">
        <v>998</v>
      </c>
      <c r="H142" s="4"/>
    </row>
    <row r="143" spans="1:8" x14ac:dyDescent="0.2">
      <c r="A143" t="s">
        <v>1641</v>
      </c>
      <c r="B143" t="s">
        <v>1633</v>
      </c>
      <c r="C143" s="4">
        <v>-357.8</v>
      </c>
      <c r="D143" s="4" t="s">
        <v>861</v>
      </c>
      <c r="E143" s="4">
        <v>4.0000000000000002E-4</v>
      </c>
      <c r="F143" s="4">
        <v>1E-3</v>
      </c>
      <c r="G143" s="4" t="s">
        <v>1323</v>
      </c>
      <c r="H143" s="4" t="s">
        <v>853</v>
      </c>
    </row>
    <row r="144" spans="1:8" hidden="1" x14ac:dyDescent="0.2">
      <c r="A144" t="s">
        <v>1629</v>
      </c>
      <c r="B144" t="s">
        <v>1646</v>
      </c>
      <c r="C144" s="4">
        <v>0.29070000000000001</v>
      </c>
      <c r="D144" s="4" t="s">
        <v>878</v>
      </c>
      <c r="E144" s="4">
        <v>0.28199999999999997</v>
      </c>
      <c r="F144" s="4">
        <v>0.99790000000000001</v>
      </c>
      <c r="G144" s="4" t="s">
        <v>1000</v>
      </c>
      <c r="H144" s="4"/>
    </row>
    <row r="145" spans="1:8" hidden="1" x14ac:dyDescent="0.2">
      <c r="A145" t="s">
        <v>1629</v>
      </c>
      <c r="B145" t="s">
        <v>1647</v>
      </c>
      <c r="C145" s="4">
        <v>828.2</v>
      </c>
      <c r="D145" s="4" t="s">
        <v>861</v>
      </c>
      <c r="E145" s="4" t="s">
        <v>864</v>
      </c>
      <c r="F145" s="4" t="s">
        <v>864</v>
      </c>
      <c r="G145" s="4" t="s">
        <v>1001</v>
      </c>
      <c r="H145" s="4"/>
    </row>
    <row r="146" spans="1:8" x14ac:dyDescent="0.2">
      <c r="A146" t="s">
        <v>1638</v>
      </c>
      <c r="B146" t="s">
        <v>1633</v>
      </c>
      <c r="C146" s="4">
        <v>-346.9</v>
      </c>
      <c r="D146" s="4" t="s">
        <v>861</v>
      </c>
      <c r="E146" s="4">
        <v>5.9999999999999995E-4</v>
      </c>
      <c r="F146" s="4">
        <v>1.4E-3</v>
      </c>
      <c r="G146" s="4" t="s">
        <v>1369</v>
      </c>
      <c r="H146" s="4" t="s">
        <v>853</v>
      </c>
    </row>
    <row r="147" spans="1:8" x14ac:dyDescent="0.2">
      <c r="A147" t="s">
        <v>1648</v>
      </c>
      <c r="B147" t="s">
        <v>1660</v>
      </c>
      <c r="C147" s="4">
        <v>482.6</v>
      </c>
      <c r="D147" s="4" t="s">
        <v>861</v>
      </c>
      <c r="E147" s="4">
        <v>6.9999999999999999E-4</v>
      </c>
      <c r="F147" s="4">
        <v>1.6000000000000001E-3</v>
      </c>
      <c r="G147" s="4" t="s">
        <v>1288</v>
      </c>
      <c r="H147" s="4" t="s">
        <v>853</v>
      </c>
    </row>
    <row r="148" spans="1:8" x14ac:dyDescent="0.2">
      <c r="A148" t="s">
        <v>1644</v>
      </c>
      <c r="B148" t="s">
        <v>1620</v>
      </c>
      <c r="C148" s="4">
        <v>-482.3</v>
      </c>
      <c r="D148" s="4" t="s">
        <v>861</v>
      </c>
      <c r="E148" s="4">
        <v>8.0000000000000004E-4</v>
      </c>
      <c r="F148" s="4">
        <v>1.9E-3</v>
      </c>
      <c r="G148" s="4" t="s">
        <v>889</v>
      </c>
      <c r="H148" s="4" t="s">
        <v>853</v>
      </c>
    </row>
    <row r="149" spans="1:8" hidden="1" x14ac:dyDescent="0.2">
      <c r="A149" t="s">
        <v>1619</v>
      </c>
      <c r="B149" t="s">
        <v>1617</v>
      </c>
      <c r="C149" s="4">
        <v>687.3</v>
      </c>
      <c r="D149" s="4" t="s">
        <v>861</v>
      </c>
      <c r="E149" s="4" t="s">
        <v>864</v>
      </c>
      <c r="F149" s="4" t="s">
        <v>864</v>
      </c>
      <c r="G149" s="4" t="s">
        <v>1005</v>
      </c>
      <c r="H149" s="4"/>
    </row>
    <row r="150" spans="1:8" hidden="1" x14ac:dyDescent="0.2">
      <c r="A150" t="s">
        <v>1621</v>
      </c>
      <c r="B150" t="s">
        <v>1617</v>
      </c>
      <c r="C150" s="4">
        <v>687.3</v>
      </c>
      <c r="D150" s="4" t="s">
        <v>861</v>
      </c>
      <c r="E150" s="4" t="s">
        <v>864</v>
      </c>
      <c r="F150" s="4" t="s">
        <v>864</v>
      </c>
      <c r="G150" s="4" t="s">
        <v>1006</v>
      </c>
      <c r="H150" s="4"/>
    </row>
    <row r="151" spans="1:8" hidden="1" x14ac:dyDescent="0.2">
      <c r="A151" t="s">
        <v>1622</v>
      </c>
      <c r="B151" t="s">
        <v>1617</v>
      </c>
      <c r="C151" s="4">
        <v>839.1</v>
      </c>
      <c r="D151" s="4" t="s">
        <v>861</v>
      </c>
      <c r="E151" s="4" t="s">
        <v>864</v>
      </c>
      <c r="F151" s="4" t="s">
        <v>864</v>
      </c>
      <c r="G151" s="4" t="s">
        <v>1007</v>
      </c>
      <c r="H151" s="4"/>
    </row>
    <row r="152" spans="1:8" hidden="1" x14ac:dyDescent="0.2">
      <c r="A152" t="s">
        <v>1623</v>
      </c>
      <c r="B152" t="s">
        <v>1617</v>
      </c>
      <c r="C152" s="4">
        <v>654.79999999999995</v>
      </c>
      <c r="D152" s="4" t="s">
        <v>861</v>
      </c>
      <c r="E152" s="4" t="s">
        <v>864</v>
      </c>
      <c r="F152" s="4" t="s">
        <v>864</v>
      </c>
      <c r="G152" s="4" t="s">
        <v>1008</v>
      </c>
      <c r="H152" s="4"/>
    </row>
    <row r="153" spans="1:8" hidden="1" x14ac:dyDescent="0.2">
      <c r="A153" t="s">
        <v>1624</v>
      </c>
      <c r="B153" t="s">
        <v>1617</v>
      </c>
      <c r="C153" s="4">
        <v>394.6</v>
      </c>
      <c r="D153" s="4" t="s">
        <v>861</v>
      </c>
      <c r="E153" s="4">
        <v>2.0000000000000001E-4</v>
      </c>
      <c r="F153" s="4">
        <v>4.0000000000000002E-4</v>
      </c>
      <c r="G153" s="4" t="s">
        <v>1009</v>
      </c>
      <c r="H153" s="4"/>
    </row>
    <row r="154" spans="1:8" hidden="1" x14ac:dyDescent="0.2">
      <c r="A154" t="s">
        <v>1625</v>
      </c>
      <c r="B154" t="s">
        <v>1617</v>
      </c>
      <c r="C154" s="4">
        <v>849.9</v>
      </c>
      <c r="D154" s="4" t="s">
        <v>861</v>
      </c>
      <c r="E154" s="4" t="s">
        <v>864</v>
      </c>
      <c r="F154" s="4" t="s">
        <v>864</v>
      </c>
      <c r="G154" s="4" t="s">
        <v>1010</v>
      </c>
      <c r="H154" s="4"/>
    </row>
    <row r="155" spans="1:8" hidden="1" x14ac:dyDescent="0.2">
      <c r="A155" t="s">
        <v>1626</v>
      </c>
      <c r="B155" t="s">
        <v>1617</v>
      </c>
      <c r="C155" s="4">
        <v>448.8</v>
      </c>
      <c r="D155" s="4" t="s">
        <v>861</v>
      </c>
      <c r="E155" s="4" t="s">
        <v>864</v>
      </c>
      <c r="F155" s="4" t="s">
        <v>864</v>
      </c>
      <c r="G155" s="4" t="s">
        <v>1011</v>
      </c>
      <c r="H155" s="4"/>
    </row>
    <row r="156" spans="1:8" hidden="1" x14ac:dyDescent="0.2">
      <c r="A156" t="s">
        <v>1628</v>
      </c>
      <c r="B156" t="s">
        <v>1617</v>
      </c>
      <c r="C156" s="4">
        <v>-602.5</v>
      </c>
      <c r="D156" s="4" t="s">
        <v>861</v>
      </c>
      <c r="E156" s="4" t="s">
        <v>864</v>
      </c>
      <c r="F156" s="4" t="s">
        <v>864</v>
      </c>
      <c r="G156" s="4" t="s">
        <v>1012</v>
      </c>
      <c r="H156" s="4"/>
    </row>
    <row r="157" spans="1:8" hidden="1" x14ac:dyDescent="0.2">
      <c r="A157" t="s">
        <v>1679</v>
      </c>
      <c r="B157" t="s">
        <v>1617</v>
      </c>
      <c r="C157" s="4">
        <v>-667.6</v>
      </c>
      <c r="D157" s="4" t="s">
        <v>861</v>
      </c>
      <c r="E157" s="4" t="s">
        <v>864</v>
      </c>
      <c r="F157" s="4" t="s">
        <v>864</v>
      </c>
      <c r="G157" s="4" t="s">
        <v>1013</v>
      </c>
      <c r="H157" s="4"/>
    </row>
    <row r="158" spans="1:8" hidden="1" x14ac:dyDescent="0.2">
      <c r="A158" t="s">
        <v>1627</v>
      </c>
      <c r="B158" t="s">
        <v>1617</v>
      </c>
      <c r="C158" s="4">
        <v>-792.1</v>
      </c>
      <c r="D158" s="4" t="s">
        <v>861</v>
      </c>
      <c r="E158" s="4" t="s">
        <v>864</v>
      </c>
      <c r="F158" s="4" t="s">
        <v>864</v>
      </c>
      <c r="G158" s="4" t="s">
        <v>1014</v>
      </c>
      <c r="H158" s="4"/>
    </row>
    <row r="159" spans="1:8" hidden="1" x14ac:dyDescent="0.2">
      <c r="A159" t="s">
        <v>1678</v>
      </c>
      <c r="B159" t="s">
        <v>1617</v>
      </c>
      <c r="C159" s="4">
        <v>-517.4</v>
      </c>
      <c r="D159" s="4" t="s">
        <v>861</v>
      </c>
      <c r="E159" s="4" t="s">
        <v>864</v>
      </c>
      <c r="F159" s="4" t="s">
        <v>864</v>
      </c>
      <c r="G159" s="4" t="s">
        <v>1015</v>
      </c>
      <c r="H159" s="4"/>
    </row>
    <row r="160" spans="1:8" hidden="1" x14ac:dyDescent="0.2">
      <c r="A160" t="s">
        <v>1649</v>
      </c>
      <c r="B160" t="s">
        <v>1630</v>
      </c>
      <c r="C160" s="4">
        <v>-236.5</v>
      </c>
      <c r="D160" s="4" t="s">
        <v>861</v>
      </c>
      <c r="E160" s="4">
        <v>1.3299999999999999E-2</v>
      </c>
      <c r="F160" s="4">
        <v>3.4299999999999997E-2</v>
      </c>
      <c r="G160" s="4" t="s">
        <v>1016</v>
      </c>
      <c r="H160" s="4"/>
    </row>
    <row r="161" spans="1:8" hidden="1" x14ac:dyDescent="0.2">
      <c r="A161" t="s">
        <v>1632</v>
      </c>
      <c r="B161" t="s">
        <v>1617</v>
      </c>
      <c r="C161" s="4">
        <v>-250.5</v>
      </c>
      <c r="D161" s="4" t="s">
        <v>861</v>
      </c>
      <c r="E161" s="4">
        <v>9.9000000000000008E-3</v>
      </c>
      <c r="F161" s="4">
        <v>2.5000000000000001E-2</v>
      </c>
      <c r="G161" s="4" t="s">
        <v>1017</v>
      </c>
      <c r="H161" s="4"/>
    </row>
    <row r="162" spans="1:8" hidden="1" x14ac:dyDescent="0.2">
      <c r="A162" t="s">
        <v>1631</v>
      </c>
      <c r="B162" t="s">
        <v>1617</v>
      </c>
      <c r="C162" s="4">
        <v>838.9</v>
      </c>
      <c r="D162" s="4" t="s">
        <v>861</v>
      </c>
      <c r="E162" s="4" t="s">
        <v>864</v>
      </c>
      <c r="F162" s="4" t="s">
        <v>864</v>
      </c>
      <c r="G162" s="4" t="s">
        <v>1018</v>
      </c>
      <c r="H162" s="4"/>
    </row>
    <row r="163" spans="1:8" hidden="1" x14ac:dyDescent="0.2">
      <c r="A163" t="s">
        <v>1649</v>
      </c>
      <c r="B163" t="s">
        <v>1633</v>
      </c>
      <c r="C163" s="4">
        <v>692.9</v>
      </c>
      <c r="D163" s="4" t="s">
        <v>861</v>
      </c>
      <c r="E163" s="4" t="s">
        <v>864</v>
      </c>
      <c r="F163" s="4" t="s">
        <v>864</v>
      </c>
      <c r="G163" s="4" t="s">
        <v>1019</v>
      </c>
      <c r="H163" s="4"/>
    </row>
    <row r="164" spans="1:8" hidden="1" x14ac:dyDescent="0.2">
      <c r="A164" t="s">
        <v>1635</v>
      </c>
      <c r="B164" t="s">
        <v>1617</v>
      </c>
      <c r="C164" s="4">
        <v>159.4</v>
      </c>
      <c r="D164" s="4" t="s">
        <v>878</v>
      </c>
      <c r="E164" s="4">
        <v>5.3900000000000003E-2</v>
      </c>
      <c r="F164" s="4">
        <v>0.15509999999999999</v>
      </c>
      <c r="G164" s="4" t="s">
        <v>891</v>
      </c>
      <c r="H164" s="4"/>
    </row>
    <row r="165" spans="1:8" hidden="1" x14ac:dyDescent="0.2">
      <c r="A165" t="s">
        <v>1680</v>
      </c>
      <c r="B165" t="s">
        <v>1617</v>
      </c>
      <c r="C165" s="4">
        <v>230.7</v>
      </c>
      <c r="D165" s="4" t="s">
        <v>861</v>
      </c>
      <c r="E165" s="4">
        <v>1.3899999999999999E-2</v>
      </c>
      <c r="F165" s="4">
        <v>3.6299999999999999E-2</v>
      </c>
      <c r="G165" s="4" t="s">
        <v>892</v>
      </c>
      <c r="H165" s="4"/>
    </row>
    <row r="166" spans="1:8" x14ac:dyDescent="0.2">
      <c r="A166" t="s">
        <v>1641</v>
      </c>
      <c r="B166" t="s">
        <v>1652</v>
      </c>
      <c r="C166" s="4">
        <v>-465.2</v>
      </c>
      <c r="D166" s="4" t="s">
        <v>861</v>
      </c>
      <c r="E166" s="4">
        <v>1.1000000000000001E-3</v>
      </c>
      <c r="F166" s="4">
        <v>2.3999999999999998E-3</v>
      </c>
      <c r="G166" s="4" t="s">
        <v>922</v>
      </c>
      <c r="H166" s="4" t="s">
        <v>853</v>
      </c>
    </row>
    <row r="167" spans="1:8" x14ac:dyDescent="0.2">
      <c r="A167" t="s">
        <v>1645</v>
      </c>
      <c r="B167" t="s">
        <v>1646</v>
      </c>
      <c r="C167" s="4">
        <v>325.10000000000002</v>
      </c>
      <c r="D167" s="4" t="s">
        <v>861</v>
      </c>
      <c r="E167" s="4">
        <v>1.5E-3</v>
      </c>
      <c r="F167" s="4">
        <v>3.3E-3</v>
      </c>
      <c r="G167" s="4" t="s">
        <v>1249</v>
      </c>
      <c r="H167" s="4" t="s">
        <v>853</v>
      </c>
    </row>
    <row r="168" spans="1:8" x14ac:dyDescent="0.2">
      <c r="A168" t="s">
        <v>1651</v>
      </c>
      <c r="B168" t="s">
        <v>1684</v>
      </c>
      <c r="C168" s="4">
        <v>-323.5</v>
      </c>
      <c r="D168" s="4" t="s">
        <v>861</v>
      </c>
      <c r="E168" s="4">
        <v>1.6000000000000001E-3</v>
      </c>
      <c r="F168" s="4">
        <v>3.5999999999999999E-3</v>
      </c>
      <c r="G168" s="4" t="s">
        <v>929</v>
      </c>
      <c r="H168" s="4" t="s">
        <v>853</v>
      </c>
    </row>
    <row r="169" spans="1:8" x14ac:dyDescent="0.2">
      <c r="A169" t="s">
        <v>1681</v>
      </c>
      <c r="B169" t="s">
        <v>1618</v>
      </c>
      <c r="C169" s="4">
        <v>317.2</v>
      </c>
      <c r="D169" s="4" t="s">
        <v>861</v>
      </c>
      <c r="E169" s="4">
        <v>2E-3</v>
      </c>
      <c r="F169" s="4">
        <v>4.7000000000000002E-3</v>
      </c>
      <c r="G169" s="4" t="s">
        <v>899</v>
      </c>
      <c r="H169" s="4" t="s">
        <v>853</v>
      </c>
    </row>
    <row r="170" spans="1:8" x14ac:dyDescent="0.2">
      <c r="A170" t="s">
        <v>1610</v>
      </c>
      <c r="B170" t="s">
        <v>1673</v>
      </c>
      <c r="C170" s="4">
        <v>375.3</v>
      </c>
      <c r="D170" s="4" t="s">
        <v>861</v>
      </c>
      <c r="E170" s="4">
        <v>2E-3</v>
      </c>
      <c r="F170" s="4">
        <v>4.7000000000000002E-3</v>
      </c>
      <c r="G170" s="4" t="s">
        <v>1130</v>
      </c>
      <c r="H170" s="4" t="s">
        <v>853</v>
      </c>
    </row>
    <row r="171" spans="1:8" x14ac:dyDescent="0.2">
      <c r="A171" t="s">
        <v>1610</v>
      </c>
      <c r="B171" t="s">
        <v>1655</v>
      </c>
      <c r="C171" s="4">
        <v>364.4</v>
      </c>
      <c r="D171" s="4" t="s">
        <v>861</v>
      </c>
      <c r="E171" s="4">
        <v>2.5999999999999999E-3</v>
      </c>
      <c r="F171" s="4">
        <v>6.0000000000000001E-3</v>
      </c>
      <c r="G171" s="4" t="s">
        <v>1116</v>
      </c>
      <c r="H171" s="4" t="s">
        <v>853</v>
      </c>
    </row>
    <row r="172" spans="1:8" x14ac:dyDescent="0.2">
      <c r="A172" t="s">
        <v>1610</v>
      </c>
      <c r="B172" t="s">
        <v>1657</v>
      </c>
      <c r="C172" s="4">
        <v>364.4</v>
      </c>
      <c r="D172" s="4" t="s">
        <v>861</v>
      </c>
      <c r="E172" s="4">
        <v>2.5999999999999999E-3</v>
      </c>
      <c r="F172" s="4">
        <v>6.0000000000000001E-3</v>
      </c>
      <c r="G172" s="4" t="s">
        <v>1119</v>
      </c>
      <c r="H172" s="4" t="s">
        <v>853</v>
      </c>
    </row>
    <row r="173" spans="1:8" x14ac:dyDescent="0.2">
      <c r="A173" t="s">
        <v>1610</v>
      </c>
      <c r="B173" t="s">
        <v>1663</v>
      </c>
      <c r="C173" s="4">
        <v>364.4</v>
      </c>
      <c r="D173" s="4" t="s">
        <v>861</v>
      </c>
      <c r="E173" s="4">
        <v>2.5999999999999999E-3</v>
      </c>
      <c r="F173" s="4">
        <v>6.0000000000000001E-3</v>
      </c>
      <c r="G173" s="4" t="s">
        <v>1122</v>
      </c>
      <c r="H173" s="4" t="s">
        <v>853</v>
      </c>
    </row>
    <row r="174" spans="1:8" hidden="1" x14ac:dyDescent="0.2">
      <c r="A174" t="s">
        <v>1639</v>
      </c>
      <c r="B174" t="s">
        <v>1617</v>
      </c>
      <c r="C174" s="4">
        <v>-234.6</v>
      </c>
      <c r="D174" s="4" t="s">
        <v>861</v>
      </c>
      <c r="E174" s="4">
        <v>4.5499999999999999E-2</v>
      </c>
      <c r="F174" s="4">
        <v>0.12820000000000001</v>
      </c>
      <c r="G174" s="4" t="s">
        <v>901</v>
      </c>
      <c r="H174" s="4"/>
    </row>
    <row r="175" spans="1:8" hidden="1" x14ac:dyDescent="0.2">
      <c r="A175" t="s">
        <v>1640</v>
      </c>
      <c r="B175" t="s">
        <v>1646</v>
      </c>
      <c r="C175" s="4">
        <v>1054</v>
      </c>
      <c r="D175" s="4" t="s">
        <v>861</v>
      </c>
      <c r="E175" s="4" t="s">
        <v>864</v>
      </c>
      <c r="F175" s="4" t="s">
        <v>864</v>
      </c>
      <c r="G175" s="4" t="s">
        <v>902</v>
      </c>
      <c r="H175" s="4"/>
    </row>
    <row r="176" spans="1:8" hidden="1" x14ac:dyDescent="0.2">
      <c r="A176" t="s">
        <v>1640</v>
      </c>
      <c r="B176" t="s">
        <v>1647</v>
      </c>
      <c r="C176" s="4">
        <v>1087</v>
      </c>
      <c r="D176" s="4" t="s">
        <v>861</v>
      </c>
      <c r="E176" s="4" t="s">
        <v>864</v>
      </c>
      <c r="F176" s="4" t="s">
        <v>864</v>
      </c>
      <c r="G176" s="4" t="s">
        <v>1020</v>
      </c>
      <c r="H176" s="4"/>
    </row>
    <row r="177" spans="1:8" x14ac:dyDescent="0.2">
      <c r="A177" t="s">
        <v>1610</v>
      </c>
      <c r="B177" t="s">
        <v>1684</v>
      </c>
      <c r="C177" s="4">
        <v>364.4</v>
      </c>
      <c r="D177" s="4" t="s">
        <v>861</v>
      </c>
      <c r="E177" s="4">
        <v>2.5999999999999999E-3</v>
      </c>
      <c r="F177" s="4">
        <v>6.0000000000000001E-3</v>
      </c>
      <c r="G177" s="4" t="s">
        <v>1127</v>
      </c>
      <c r="H177" s="4" t="s">
        <v>853</v>
      </c>
    </row>
    <row r="178" spans="1:8" x14ac:dyDescent="0.2">
      <c r="A178" t="s">
        <v>1650</v>
      </c>
      <c r="B178" t="s">
        <v>1673</v>
      </c>
      <c r="C178" s="4">
        <v>364.2</v>
      </c>
      <c r="D178" s="4" t="s">
        <v>861</v>
      </c>
      <c r="E178" s="4">
        <v>2.5999999999999999E-3</v>
      </c>
      <c r="F178" s="4">
        <v>6.1999999999999998E-3</v>
      </c>
      <c r="G178" s="4" t="s">
        <v>1138</v>
      </c>
      <c r="H178" s="4" t="s">
        <v>853</v>
      </c>
    </row>
    <row r="179" spans="1:8" x14ac:dyDescent="0.2">
      <c r="A179" t="s">
        <v>1650</v>
      </c>
      <c r="B179" t="s">
        <v>1683</v>
      </c>
      <c r="C179" s="4">
        <v>294.3</v>
      </c>
      <c r="D179" s="4" t="s">
        <v>861</v>
      </c>
      <c r="E179" s="4">
        <v>2.8999999999999998E-3</v>
      </c>
      <c r="F179" s="4">
        <v>6.7999999999999996E-3</v>
      </c>
      <c r="G179" s="4" t="s">
        <v>1101</v>
      </c>
      <c r="H179" s="4" t="s">
        <v>853</v>
      </c>
    </row>
    <row r="180" spans="1:8" x14ac:dyDescent="0.2">
      <c r="A180" t="s">
        <v>1650</v>
      </c>
      <c r="B180" t="s">
        <v>1662</v>
      </c>
      <c r="C180" s="4">
        <v>294.3</v>
      </c>
      <c r="D180" s="4" t="s">
        <v>861</v>
      </c>
      <c r="E180" s="4">
        <v>2.8999999999999998E-3</v>
      </c>
      <c r="F180" s="4">
        <v>6.7999999999999996E-3</v>
      </c>
      <c r="G180" s="4" t="s">
        <v>1102</v>
      </c>
      <c r="H180" s="4" t="s">
        <v>853</v>
      </c>
    </row>
    <row r="181" spans="1:8" x14ac:dyDescent="0.2">
      <c r="A181" t="s">
        <v>1610</v>
      </c>
      <c r="B181" t="s">
        <v>1660</v>
      </c>
      <c r="C181" s="4">
        <v>353.6</v>
      </c>
      <c r="D181" s="4" t="s">
        <v>861</v>
      </c>
      <c r="E181" s="4">
        <v>3.2000000000000002E-3</v>
      </c>
      <c r="F181" s="4">
        <v>7.7000000000000002E-3</v>
      </c>
      <c r="G181" s="4" t="s">
        <v>1121</v>
      </c>
      <c r="H181" s="4" t="s">
        <v>853</v>
      </c>
    </row>
    <row r="182" spans="1:8" hidden="1" x14ac:dyDescent="0.2">
      <c r="A182" t="s">
        <v>1616</v>
      </c>
      <c r="B182" t="s">
        <v>1620</v>
      </c>
      <c r="C182" s="4">
        <v>1087</v>
      </c>
      <c r="D182" s="4" t="s">
        <v>861</v>
      </c>
      <c r="E182" s="4" t="s">
        <v>864</v>
      </c>
      <c r="F182" s="4" t="s">
        <v>864</v>
      </c>
      <c r="G182" s="4" t="s">
        <v>1026</v>
      </c>
      <c r="H182" s="4"/>
    </row>
    <row r="183" spans="1:8" hidden="1" x14ac:dyDescent="0.2">
      <c r="A183" t="s">
        <v>1614</v>
      </c>
      <c r="B183" t="s">
        <v>1653</v>
      </c>
      <c r="C183" s="4">
        <v>1022</v>
      </c>
      <c r="D183" s="4" t="s">
        <v>861</v>
      </c>
      <c r="E183" s="4" t="s">
        <v>864</v>
      </c>
      <c r="F183" s="4" t="s">
        <v>864</v>
      </c>
      <c r="G183" s="4" t="s">
        <v>1027</v>
      </c>
      <c r="H183" s="4"/>
    </row>
    <row r="184" spans="1:8" hidden="1" x14ac:dyDescent="0.2">
      <c r="A184" t="s">
        <v>1614</v>
      </c>
      <c r="B184" t="s">
        <v>1654</v>
      </c>
      <c r="C184" s="4">
        <v>859.2</v>
      </c>
      <c r="D184" s="4" t="s">
        <v>861</v>
      </c>
      <c r="E184" s="4" t="s">
        <v>864</v>
      </c>
      <c r="F184" s="4" t="s">
        <v>864</v>
      </c>
      <c r="G184" s="4" t="s">
        <v>1028</v>
      </c>
      <c r="H184" s="4"/>
    </row>
    <row r="185" spans="1:8" hidden="1" x14ac:dyDescent="0.2">
      <c r="A185" t="s">
        <v>1614</v>
      </c>
      <c r="B185" t="s">
        <v>1655</v>
      </c>
      <c r="C185" s="4">
        <v>935.1</v>
      </c>
      <c r="D185" s="4" t="s">
        <v>861</v>
      </c>
      <c r="E185" s="4" t="s">
        <v>864</v>
      </c>
      <c r="F185" s="4" t="s">
        <v>864</v>
      </c>
      <c r="G185" s="4" t="s">
        <v>1029</v>
      </c>
      <c r="H185" s="4"/>
    </row>
    <row r="186" spans="1:8" hidden="1" x14ac:dyDescent="0.2">
      <c r="A186" t="s">
        <v>1614</v>
      </c>
      <c r="B186" t="s">
        <v>1656</v>
      </c>
      <c r="C186" s="4">
        <v>935.1</v>
      </c>
      <c r="D186" s="4" t="s">
        <v>861</v>
      </c>
      <c r="E186" s="4" t="s">
        <v>864</v>
      </c>
      <c r="F186" s="4" t="s">
        <v>864</v>
      </c>
      <c r="G186" s="4" t="s">
        <v>1030</v>
      </c>
      <c r="H186" s="4"/>
    </row>
    <row r="187" spans="1:8" hidden="1" x14ac:dyDescent="0.2">
      <c r="A187" t="s">
        <v>1614</v>
      </c>
      <c r="B187" t="s">
        <v>1657</v>
      </c>
      <c r="C187" s="4">
        <v>1087</v>
      </c>
      <c r="D187" s="4" t="s">
        <v>861</v>
      </c>
      <c r="E187" s="4" t="s">
        <v>864</v>
      </c>
      <c r="F187" s="4" t="s">
        <v>864</v>
      </c>
      <c r="G187" s="4" t="s">
        <v>1031</v>
      </c>
      <c r="H187" s="4"/>
    </row>
    <row r="188" spans="1:8" hidden="1" x14ac:dyDescent="0.2">
      <c r="A188" t="s">
        <v>1614</v>
      </c>
      <c r="B188" t="s">
        <v>1658</v>
      </c>
      <c r="C188" s="4">
        <v>902.5</v>
      </c>
      <c r="D188" s="4" t="s">
        <v>861</v>
      </c>
      <c r="E188" s="4" t="s">
        <v>864</v>
      </c>
      <c r="F188" s="4" t="s">
        <v>864</v>
      </c>
      <c r="G188" s="4" t="s">
        <v>1032</v>
      </c>
      <c r="H188" s="4"/>
    </row>
    <row r="189" spans="1:8" hidden="1" x14ac:dyDescent="0.2">
      <c r="A189" t="s">
        <v>1614</v>
      </c>
      <c r="B189" t="s">
        <v>1659</v>
      </c>
      <c r="C189" s="4">
        <v>642.29999999999995</v>
      </c>
      <c r="D189" s="4" t="s">
        <v>861</v>
      </c>
      <c r="E189" s="4" t="s">
        <v>864</v>
      </c>
      <c r="F189" s="4" t="s">
        <v>864</v>
      </c>
      <c r="G189" s="4" t="s">
        <v>1033</v>
      </c>
      <c r="H189" s="4"/>
    </row>
    <row r="190" spans="1:8" hidden="1" x14ac:dyDescent="0.2">
      <c r="A190" t="s">
        <v>1614</v>
      </c>
      <c r="B190" t="s">
        <v>1682</v>
      </c>
      <c r="C190" s="4">
        <v>1098</v>
      </c>
      <c r="D190" s="4" t="s">
        <v>861</v>
      </c>
      <c r="E190" s="4" t="s">
        <v>864</v>
      </c>
      <c r="F190" s="4" t="s">
        <v>864</v>
      </c>
      <c r="G190" s="4" t="s">
        <v>1034</v>
      </c>
      <c r="H190" s="4"/>
    </row>
    <row r="191" spans="1:8" hidden="1" x14ac:dyDescent="0.2">
      <c r="A191" t="s">
        <v>1614</v>
      </c>
      <c r="B191" t="s">
        <v>1660</v>
      </c>
      <c r="C191" s="4">
        <v>696.5</v>
      </c>
      <c r="D191" s="4" t="s">
        <v>861</v>
      </c>
      <c r="E191" s="4" t="s">
        <v>864</v>
      </c>
      <c r="F191" s="4" t="s">
        <v>864</v>
      </c>
      <c r="G191" s="4" t="s">
        <v>1035</v>
      </c>
      <c r="H191" s="4"/>
    </row>
    <row r="192" spans="1:8" hidden="1" x14ac:dyDescent="0.2">
      <c r="A192" t="s">
        <v>1614</v>
      </c>
      <c r="B192" t="s">
        <v>1661</v>
      </c>
      <c r="C192" s="4">
        <v>-354.7</v>
      </c>
      <c r="D192" s="4" t="s">
        <v>861</v>
      </c>
      <c r="E192" s="4">
        <v>5.0000000000000001E-4</v>
      </c>
      <c r="F192" s="4">
        <v>1.1999999999999999E-3</v>
      </c>
      <c r="G192" s="4" t="s">
        <v>1036</v>
      </c>
      <c r="H192" s="4"/>
    </row>
    <row r="193" spans="1:8" hidden="1" x14ac:dyDescent="0.2">
      <c r="A193" t="s">
        <v>1614</v>
      </c>
      <c r="B193" t="s">
        <v>1683</v>
      </c>
      <c r="C193" s="4">
        <v>-419.9</v>
      </c>
      <c r="D193" s="4" t="s">
        <v>861</v>
      </c>
      <c r="E193" s="4">
        <v>5.0000000000000001E-4</v>
      </c>
      <c r="F193" s="4">
        <v>1.1999999999999999E-3</v>
      </c>
      <c r="G193" s="4" t="s">
        <v>1037</v>
      </c>
      <c r="H193" s="4"/>
    </row>
    <row r="194" spans="1:8" hidden="1" x14ac:dyDescent="0.2">
      <c r="A194" t="s">
        <v>1614</v>
      </c>
      <c r="B194" t="s">
        <v>1630</v>
      </c>
      <c r="C194" s="4">
        <v>-544.29999999999995</v>
      </c>
      <c r="D194" s="4" t="s">
        <v>861</v>
      </c>
      <c r="E194" s="4" t="s">
        <v>864</v>
      </c>
      <c r="F194" s="4" t="s">
        <v>864</v>
      </c>
      <c r="G194" s="4" t="s">
        <v>1038</v>
      </c>
      <c r="H194" s="4"/>
    </row>
    <row r="195" spans="1:8" hidden="1" x14ac:dyDescent="0.2">
      <c r="A195" t="s">
        <v>1614</v>
      </c>
      <c r="B195" t="s">
        <v>1662</v>
      </c>
      <c r="C195" s="4">
        <v>-269.60000000000002</v>
      </c>
      <c r="D195" s="4" t="s">
        <v>861</v>
      </c>
      <c r="E195" s="4">
        <v>6.0000000000000001E-3</v>
      </c>
      <c r="F195" s="4">
        <v>1.4800000000000001E-2</v>
      </c>
      <c r="G195" s="4" t="s">
        <v>1039</v>
      </c>
      <c r="H195" s="4"/>
    </row>
    <row r="196" spans="1:8" x14ac:dyDescent="0.2">
      <c r="A196" t="s">
        <v>1645</v>
      </c>
      <c r="B196" t="s">
        <v>1673</v>
      </c>
      <c r="C196" s="4">
        <v>-338.9</v>
      </c>
      <c r="D196" s="4" t="s">
        <v>861</v>
      </c>
      <c r="E196" s="4">
        <v>3.2000000000000002E-3</v>
      </c>
      <c r="F196" s="4">
        <v>7.7999999999999996E-3</v>
      </c>
      <c r="G196" s="4" t="s">
        <v>943</v>
      </c>
      <c r="H196" s="4" t="s">
        <v>853</v>
      </c>
    </row>
    <row r="197" spans="1:8" hidden="1" x14ac:dyDescent="0.2">
      <c r="A197" t="s">
        <v>1614</v>
      </c>
      <c r="B197" t="s">
        <v>1663</v>
      </c>
      <c r="C197" s="4">
        <v>-2.714</v>
      </c>
      <c r="D197" s="4" t="s">
        <v>878</v>
      </c>
      <c r="E197" s="4">
        <v>0.28139999999999998</v>
      </c>
      <c r="F197" s="4">
        <v>0.98029999999999995</v>
      </c>
      <c r="G197" s="4" t="s">
        <v>1041</v>
      </c>
      <c r="H197" s="4"/>
    </row>
    <row r="198" spans="1:8" hidden="1" x14ac:dyDescent="0.2">
      <c r="A198" t="s">
        <v>1614</v>
      </c>
      <c r="B198" t="s">
        <v>1633</v>
      </c>
      <c r="C198" s="4">
        <v>1087</v>
      </c>
      <c r="D198" s="4" t="s">
        <v>861</v>
      </c>
      <c r="E198" s="4" t="s">
        <v>864</v>
      </c>
      <c r="F198" s="4" t="s">
        <v>864</v>
      </c>
      <c r="G198" s="4" t="s">
        <v>1042</v>
      </c>
      <c r="H198" s="4"/>
    </row>
    <row r="199" spans="1:8" hidden="1" x14ac:dyDescent="0.2">
      <c r="A199" t="s">
        <v>1614</v>
      </c>
      <c r="B199" t="s">
        <v>1664</v>
      </c>
      <c r="C199" s="4">
        <v>940.7</v>
      </c>
      <c r="D199" s="4" t="s">
        <v>861</v>
      </c>
      <c r="E199" s="4" t="s">
        <v>864</v>
      </c>
      <c r="F199" s="4" t="s">
        <v>864</v>
      </c>
      <c r="G199" s="4" t="s">
        <v>1043</v>
      </c>
      <c r="H199" s="4"/>
    </row>
    <row r="200" spans="1:8" hidden="1" x14ac:dyDescent="0.2">
      <c r="A200" t="s">
        <v>1614</v>
      </c>
      <c r="B200" t="s">
        <v>1684</v>
      </c>
      <c r="C200" s="4">
        <v>71.25</v>
      </c>
      <c r="D200" s="4" t="s">
        <v>878</v>
      </c>
      <c r="E200" s="4">
        <v>0.16420000000000001</v>
      </c>
      <c r="F200" s="4">
        <v>0.52170000000000005</v>
      </c>
      <c r="G200" s="4" t="s">
        <v>903</v>
      </c>
      <c r="H200" s="4"/>
    </row>
    <row r="201" spans="1:8" x14ac:dyDescent="0.2">
      <c r="A201" t="s">
        <v>1641</v>
      </c>
      <c r="B201" t="s">
        <v>1615</v>
      </c>
      <c r="C201" s="4">
        <v>320.39999999999998</v>
      </c>
      <c r="D201" s="4" t="s">
        <v>861</v>
      </c>
      <c r="E201" s="4">
        <v>3.2000000000000002E-3</v>
      </c>
      <c r="F201" s="4">
        <v>7.7000000000000002E-3</v>
      </c>
      <c r="G201" s="4" t="s">
        <v>1140</v>
      </c>
      <c r="H201" s="4" t="s">
        <v>853</v>
      </c>
    </row>
    <row r="202" spans="1:8" x14ac:dyDescent="0.2">
      <c r="A202" t="s">
        <v>1681</v>
      </c>
      <c r="B202" t="s">
        <v>1673</v>
      </c>
      <c r="C202" s="4">
        <v>320.39999999999998</v>
      </c>
      <c r="D202" s="4" t="s">
        <v>861</v>
      </c>
      <c r="E202" s="4">
        <v>3.2000000000000002E-3</v>
      </c>
      <c r="F202" s="4">
        <v>7.7000000000000002E-3</v>
      </c>
      <c r="G202" s="4" t="s">
        <v>1143</v>
      </c>
      <c r="H202" s="4" t="s">
        <v>853</v>
      </c>
    </row>
    <row r="203" spans="1:8" x14ac:dyDescent="0.2">
      <c r="A203" t="s">
        <v>1642</v>
      </c>
      <c r="B203" t="s">
        <v>1615</v>
      </c>
      <c r="C203" s="4">
        <v>320.39999999999998</v>
      </c>
      <c r="D203" s="4" t="s">
        <v>861</v>
      </c>
      <c r="E203" s="4">
        <v>3.2000000000000002E-3</v>
      </c>
      <c r="F203" s="4">
        <v>7.7000000000000002E-3</v>
      </c>
      <c r="G203" s="4" t="s">
        <v>1146</v>
      </c>
      <c r="H203" s="4" t="s">
        <v>853</v>
      </c>
    </row>
    <row r="204" spans="1:8" x14ac:dyDescent="0.2">
      <c r="A204" t="s">
        <v>1636</v>
      </c>
      <c r="B204" t="s">
        <v>1634</v>
      </c>
      <c r="C204" s="4">
        <v>302.10000000000002</v>
      </c>
      <c r="D204" s="4" t="s">
        <v>861</v>
      </c>
      <c r="E204" s="4">
        <v>3.3E-3</v>
      </c>
      <c r="F204" s="4">
        <v>7.9000000000000008E-3</v>
      </c>
      <c r="G204" s="4" t="s">
        <v>907</v>
      </c>
      <c r="H204" s="4" t="s">
        <v>853</v>
      </c>
    </row>
    <row r="205" spans="1:8" hidden="1" x14ac:dyDescent="0.2">
      <c r="A205" t="s">
        <v>1649</v>
      </c>
      <c r="B205" t="s">
        <v>1646</v>
      </c>
      <c r="C205" s="4">
        <v>369.3</v>
      </c>
      <c r="D205" s="4" t="s">
        <v>861</v>
      </c>
      <c r="E205" s="4">
        <v>8.0000000000000004E-4</v>
      </c>
      <c r="F205" s="4">
        <v>1.6999999999999999E-3</v>
      </c>
      <c r="G205" s="4" t="s">
        <v>908</v>
      </c>
      <c r="H205" s="4"/>
    </row>
    <row r="206" spans="1:8" x14ac:dyDescent="0.2">
      <c r="A206" t="s">
        <v>1638</v>
      </c>
      <c r="B206" t="s">
        <v>1673</v>
      </c>
      <c r="C206" s="4">
        <v>309.60000000000002</v>
      </c>
      <c r="D206" s="4" t="s">
        <v>861</v>
      </c>
      <c r="E206" s="4">
        <v>4.1000000000000003E-3</v>
      </c>
      <c r="F206" s="4">
        <v>0.01</v>
      </c>
      <c r="G206" s="4" t="s">
        <v>1145</v>
      </c>
      <c r="H206" s="4" t="s">
        <v>853</v>
      </c>
    </row>
    <row r="207" spans="1:8" x14ac:dyDescent="0.2">
      <c r="A207" t="s">
        <v>1638</v>
      </c>
      <c r="B207" t="s">
        <v>1634</v>
      </c>
      <c r="C207" s="4">
        <v>-394</v>
      </c>
      <c r="D207" s="4" t="s">
        <v>861</v>
      </c>
      <c r="E207" s="4">
        <v>4.4999999999999997E-3</v>
      </c>
      <c r="F207" s="4">
        <v>1.0999999999999999E-2</v>
      </c>
      <c r="G207" s="4" t="s">
        <v>912</v>
      </c>
      <c r="H207" s="4" t="s">
        <v>853</v>
      </c>
    </row>
    <row r="208" spans="1:8" hidden="1" x14ac:dyDescent="0.2">
      <c r="A208" t="s">
        <v>1649</v>
      </c>
      <c r="B208" t="s">
        <v>1647</v>
      </c>
      <c r="C208" s="4">
        <v>-380.9</v>
      </c>
      <c r="D208" s="4" t="s">
        <v>861</v>
      </c>
      <c r="E208" s="4">
        <v>2.9999999999999997E-4</v>
      </c>
      <c r="F208" s="4">
        <v>6.9999999999999999E-4</v>
      </c>
      <c r="G208" s="4" t="s">
        <v>911</v>
      </c>
      <c r="H208" s="4"/>
    </row>
    <row r="209" spans="1:8" x14ac:dyDescent="0.2">
      <c r="A209" t="s">
        <v>1610</v>
      </c>
      <c r="B209" t="s">
        <v>1654</v>
      </c>
      <c r="C209" s="4">
        <v>331.9</v>
      </c>
      <c r="D209" s="4" t="s">
        <v>861</v>
      </c>
      <c r="E209" s="4">
        <v>5.0000000000000001E-3</v>
      </c>
      <c r="F209" s="4">
        <v>1.24E-2</v>
      </c>
      <c r="G209" s="4" t="s">
        <v>940</v>
      </c>
      <c r="H209" s="4" t="s">
        <v>853</v>
      </c>
    </row>
    <row r="210" spans="1:8" hidden="1" x14ac:dyDescent="0.2">
      <c r="A210" t="s">
        <v>1614</v>
      </c>
      <c r="B210" t="s">
        <v>1665</v>
      </c>
      <c r="C210" s="4">
        <v>894.9</v>
      </c>
      <c r="D210" s="4" t="s">
        <v>861</v>
      </c>
      <c r="E210" s="4" t="s">
        <v>864</v>
      </c>
      <c r="F210" s="4" t="s">
        <v>864</v>
      </c>
      <c r="G210" s="4" t="s">
        <v>913</v>
      </c>
      <c r="H210" s="4"/>
    </row>
    <row r="211" spans="1:8" x14ac:dyDescent="0.2">
      <c r="A211" t="s">
        <v>1644</v>
      </c>
      <c r="B211" t="s">
        <v>1673</v>
      </c>
      <c r="C211" s="4">
        <v>-304.89999999999998</v>
      </c>
      <c r="D211" s="4" t="s">
        <v>861</v>
      </c>
      <c r="E211" s="4">
        <v>5.3E-3</v>
      </c>
      <c r="F211" s="4">
        <v>1.3100000000000001E-2</v>
      </c>
      <c r="G211" s="4" t="s">
        <v>941</v>
      </c>
      <c r="H211" s="4" t="s">
        <v>853</v>
      </c>
    </row>
    <row r="212" spans="1:8" x14ac:dyDescent="0.2">
      <c r="A212" t="s">
        <v>1651</v>
      </c>
      <c r="B212" t="s">
        <v>1665</v>
      </c>
      <c r="C212" s="4">
        <v>-280.7</v>
      </c>
      <c r="D212" s="4" t="s">
        <v>861</v>
      </c>
      <c r="E212" s="4">
        <v>6.1000000000000004E-3</v>
      </c>
      <c r="F212" s="4">
        <v>1.5100000000000001E-2</v>
      </c>
      <c r="G212" s="4" t="s">
        <v>1192</v>
      </c>
      <c r="H212" s="4" t="s">
        <v>853</v>
      </c>
    </row>
    <row r="213" spans="1:8" x14ac:dyDescent="0.2">
      <c r="A213" t="s">
        <v>1610</v>
      </c>
      <c r="B213" t="s">
        <v>1656</v>
      </c>
      <c r="C213" s="4">
        <v>321</v>
      </c>
      <c r="D213" s="4" t="s">
        <v>861</v>
      </c>
      <c r="E213" s="4">
        <v>6.3E-3</v>
      </c>
      <c r="F213" s="4">
        <v>1.55E-2</v>
      </c>
      <c r="G213" s="4" t="s">
        <v>1117</v>
      </c>
      <c r="H213" s="4" t="s">
        <v>853</v>
      </c>
    </row>
    <row r="214" spans="1:8" x14ac:dyDescent="0.2">
      <c r="A214" t="s">
        <v>1650</v>
      </c>
      <c r="B214" t="s">
        <v>1633</v>
      </c>
      <c r="C214" s="4">
        <v>261.8</v>
      </c>
      <c r="D214" s="4" t="s">
        <v>861</v>
      </c>
      <c r="E214" s="4">
        <v>6.4999999999999997E-3</v>
      </c>
      <c r="F214" s="4">
        <v>1.61E-2</v>
      </c>
      <c r="G214" s="4" t="s">
        <v>1104</v>
      </c>
      <c r="H214" s="4" t="s">
        <v>853</v>
      </c>
    </row>
    <row r="215" spans="1:8" x14ac:dyDescent="0.2">
      <c r="A215" t="s">
        <v>1648</v>
      </c>
      <c r="B215" t="s">
        <v>1673</v>
      </c>
      <c r="C215" s="4">
        <v>287.89999999999998</v>
      </c>
      <c r="D215" s="4" t="s">
        <v>861</v>
      </c>
      <c r="E215" s="4">
        <v>6.7000000000000002E-3</v>
      </c>
      <c r="F215" s="4">
        <v>1.66E-2</v>
      </c>
      <c r="G215" s="4" t="s">
        <v>947</v>
      </c>
      <c r="H215" s="4" t="s">
        <v>853</v>
      </c>
    </row>
    <row r="216" spans="1:8" x14ac:dyDescent="0.2">
      <c r="A216" t="s">
        <v>1644</v>
      </c>
      <c r="B216" t="s">
        <v>1633</v>
      </c>
      <c r="C216" s="4">
        <v>269</v>
      </c>
      <c r="D216" s="4" t="s">
        <v>861</v>
      </c>
      <c r="E216" s="4">
        <v>8.3000000000000001E-3</v>
      </c>
      <c r="F216" s="4">
        <v>2.07E-2</v>
      </c>
      <c r="G216" s="4" t="s">
        <v>1227</v>
      </c>
      <c r="H216" s="4" t="s">
        <v>853</v>
      </c>
    </row>
    <row r="217" spans="1:8" x14ac:dyDescent="0.2">
      <c r="A217" t="s">
        <v>1641</v>
      </c>
      <c r="B217" t="s">
        <v>1673</v>
      </c>
      <c r="C217" s="4">
        <v>277</v>
      </c>
      <c r="D217" s="4" t="s">
        <v>861</v>
      </c>
      <c r="E217" s="4">
        <v>8.3999999999999995E-3</v>
      </c>
      <c r="F217" s="4">
        <v>2.12E-2</v>
      </c>
      <c r="G217" s="4" t="s">
        <v>1141</v>
      </c>
      <c r="H217" s="4" t="s">
        <v>853</v>
      </c>
    </row>
    <row r="218" spans="1:8" x14ac:dyDescent="0.2">
      <c r="A218" t="s">
        <v>1642</v>
      </c>
      <c r="B218" t="s">
        <v>1617</v>
      </c>
      <c r="C218" s="4">
        <v>248.1</v>
      </c>
      <c r="D218" s="4" t="s">
        <v>861</v>
      </c>
      <c r="E218" s="4">
        <v>9.4000000000000004E-3</v>
      </c>
      <c r="F218" s="4">
        <v>2.3800000000000002E-2</v>
      </c>
      <c r="G218" s="4" t="s">
        <v>1024</v>
      </c>
      <c r="H218" s="4" t="s">
        <v>853</v>
      </c>
    </row>
    <row r="219" spans="1:8" x14ac:dyDescent="0.2">
      <c r="A219" t="s">
        <v>1650</v>
      </c>
      <c r="B219" t="s">
        <v>1618</v>
      </c>
      <c r="C219" s="4">
        <v>268.10000000000002</v>
      </c>
      <c r="D219" s="4" t="s">
        <v>861</v>
      </c>
      <c r="E219" s="4">
        <v>9.4000000000000004E-3</v>
      </c>
      <c r="F219" s="4">
        <v>2.3699999999999999E-2</v>
      </c>
      <c r="G219" s="4" t="s">
        <v>909</v>
      </c>
      <c r="H219" s="4" t="s">
        <v>853</v>
      </c>
    </row>
    <row r="220" spans="1:8" x14ac:dyDescent="0.2">
      <c r="A220" t="s">
        <v>1610</v>
      </c>
      <c r="B220" t="s">
        <v>1661</v>
      </c>
      <c r="C220" s="4">
        <v>299.39999999999998</v>
      </c>
      <c r="D220" s="4" t="s">
        <v>861</v>
      </c>
      <c r="E220" s="4">
        <v>9.4999999999999998E-3</v>
      </c>
      <c r="F220" s="4">
        <v>2.4E-2</v>
      </c>
      <c r="G220" s="4" t="s">
        <v>1123</v>
      </c>
      <c r="H220" s="4" t="s">
        <v>853</v>
      </c>
    </row>
    <row r="221" spans="1:8" hidden="1" x14ac:dyDescent="0.2">
      <c r="A221" t="s">
        <v>1614</v>
      </c>
      <c r="B221" t="s">
        <v>1646</v>
      </c>
      <c r="C221" s="4">
        <v>775.6</v>
      </c>
      <c r="D221" s="4" t="s">
        <v>861</v>
      </c>
      <c r="E221" s="4" t="s">
        <v>864</v>
      </c>
      <c r="F221" s="4" t="s">
        <v>864</v>
      </c>
      <c r="G221" s="4" t="s">
        <v>1054</v>
      </c>
      <c r="H221" s="4"/>
    </row>
    <row r="222" spans="1:8" hidden="1" x14ac:dyDescent="0.2">
      <c r="A222" t="s">
        <v>1637</v>
      </c>
      <c r="B222" t="s">
        <v>1653</v>
      </c>
      <c r="C222" s="4">
        <v>927.4</v>
      </c>
      <c r="D222" s="4" t="s">
        <v>861</v>
      </c>
      <c r="E222" s="4" t="s">
        <v>864</v>
      </c>
      <c r="F222" s="4" t="s">
        <v>864</v>
      </c>
      <c r="G222" s="4" t="s">
        <v>1055</v>
      </c>
      <c r="H222" s="4"/>
    </row>
    <row r="223" spans="1:8" hidden="1" x14ac:dyDescent="0.2">
      <c r="A223" t="s">
        <v>1637</v>
      </c>
      <c r="B223" t="s">
        <v>1654</v>
      </c>
      <c r="C223" s="4">
        <v>743.1</v>
      </c>
      <c r="D223" s="4" t="s">
        <v>861</v>
      </c>
      <c r="E223" s="4" t="s">
        <v>864</v>
      </c>
      <c r="F223" s="4" t="s">
        <v>864</v>
      </c>
      <c r="G223" s="4" t="s">
        <v>1056</v>
      </c>
      <c r="H223" s="4"/>
    </row>
    <row r="224" spans="1:8" hidden="1" x14ac:dyDescent="0.2">
      <c r="A224" t="s">
        <v>1637</v>
      </c>
      <c r="B224" t="s">
        <v>1655</v>
      </c>
      <c r="C224" s="4">
        <v>482.9</v>
      </c>
      <c r="D224" s="4" t="s">
        <v>861</v>
      </c>
      <c r="E224" s="4" t="s">
        <v>864</v>
      </c>
      <c r="F224" s="4" t="s">
        <v>864</v>
      </c>
      <c r="G224" s="4" t="s">
        <v>1057</v>
      </c>
      <c r="H224" s="4"/>
    </row>
    <row r="225" spans="1:8" hidden="1" x14ac:dyDescent="0.2">
      <c r="A225" t="s">
        <v>1637</v>
      </c>
      <c r="B225" t="s">
        <v>1656</v>
      </c>
      <c r="C225" s="4">
        <v>938.3</v>
      </c>
      <c r="D225" s="4" t="s">
        <v>861</v>
      </c>
      <c r="E225" s="4" t="s">
        <v>864</v>
      </c>
      <c r="F225" s="4" t="s">
        <v>864</v>
      </c>
      <c r="G225" s="4" t="s">
        <v>1058</v>
      </c>
      <c r="H225" s="4"/>
    </row>
    <row r="226" spans="1:8" hidden="1" x14ac:dyDescent="0.2">
      <c r="A226" t="s">
        <v>1637</v>
      </c>
      <c r="B226" t="s">
        <v>1657</v>
      </c>
      <c r="C226" s="4">
        <v>537.1</v>
      </c>
      <c r="D226" s="4" t="s">
        <v>861</v>
      </c>
      <c r="E226" s="4" t="s">
        <v>864</v>
      </c>
      <c r="F226" s="4" t="s">
        <v>864</v>
      </c>
      <c r="G226" s="4" t="s">
        <v>1059</v>
      </c>
      <c r="H226" s="4"/>
    </row>
    <row r="227" spans="1:8" hidden="1" x14ac:dyDescent="0.2">
      <c r="A227" t="s">
        <v>1637</v>
      </c>
      <c r="B227" t="s">
        <v>1658</v>
      </c>
      <c r="C227" s="4">
        <v>-514.1</v>
      </c>
      <c r="D227" s="4" t="s">
        <v>861</v>
      </c>
      <c r="E227" s="4" t="s">
        <v>864</v>
      </c>
      <c r="F227" s="4" t="s">
        <v>864</v>
      </c>
      <c r="G227" s="4" t="s">
        <v>1060</v>
      </c>
      <c r="H227" s="4"/>
    </row>
    <row r="228" spans="1:8" hidden="1" x14ac:dyDescent="0.2">
      <c r="A228" t="s">
        <v>1637</v>
      </c>
      <c r="B228" t="s">
        <v>1660</v>
      </c>
      <c r="C228" s="4">
        <v>-579.29999999999995</v>
      </c>
      <c r="D228" s="4" t="s">
        <v>861</v>
      </c>
      <c r="E228" s="4" t="s">
        <v>864</v>
      </c>
      <c r="F228" s="4" t="s">
        <v>864</v>
      </c>
      <c r="G228" s="4" t="s">
        <v>1061</v>
      </c>
      <c r="H228" s="4"/>
    </row>
    <row r="229" spans="1:8" hidden="1" x14ac:dyDescent="0.2">
      <c r="A229" t="s">
        <v>1637</v>
      </c>
      <c r="B229" t="s">
        <v>1659</v>
      </c>
      <c r="C229" s="4">
        <v>-703.7</v>
      </c>
      <c r="D229" s="4" t="s">
        <v>861</v>
      </c>
      <c r="E229" s="4" t="s">
        <v>864</v>
      </c>
      <c r="F229" s="4" t="s">
        <v>864</v>
      </c>
      <c r="G229" s="4" t="s">
        <v>1062</v>
      </c>
      <c r="H229" s="4"/>
    </row>
    <row r="230" spans="1:8" hidden="1" x14ac:dyDescent="0.2">
      <c r="A230" t="s">
        <v>1637</v>
      </c>
      <c r="B230" t="s">
        <v>1682</v>
      </c>
      <c r="C230" s="4">
        <v>-429</v>
      </c>
      <c r="D230" s="4" t="s">
        <v>861</v>
      </c>
      <c r="E230" s="4" t="s">
        <v>864</v>
      </c>
      <c r="F230" s="4">
        <v>1E-4</v>
      </c>
      <c r="G230" s="4" t="s">
        <v>1063</v>
      </c>
      <c r="H230" s="4"/>
    </row>
    <row r="231" spans="1:8" hidden="1" x14ac:dyDescent="0.2">
      <c r="A231" t="s">
        <v>1637</v>
      </c>
      <c r="B231" t="s">
        <v>1630</v>
      </c>
      <c r="C231" s="4">
        <v>-148.19999999999999</v>
      </c>
      <c r="D231" s="4" t="s">
        <v>878</v>
      </c>
      <c r="E231" s="4">
        <v>6.1400000000000003E-2</v>
      </c>
      <c r="F231" s="4">
        <v>0.1827</v>
      </c>
      <c r="G231" s="4" t="s">
        <v>1064</v>
      </c>
      <c r="H231" s="4"/>
    </row>
    <row r="232" spans="1:8" hidden="1" x14ac:dyDescent="0.2">
      <c r="A232" t="s">
        <v>1614</v>
      </c>
      <c r="B232" t="s">
        <v>1647</v>
      </c>
      <c r="C232" s="4">
        <v>-162.1</v>
      </c>
      <c r="D232" s="4" t="s">
        <v>878</v>
      </c>
      <c r="E232" s="4">
        <v>5.0799999999999998E-2</v>
      </c>
      <c r="F232" s="4">
        <v>0.14480000000000001</v>
      </c>
      <c r="G232" s="4" t="s">
        <v>1065</v>
      </c>
      <c r="H232" s="4"/>
    </row>
    <row r="233" spans="1:8" hidden="1" x14ac:dyDescent="0.2">
      <c r="A233" t="s">
        <v>1637</v>
      </c>
      <c r="B233" t="s">
        <v>1663</v>
      </c>
      <c r="C233" s="4">
        <v>927.2</v>
      </c>
      <c r="D233" s="4" t="s">
        <v>861</v>
      </c>
      <c r="E233" s="4" t="s">
        <v>864</v>
      </c>
      <c r="F233" s="4" t="s">
        <v>864</v>
      </c>
      <c r="G233" s="4" t="s">
        <v>1066</v>
      </c>
      <c r="H233" s="4"/>
    </row>
    <row r="234" spans="1:8" hidden="1" x14ac:dyDescent="0.2">
      <c r="A234" t="s">
        <v>1637</v>
      </c>
      <c r="B234" t="s">
        <v>1661</v>
      </c>
      <c r="C234" s="4">
        <v>781.2</v>
      </c>
      <c r="D234" s="4" t="s">
        <v>861</v>
      </c>
      <c r="E234" s="4" t="s">
        <v>864</v>
      </c>
      <c r="F234" s="4" t="s">
        <v>864</v>
      </c>
      <c r="G234" s="4" t="s">
        <v>1067</v>
      </c>
      <c r="H234" s="4"/>
    </row>
    <row r="235" spans="1:8" hidden="1" x14ac:dyDescent="0.2">
      <c r="A235" t="s">
        <v>1637</v>
      </c>
      <c r="B235" t="s">
        <v>1683</v>
      </c>
      <c r="C235" s="4">
        <v>410</v>
      </c>
      <c r="D235" s="4" t="s">
        <v>861</v>
      </c>
      <c r="E235" s="4" t="s">
        <v>864</v>
      </c>
      <c r="F235" s="4">
        <v>2.0000000000000001E-4</v>
      </c>
      <c r="G235" s="4" t="s">
        <v>914</v>
      </c>
      <c r="H235" s="4"/>
    </row>
    <row r="236" spans="1:8" hidden="1" x14ac:dyDescent="0.2">
      <c r="A236" t="s">
        <v>1637</v>
      </c>
      <c r="B236" t="s">
        <v>1662</v>
      </c>
      <c r="C236" s="4">
        <v>491.8</v>
      </c>
      <c r="D236" s="4" t="s">
        <v>861</v>
      </c>
      <c r="E236" s="4">
        <v>1E-4</v>
      </c>
      <c r="F236" s="4">
        <v>2.0000000000000001E-4</v>
      </c>
      <c r="G236" s="4" t="s">
        <v>915</v>
      </c>
      <c r="H236" s="4"/>
    </row>
    <row r="237" spans="1:8" hidden="1" x14ac:dyDescent="0.2">
      <c r="A237" t="s">
        <v>1637</v>
      </c>
      <c r="B237" t="s">
        <v>1633</v>
      </c>
      <c r="C237" s="4">
        <v>535.79999999999995</v>
      </c>
      <c r="D237" s="4" t="s">
        <v>861</v>
      </c>
      <c r="E237" s="4" t="s">
        <v>864</v>
      </c>
      <c r="F237" s="4" t="s">
        <v>864</v>
      </c>
      <c r="G237" s="4" t="s">
        <v>916</v>
      </c>
      <c r="H237" s="4"/>
    </row>
    <row r="238" spans="1:8" hidden="1" x14ac:dyDescent="0.2">
      <c r="A238" t="s">
        <v>1637</v>
      </c>
      <c r="B238" t="s">
        <v>1664</v>
      </c>
      <c r="C238" s="4">
        <v>230.8</v>
      </c>
      <c r="D238" s="4" t="s">
        <v>861</v>
      </c>
      <c r="E238" s="4">
        <v>1.47E-2</v>
      </c>
      <c r="F238" s="4">
        <v>3.8899999999999997E-2</v>
      </c>
      <c r="G238" s="4" t="s">
        <v>917</v>
      </c>
      <c r="H238" s="4"/>
    </row>
    <row r="239" spans="1:8" hidden="1" x14ac:dyDescent="0.2">
      <c r="A239" t="s">
        <v>1637</v>
      </c>
      <c r="B239" t="s">
        <v>1684</v>
      </c>
      <c r="C239" s="4">
        <v>298.10000000000002</v>
      </c>
      <c r="D239" s="4" t="s">
        <v>861</v>
      </c>
      <c r="E239" s="4">
        <v>4.1999999999999997E-3</v>
      </c>
      <c r="F239" s="4">
        <v>1.0200000000000001E-2</v>
      </c>
      <c r="G239" s="4" t="s">
        <v>918</v>
      </c>
      <c r="H239" s="4"/>
    </row>
    <row r="240" spans="1:8" x14ac:dyDescent="0.2">
      <c r="A240" t="s">
        <v>1651</v>
      </c>
      <c r="B240" t="s">
        <v>1630</v>
      </c>
      <c r="C240" s="4">
        <v>-233.4</v>
      </c>
      <c r="D240" s="4" t="s">
        <v>861</v>
      </c>
      <c r="E240" s="4">
        <v>1.2699999999999999E-2</v>
      </c>
      <c r="F240" s="4">
        <v>3.2599999999999997E-2</v>
      </c>
      <c r="G240" s="4" t="s">
        <v>1089</v>
      </c>
      <c r="H240" s="4" t="s">
        <v>853</v>
      </c>
    </row>
    <row r="241" spans="1:8" hidden="1" x14ac:dyDescent="0.2">
      <c r="A241" t="s">
        <v>1614</v>
      </c>
      <c r="B241" t="s">
        <v>1620</v>
      </c>
      <c r="C241" s="4">
        <v>86.57</v>
      </c>
      <c r="D241" s="4" t="s">
        <v>878</v>
      </c>
      <c r="E241" s="4">
        <v>0.13900000000000001</v>
      </c>
      <c r="F241" s="4">
        <v>0.43619999999999998</v>
      </c>
      <c r="G241" s="4" t="s">
        <v>920</v>
      </c>
      <c r="H241" s="4"/>
    </row>
    <row r="242" spans="1:8" x14ac:dyDescent="0.2">
      <c r="A242" t="s">
        <v>1642</v>
      </c>
      <c r="B242" t="s">
        <v>1673</v>
      </c>
      <c r="C242" s="4">
        <v>255.4</v>
      </c>
      <c r="D242" s="4" t="s">
        <v>861</v>
      </c>
      <c r="E242" s="4">
        <v>1.3100000000000001E-2</v>
      </c>
      <c r="F242" s="4">
        <v>3.3599999999999998E-2</v>
      </c>
      <c r="G242" s="4" t="s">
        <v>1147</v>
      </c>
      <c r="H242" s="4" t="s">
        <v>853</v>
      </c>
    </row>
    <row r="243" spans="1:8" x14ac:dyDescent="0.2">
      <c r="A243" t="s">
        <v>1636</v>
      </c>
      <c r="B243" t="s">
        <v>1657</v>
      </c>
      <c r="C243" s="4">
        <v>-236</v>
      </c>
      <c r="D243" s="4" t="s">
        <v>861</v>
      </c>
      <c r="E243" s="4">
        <v>1.3299999999999999E-2</v>
      </c>
      <c r="F243" s="4">
        <v>3.4500000000000003E-2</v>
      </c>
      <c r="G243" s="4" t="s">
        <v>1262</v>
      </c>
      <c r="H243" s="4" t="s">
        <v>853</v>
      </c>
    </row>
    <row r="244" spans="1:8" x14ac:dyDescent="0.2">
      <c r="A244" t="s">
        <v>1681</v>
      </c>
      <c r="B244" t="s">
        <v>1659</v>
      </c>
      <c r="C244" s="4">
        <v>-227.7</v>
      </c>
      <c r="D244" s="4" t="s">
        <v>861</v>
      </c>
      <c r="E244" s="4">
        <v>1.3599999999999999E-2</v>
      </c>
      <c r="F244" s="4">
        <v>3.56E-2</v>
      </c>
      <c r="G244" s="4" t="s">
        <v>1340</v>
      </c>
      <c r="H244" s="4" t="s">
        <v>853</v>
      </c>
    </row>
    <row r="245" spans="1:8" hidden="1" x14ac:dyDescent="0.2">
      <c r="A245" t="s">
        <v>1637</v>
      </c>
      <c r="B245" t="s">
        <v>1665</v>
      </c>
      <c r="C245" s="4">
        <v>856.2</v>
      </c>
      <c r="D245" s="4" t="s">
        <v>861</v>
      </c>
      <c r="E245" s="4" t="s">
        <v>864</v>
      </c>
      <c r="F245" s="4" t="s">
        <v>864</v>
      </c>
      <c r="G245" s="4" t="s">
        <v>1068</v>
      </c>
      <c r="H245" s="4"/>
    </row>
    <row r="246" spans="1:8" x14ac:dyDescent="0.2">
      <c r="A246" t="s">
        <v>1643</v>
      </c>
      <c r="B246" t="s">
        <v>1659</v>
      </c>
      <c r="C246" s="4">
        <v>-227.7</v>
      </c>
      <c r="D246" s="4" t="s">
        <v>861</v>
      </c>
      <c r="E246" s="4">
        <v>1.3599999999999999E-2</v>
      </c>
      <c r="F246" s="4">
        <v>3.56E-2</v>
      </c>
      <c r="G246" s="4" t="s">
        <v>1403</v>
      </c>
      <c r="H246" s="4" t="s">
        <v>853</v>
      </c>
    </row>
    <row r="247" spans="1:8" x14ac:dyDescent="0.2">
      <c r="A247" t="s">
        <v>1651</v>
      </c>
      <c r="B247" t="s">
        <v>1682</v>
      </c>
      <c r="C247" s="4">
        <v>-219.4</v>
      </c>
      <c r="D247" s="4" t="s">
        <v>861</v>
      </c>
      <c r="E247" s="4">
        <v>1.6799999999999999E-2</v>
      </c>
      <c r="F247" s="4">
        <v>4.4600000000000001E-2</v>
      </c>
      <c r="G247" s="4" t="s">
        <v>1088</v>
      </c>
      <c r="H247" s="4" t="s">
        <v>853</v>
      </c>
    </row>
    <row r="248" spans="1:8" x14ac:dyDescent="0.2">
      <c r="A248" t="s">
        <v>1650</v>
      </c>
      <c r="B248" t="s">
        <v>1661</v>
      </c>
      <c r="C248" s="4">
        <v>218.5</v>
      </c>
      <c r="D248" s="4" t="s">
        <v>861</v>
      </c>
      <c r="E248" s="4">
        <v>1.6799999999999999E-2</v>
      </c>
      <c r="F248" s="4">
        <v>4.4600000000000001E-2</v>
      </c>
      <c r="G248" s="4" t="s">
        <v>1100</v>
      </c>
      <c r="H248" s="4" t="s">
        <v>853</v>
      </c>
    </row>
    <row r="249" spans="1:8" x14ac:dyDescent="0.2">
      <c r="A249" t="s">
        <v>1638</v>
      </c>
      <c r="B249" t="s">
        <v>1617</v>
      </c>
      <c r="C249" s="4">
        <v>-221.5</v>
      </c>
      <c r="D249" s="4" t="s">
        <v>861</v>
      </c>
      <c r="E249" s="4">
        <v>1.7299999999999999E-2</v>
      </c>
      <c r="F249" s="4">
        <v>4.6300000000000001E-2</v>
      </c>
      <c r="G249" s="4" t="s">
        <v>900</v>
      </c>
      <c r="H249" s="4" t="s">
        <v>853</v>
      </c>
    </row>
    <row r="250" spans="1:8" x14ac:dyDescent="0.2">
      <c r="A250" t="s">
        <v>1645</v>
      </c>
      <c r="B250" t="s">
        <v>1615</v>
      </c>
      <c r="C250" s="4">
        <v>-237.7</v>
      </c>
      <c r="D250" s="4" t="s">
        <v>861</v>
      </c>
      <c r="E250" s="4">
        <v>2.2599999999999999E-2</v>
      </c>
      <c r="F250" s="4">
        <v>6.08E-2</v>
      </c>
      <c r="G250" s="4" t="s">
        <v>942</v>
      </c>
      <c r="H250" s="4" t="s">
        <v>853</v>
      </c>
    </row>
    <row r="251" spans="1:8" x14ac:dyDescent="0.2">
      <c r="A251" t="s">
        <v>1642</v>
      </c>
      <c r="B251" t="s">
        <v>1620</v>
      </c>
      <c r="C251" s="4">
        <v>213.7</v>
      </c>
      <c r="D251" s="4" t="s">
        <v>861</v>
      </c>
      <c r="E251" s="4">
        <v>2.2700000000000001E-2</v>
      </c>
      <c r="F251" s="4">
        <v>6.1199999999999997E-2</v>
      </c>
      <c r="G251" s="4" t="s">
        <v>884</v>
      </c>
      <c r="H251" s="4" t="s">
        <v>853</v>
      </c>
    </row>
    <row r="252" spans="1:8" x14ac:dyDescent="0.2">
      <c r="A252" t="s">
        <v>1644</v>
      </c>
      <c r="B252" t="s">
        <v>1646</v>
      </c>
      <c r="C252" s="4">
        <v>214.8</v>
      </c>
      <c r="D252" s="4" t="s">
        <v>861</v>
      </c>
      <c r="E252" s="4">
        <v>2.3900000000000001E-2</v>
      </c>
      <c r="F252" s="4">
        <v>6.4699999999999994E-2</v>
      </c>
      <c r="G252" s="4" t="s">
        <v>1225</v>
      </c>
      <c r="H252" s="4" t="s">
        <v>853</v>
      </c>
    </row>
    <row r="253" spans="1:8" hidden="1" x14ac:dyDescent="0.2">
      <c r="A253" t="s">
        <v>1637</v>
      </c>
      <c r="B253" t="s">
        <v>1620</v>
      </c>
      <c r="C253" s="4">
        <v>628.5</v>
      </c>
      <c r="D253" s="4" t="s">
        <v>861</v>
      </c>
      <c r="E253" s="4" t="s">
        <v>864</v>
      </c>
      <c r="F253" s="4" t="s">
        <v>864</v>
      </c>
      <c r="G253" s="4" t="s">
        <v>1076</v>
      </c>
      <c r="H253" s="4"/>
    </row>
    <row r="254" spans="1:8" x14ac:dyDescent="0.2">
      <c r="A254" t="s">
        <v>1651</v>
      </c>
      <c r="B254" t="s">
        <v>1633</v>
      </c>
      <c r="C254" s="4">
        <v>-213.2</v>
      </c>
      <c r="D254" s="4" t="s">
        <v>861</v>
      </c>
      <c r="E254" s="4">
        <v>2.5000000000000001E-2</v>
      </c>
      <c r="F254" s="4">
        <v>6.7699999999999996E-2</v>
      </c>
      <c r="G254" s="4" t="s">
        <v>928</v>
      </c>
      <c r="H254" s="4" t="s">
        <v>853</v>
      </c>
    </row>
    <row r="255" spans="1:8" x14ac:dyDescent="0.2">
      <c r="A255" t="s">
        <v>1641</v>
      </c>
      <c r="B255" t="s">
        <v>1659</v>
      </c>
      <c r="C255" s="4">
        <v>-195.2</v>
      </c>
      <c r="D255" s="4" t="s">
        <v>861</v>
      </c>
      <c r="E255" s="4">
        <v>2.63E-2</v>
      </c>
      <c r="F255" s="4">
        <v>7.1599999999999997E-2</v>
      </c>
      <c r="G255" s="4" t="s">
        <v>1316</v>
      </c>
      <c r="H255" s="4" t="s">
        <v>853</v>
      </c>
    </row>
    <row r="256" spans="1:8" hidden="1" x14ac:dyDescent="0.2">
      <c r="A256" t="s">
        <v>1637</v>
      </c>
      <c r="B256" t="s">
        <v>1646</v>
      </c>
      <c r="C256" s="4">
        <v>856.2</v>
      </c>
      <c r="D256" s="4" t="s">
        <v>861</v>
      </c>
      <c r="E256" s="4" t="s">
        <v>864</v>
      </c>
      <c r="F256" s="4" t="s">
        <v>864</v>
      </c>
      <c r="G256" s="4" t="s">
        <v>1079</v>
      </c>
      <c r="H256" s="4"/>
    </row>
    <row r="257" spans="1:8" x14ac:dyDescent="0.2">
      <c r="A257" t="s">
        <v>1681</v>
      </c>
      <c r="B257" t="s">
        <v>1664</v>
      </c>
      <c r="C257" s="4">
        <v>-184.3</v>
      </c>
      <c r="D257" s="4" t="s">
        <v>861</v>
      </c>
      <c r="E257" s="4">
        <v>3.2300000000000002E-2</v>
      </c>
      <c r="F257" s="4">
        <v>8.8800000000000004E-2</v>
      </c>
      <c r="G257" s="4" t="s">
        <v>1344</v>
      </c>
      <c r="H257" s="4" t="s">
        <v>853</v>
      </c>
    </row>
    <row r="258" spans="1:8" x14ac:dyDescent="0.2">
      <c r="A258" t="s">
        <v>1638</v>
      </c>
      <c r="B258" t="s">
        <v>1659</v>
      </c>
      <c r="C258" s="4">
        <v>-184.3</v>
      </c>
      <c r="D258" s="4" t="s">
        <v>861</v>
      </c>
      <c r="E258" s="4">
        <v>3.2300000000000002E-2</v>
      </c>
      <c r="F258" s="4">
        <v>8.8800000000000004E-2</v>
      </c>
      <c r="G258" s="4" t="s">
        <v>1362</v>
      </c>
      <c r="H258" s="4" t="s">
        <v>853</v>
      </c>
    </row>
    <row r="259" spans="1:8" x14ac:dyDescent="0.2">
      <c r="A259" t="s">
        <v>1643</v>
      </c>
      <c r="B259" t="s">
        <v>1664</v>
      </c>
      <c r="C259" s="4">
        <v>-184.3</v>
      </c>
      <c r="D259" s="4" t="s">
        <v>861</v>
      </c>
      <c r="E259" s="4">
        <v>3.2300000000000002E-2</v>
      </c>
      <c r="F259" s="4">
        <v>8.8800000000000004E-2</v>
      </c>
      <c r="G259" s="4" t="s">
        <v>1407</v>
      </c>
      <c r="H259" s="4" t="s">
        <v>853</v>
      </c>
    </row>
    <row r="260" spans="1:8" x14ac:dyDescent="0.2">
      <c r="A260" t="s">
        <v>1643</v>
      </c>
      <c r="B260" t="s">
        <v>1655</v>
      </c>
      <c r="C260" s="4">
        <v>187.9</v>
      </c>
      <c r="D260" s="4" t="s">
        <v>861</v>
      </c>
      <c r="E260" s="4">
        <v>3.2899999999999999E-2</v>
      </c>
      <c r="F260" s="4">
        <v>9.0899999999999995E-2</v>
      </c>
      <c r="G260" s="4" t="s">
        <v>1394</v>
      </c>
      <c r="H260" s="4" t="s">
        <v>853</v>
      </c>
    </row>
    <row r="261" spans="1:8" x14ac:dyDescent="0.2">
      <c r="A261" t="s">
        <v>1636</v>
      </c>
      <c r="B261" t="s">
        <v>1652</v>
      </c>
      <c r="C261" s="4">
        <v>196.9</v>
      </c>
      <c r="D261" s="4" t="s">
        <v>861</v>
      </c>
      <c r="E261" s="4">
        <v>3.3099999999999997E-2</v>
      </c>
      <c r="F261" s="4">
        <v>9.1600000000000001E-2</v>
      </c>
      <c r="G261" s="4" t="s">
        <v>919</v>
      </c>
      <c r="H261" s="4" t="s">
        <v>853</v>
      </c>
    </row>
    <row r="262" spans="1:8" x14ac:dyDescent="0.2">
      <c r="A262" t="s">
        <v>1644</v>
      </c>
      <c r="B262" t="s">
        <v>1615</v>
      </c>
      <c r="C262" s="4">
        <v>218.2</v>
      </c>
      <c r="D262" s="4" t="s">
        <v>861</v>
      </c>
      <c r="E262" s="4">
        <v>3.6799999999999999E-2</v>
      </c>
      <c r="F262" s="4">
        <v>0.1019</v>
      </c>
      <c r="G262" s="4" t="s">
        <v>1139</v>
      </c>
      <c r="H262" s="4" t="s">
        <v>853</v>
      </c>
    </row>
    <row r="263" spans="1:8" x14ac:dyDescent="0.2">
      <c r="A263" t="s">
        <v>1651</v>
      </c>
      <c r="B263" t="s">
        <v>1662</v>
      </c>
      <c r="C263" s="4">
        <v>-179.2</v>
      </c>
      <c r="D263" s="4" t="s">
        <v>861</v>
      </c>
      <c r="E263" s="4">
        <v>3.9E-2</v>
      </c>
      <c r="F263" s="4">
        <v>0.1087</v>
      </c>
      <c r="G263" s="4" t="s">
        <v>926</v>
      </c>
      <c r="H263" s="4" t="s">
        <v>853</v>
      </c>
    </row>
    <row r="264" spans="1:8" x14ac:dyDescent="0.2">
      <c r="A264" t="s">
        <v>1610</v>
      </c>
      <c r="B264" t="s">
        <v>1659</v>
      </c>
      <c r="C264" s="4">
        <v>212.6</v>
      </c>
      <c r="D264" s="4" t="s">
        <v>861</v>
      </c>
      <c r="E264" s="4">
        <v>3.9E-2</v>
      </c>
      <c r="F264" s="4">
        <v>0.109</v>
      </c>
      <c r="G264" s="4" t="s">
        <v>1125</v>
      </c>
      <c r="H264" s="4" t="s">
        <v>853</v>
      </c>
    </row>
    <row r="265" spans="1:8" x14ac:dyDescent="0.2">
      <c r="A265" t="s">
        <v>1610</v>
      </c>
      <c r="B265" t="s">
        <v>1662</v>
      </c>
      <c r="C265" s="4">
        <v>212.6</v>
      </c>
      <c r="D265" s="4" t="s">
        <v>861</v>
      </c>
      <c r="E265" s="4">
        <v>3.9E-2</v>
      </c>
      <c r="F265" s="4">
        <v>0.109</v>
      </c>
      <c r="G265" s="4" t="s">
        <v>1126</v>
      </c>
      <c r="H265" s="4" t="s">
        <v>853</v>
      </c>
    </row>
    <row r="266" spans="1:8" x14ac:dyDescent="0.2">
      <c r="A266" t="s">
        <v>1644</v>
      </c>
      <c r="B266" t="s">
        <v>1660</v>
      </c>
      <c r="C266" s="4">
        <v>-179.5</v>
      </c>
      <c r="D266" s="4" t="s">
        <v>861</v>
      </c>
      <c r="E266" s="4">
        <v>4.3700000000000003E-2</v>
      </c>
      <c r="F266" s="4">
        <v>0.1227</v>
      </c>
      <c r="G266" s="4" t="s">
        <v>1216</v>
      </c>
      <c r="H266" s="4" t="s">
        <v>853</v>
      </c>
    </row>
    <row r="267" spans="1:8" hidden="1" x14ac:dyDescent="0.2">
      <c r="A267" t="s">
        <v>1637</v>
      </c>
      <c r="B267" t="s">
        <v>1647</v>
      </c>
      <c r="C267" s="4">
        <v>856</v>
      </c>
      <c r="D267" s="4" t="s">
        <v>861</v>
      </c>
      <c r="E267" s="4" t="s">
        <v>864</v>
      </c>
      <c r="F267" s="4" t="s">
        <v>864</v>
      </c>
      <c r="G267" s="4" t="s">
        <v>1090</v>
      </c>
      <c r="H267" s="4"/>
    </row>
    <row r="268" spans="1:8" hidden="1" x14ac:dyDescent="0.2">
      <c r="A268" t="s">
        <v>1629</v>
      </c>
      <c r="B268" t="s">
        <v>1617</v>
      </c>
      <c r="C268" s="4">
        <v>710</v>
      </c>
      <c r="D268" s="4" t="s">
        <v>861</v>
      </c>
      <c r="E268" s="4" t="s">
        <v>864</v>
      </c>
      <c r="F268" s="4" t="s">
        <v>864</v>
      </c>
      <c r="G268" s="4" t="s">
        <v>1091</v>
      </c>
      <c r="H268" s="4"/>
    </row>
    <row r="269" spans="1:8" x14ac:dyDescent="0.2">
      <c r="A269" t="s">
        <v>1641</v>
      </c>
      <c r="B269" t="s">
        <v>1653</v>
      </c>
      <c r="C269" s="4">
        <v>231.9</v>
      </c>
      <c r="D269" s="4" t="s">
        <v>861</v>
      </c>
      <c r="E269" s="4">
        <v>4.6399999999999997E-2</v>
      </c>
      <c r="F269" s="4">
        <v>0.13089999999999999</v>
      </c>
      <c r="G269" s="4" t="s">
        <v>1305</v>
      </c>
      <c r="H269" s="4" t="s">
        <v>853</v>
      </c>
    </row>
    <row r="270" spans="1:8" x14ac:dyDescent="0.2">
      <c r="A270" t="s">
        <v>1650</v>
      </c>
      <c r="B270" t="s">
        <v>1646</v>
      </c>
      <c r="C270" s="4">
        <v>167.8</v>
      </c>
      <c r="D270" s="4" t="s">
        <v>878</v>
      </c>
      <c r="E270" s="4">
        <v>5.1299999999999998E-2</v>
      </c>
      <c r="F270" s="4">
        <v>0.14649999999999999</v>
      </c>
      <c r="G270" s="4" t="s">
        <v>1203</v>
      </c>
      <c r="H270" s="4" t="s">
        <v>853</v>
      </c>
    </row>
    <row r="271" spans="1:8" x14ac:dyDescent="0.2">
      <c r="A271" t="s">
        <v>1648</v>
      </c>
      <c r="B271" t="s">
        <v>1657</v>
      </c>
      <c r="C271" s="4">
        <v>-222.9</v>
      </c>
      <c r="D271" s="4" t="s">
        <v>878</v>
      </c>
      <c r="E271" s="4">
        <v>5.21E-2</v>
      </c>
      <c r="F271" s="4">
        <v>0.14910000000000001</v>
      </c>
      <c r="G271" s="4" t="s">
        <v>1286</v>
      </c>
      <c r="H271" s="4" t="s">
        <v>853</v>
      </c>
    </row>
    <row r="272" spans="1:8" x14ac:dyDescent="0.2">
      <c r="A272" t="s">
        <v>1643</v>
      </c>
      <c r="B272" t="s">
        <v>1673</v>
      </c>
      <c r="C272" s="4">
        <v>168.6</v>
      </c>
      <c r="D272" s="4" t="s">
        <v>878</v>
      </c>
      <c r="E272" s="4">
        <v>5.5E-2</v>
      </c>
      <c r="F272" s="4">
        <v>0.16070000000000001</v>
      </c>
      <c r="G272" s="4" t="s">
        <v>1149</v>
      </c>
      <c r="H272" s="4" t="s">
        <v>853</v>
      </c>
    </row>
    <row r="273" spans="1:8" x14ac:dyDescent="0.2">
      <c r="A273" t="s">
        <v>1641</v>
      </c>
      <c r="B273" t="s">
        <v>1664</v>
      </c>
      <c r="C273" s="4">
        <v>-151.80000000000001</v>
      </c>
      <c r="D273" s="4" t="s">
        <v>878</v>
      </c>
      <c r="E273" s="4">
        <v>5.5E-2</v>
      </c>
      <c r="F273" s="4">
        <v>0.16109999999999999</v>
      </c>
      <c r="G273" s="4" t="s">
        <v>1320</v>
      </c>
      <c r="H273" s="4" t="s">
        <v>853</v>
      </c>
    </row>
    <row r="274" spans="1:8" x14ac:dyDescent="0.2">
      <c r="A274" t="s">
        <v>1681</v>
      </c>
      <c r="B274" t="s">
        <v>1662</v>
      </c>
      <c r="C274" s="4">
        <v>-151.80000000000001</v>
      </c>
      <c r="D274" s="4" t="s">
        <v>878</v>
      </c>
      <c r="E274" s="4">
        <v>5.5E-2</v>
      </c>
      <c r="F274" s="4">
        <v>0.16109999999999999</v>
      </c>
      <c r="G274" s="4" t="s">
        <v>1341</v>
      </c>
      <c r="H274" s="4" t="s">
        <v>853</v>
      </c>
    </row>
    <row r="275" spans="1:8" x14ac:dyDescent="0.2">
      <c r="A275" t="s">
        <v>1681</v>
      </c>
      <c r="B275" t="s">
        <v>1684</v>
      </c>
      <c r="C275" s="4">
        <v>-151.80000000000001</v>
      </c>
      <c r="D275" s="4" t="s">
        <v>878</v>
      </c>
      <c r="E275" s="4">
        <v>5.5E-2</v>
      </c>
      <c r="F275" s="4">
        <v>0.16109999999999999</v>
      </c>
      <c r="G275" s="4" t="s">
        <v>1342</v>
      </c>
      <c r="H275" s="4" t="s">
        <v>853</v>
      </c>
    </row>
    <row r="276" spans="1:8" x14ac:dyDescent="0.2">
      <c r="A276" t="s">
        <v>1643</v>
      </c>
      <c r="B276" t="s">
        <v>1662</v>
      </c>
      <c r="C276" s="4">
        <v>-151.80000000000001</v>
      </c>
      <c r="D276" s="4" t="s">
        <v>878</v>
      </c>
      <c r="E276" s="4">
        <v>5.5E-2</v>
      </c>
      <c r="F276" s="4">
        <v>0.16109999999999999</v>
      </c>
      <c r="G276" s="4" t="s">
        <v>1404</v>
      </c>
      <c r="H276" s="4" t="s">
        <v>853</v>
      </c>
    </row>
    <row r="277" spans="1:8" x14ac:dyDescent="0.2">
      <c r="A277" t="s">
        <v>1643</v>
      </c>
      <c r="B277" t="s">
        <v>1684</v>
      </c>
      <c r="C277" s="4">
        <v>-151.80000000000001</v>
      </c>
      <c r="D277" s="4" t="s">
        <v>878</v>
      </c>
      <c r="E277" s="4">
        <v>5.5E-2</v>
      </c>
      <c r="F277" s="4">
        <v>0.16109999999999999</v>
      </c>
      <c r="G277" s="4" t="s">
        <v>1405</v>
      </c>
      <c r="H277" s="4" t="s">
        <v>853</v>
      </c>
    </row>
    <row r="278" spans="1:8" x14ac:dyDescent="0.2">
      <c r="A278" t="s">
        <v>1648</v>
      </c>
      <c r="B278" t="s">
        <v>1617</v>
      </c>
      <c r="C278" s="4">
        <v>157.80000000000001</v>
      </c>
      <c r="D278" s="4" t="s">
        <v>878</v>
      </c>
      <c r="E278" s="4">
        <v>5.5399999999999998E-2</v>
      </c>
      <c r="F278" s="4">
        <v>0.16300000000000001</v>
      </c>
      <c r="G278" s="4" t="s">
        <v>910</v>
      </c>
      <c r="H278" s="4" t="s">
        <v>853</v>
      </c>
    </row>
    <row r="279" spans="1:8" x14ac:dyDescent="0.2">
      <c r="A279" t="s">
        <v>1610</v>
      </c>
      <c r="B279" t="s">
        <v>1682</v>
      </c>
      <c r="C279" s="4">
        <v>180.1</v>
      </c>
      <c r="D279" s="4" t="s">
        <v>878</v>
      </c>
      <c r="E279" s="4">
        <v>5.91E-2</v>
      </c>
      <c r="F279" s="4">
        <v>0.17460000000000001</v>
      </c>
      <c r="G279" s="4" t="s">
        <v>1128</v>
      </c>
      <c r="H279" s="4" t="s">
        <v>853</v>
      </c>
    </row>
    <row r="280" spans="1:8" x14ac:dyDescent="0.2">
      <c r="A280" t="s">
        <v>1638</v>
      </c>
      <c r="B280" t="s">
        <v>1665</v>
      </c>
      <c r="C280" s="4">
        <v>-146.19999999999999</v>
      </c>
      <c r="D280" s="4" t="s">
        <v>878</v>
      </c>
      <c r="E280" s="4">
        <v>6.0900000000000003E-2</v>
      </c>
      <c r="F280" s="4">
        <v>0.18090000000000001</v>
      </c>
      <c r="G280" s="4" t="s">
        <v>1355</v>
      </c>
      <c r="H280" s="4" t="s">
        <v>853</v>
      </c>
    </row>
    <row r="281" spans="1:8" x14ac:dyDescent="0.2">
      <c r="A281" t="s">
        <v>1638</v>
      </c>
      <c r="B281" t="s">
        <v>1664</v>
      </c>
      <c r="C281" s="4">
        <v>-140.9</v>
      </c>
      <c r="D281" s="4" t="s">
        <v>878</v>
      </c>
      <c r="E281" s="4">
        <v>6.4500000000000002E-2</v>
      </c>
      <c r="F281" s="4">
        <v>0.19320000000000001</v>
      </c>
      <c r="G281" s="4" t="s">
        <v>1366</v>
      </c>
      <c r="H281" s="4" t="s">
        <v>853</v>
      </c>
    </row>
    <row r="282" spans="1:8" x14ac:dyDescent="0.2">
      <c r="A282" t="s">
        <v>1636</v>
      </c>
      <c r="B282" t="s">
        <v>1630</v>
      </c>
      <c r="C282" s="4">
        <v>-133.19999999999999</v>
      </c>
      <c r="D282" s="4" t="s">
        <v>878</v>
      </c>
      <c r="E282" s="4">
        <v>7.46E-2</v>
      </c>
      <c r="F282" s="4">
        <v>0.22470000000000001</v>
      </c>
      <c r="G282" s="4" t="s">
        <v>1276</v>
      </c>
      <c r="H282" s="4" t="s">
        <v>853</v>
      </c>
    </row>
    <row r="283" spans="1:8" x14ac:dyDescent="0.2">
      <c r="A283" t="s">
        <v>1641</v>
      </c>
      <c r="B283" t="s">
        <v>1662</v>
      </c>
      <c r="C283" s="4">
        <v>-119.3</v>
      </c>
      <c r="D283" s="4" t="s">
        <v>878</v>
      </c>
      <c r="E283" s="4">
        <v>8.8999999999999996E-2</v>
      </c>
      <c r="F283" s="4">
        <v>0.27089999999999997</v>
      </c>
      <c r="G283" s="4" t="s">
        <v>1317</v>
      </c>
      <c r="H283" s="4" t="s">
        <v>853</v>
      </c>
    </row>
    <row r="284" spans="1:8" x14ac:dyDescent="0.2">
      <c r="A284" t="s">
        <v>1641</v>
      </c>
      <c r="B284" t="s">
        <v>1684</v>
      </c>
      <c r="C284" s="4">
        <v>-119.3</v>
      </c>
      <c r="D284" s="4" t="s">
        <v>878</v>
      </c>
      <c r="E284" s="4">
        <v>8.8999999999999996E-2</v>
      </c>
      <c r="F284" s="4">
        <v>0.27089999999999997</v>
      </c>
      <c r="G284" s="4" t="s">
        <v>1318</v>
      </c>
      <c r="H284" s="4" t="s">
        <v>853</v>
      </c>
    </row>
    <row r="285" spans="1:8" x14ac:dyDescent="0.2">
      <c r="A285" t="s">
        <v>1651</v>
      </c>
      <c r="B285" t="s">
        <v>1683</v>
      </c>
      <c r="C285" s="4">
        <v>125.7</v>
      </c>
      <c r="D285" s="4" t="s">
        <v>878</v>
      </c>
      <c r="E285" s="4">
        <v>9.7500000000000003E-2</v>
      </c>
      <c r="F285" s="4">
        <v>0.29730000000000001</v>
      </c>
      <c r="G285" s="4" t="s">
        <v>925</v>
      </c>
      <c r="H285" s="4" t="s">
        <v>853</v>
      </c>
    </row>
    <row r="286" spans="1:8" x14ac:dyDescent="0.2">
      <c r="A286" t="s">
        <v>1681</v>
      </c>
      <c r="B286" t="s">
        <v>1656</v>
      </c>
      <c r="C286" s="4">
        <v>-113.7</v>
      </c>
      <c r="D286" s="4" t="s">
        <v>878</v>
      </c>
      <c r="E286" s="4">
        <v>9.7699999999999995E-2</v>
      </c>
      <c r="F286" s="4">
        <v>0.29820000000000002</v>
      </c>
      <c r="G286" s="4" t="s">
        <v>1331</v>
      </c>
      <c r="H286" s="4" t="s">
        <v>853</v>
      </c>
    </row>
    <row r="287" spans="1:8" x14ac:dyDescent="0.2">
      <c r="A287" t="s">
        <v>1610</v>
      </c>
      <c r="B287" t="s">
        <v>1683</v>
      </c>
      <c r="C287" s="4">
        <v>136.69999999999999</v>
      </c>
      <c r="D287" s="4" t="s">
        <v>878</v>
      </c>
      <c r="E287" s="4">
        <v>9.8799999999999999E-2</v>
      </c>
      <c r="F287" s="4">
        <v>0.30270000000000002</v>
      </c>
      <c r="G287" s="4" t="s">
        <v>1124</v>
      </c>
      <c r="H287" s="4" t="s">
        <v>853</v>
      </c>
    </row>
    <row r="288" spans="1:8" x14ac:dyDescent="0.2">
      <c r="A288" t="s">
        <v>1638</v>
      </c>
      <c r="B288" t="s">
        <v>1662</v>
      </c>
      <c r="C288" s="4">
        <v>-108.4</v>
      </c>
      <c r="D288" s="4" t="s">
        <v>878</v>
      </c>
      <c r="E288" s="4">
        <v>0.1031</v>
      </c>
      <c r="F288" s="4">
        <v>0.31690000000000002</v>
      </c>
      <c r="G288" s="4" t="s">
        <v>1363</v>
      </c>
      <c r="H288" s="4" t="s">
        <v>853</v>
      </c>
    </row>
    <row r="289" spans="1:9" x14ac:dyDescent="0.2">
      <c r="A289" t="s">
        <v>1638</v>
      </c>
      <c r="B289" t="s">
        <v>1684</v>
      </c>
      <c r="C289" s="4">
        <v>-108.4</v>
      </c>
      <c r="D289" s="4" t="s">
        <v>878</v>
      </c>
      <c r="E289" s="4">
        <v>0.1031</v>
      </c>
      <c r="F289" s="4">
        <v>0.31690000000000002</v>
      </c>
      <c r="G289" s="4" t="s">
        <v>1364</v>
      </c>
      <c r="H289" s="4" t="s">
        <v>853</v>
      </c>
    </row>
    <row r="290" spans="1:9" x14ac:dyDescent="0.2">
      <c r="A290" t="s">
        <v>1650</v>
      </c>
      <c r="B290" t="s">
        <v>1652</v>
      </c>
      <c r="C290" s="4">
        <v>113.6</v>
      </c>
      <c r="D290" s="4" t="s">
        <v>878</v>
      </c>
      <c r="E290" s="4">
        <v>0.10580000000000001</v>
      </c>
      <c r="F290" s="4">
        <v>0.32569999999999999</v>
      </c>
      <c r="G290" s="4" t="s">
        <v>1201</v>
      </c>
      <c r="H290" s="4" t="s">
        <v>853</v>
      </c>
    </row>
    <row r="291" spans="1:9" x14ac:dyDescent="0.2">
      <c r="A291" t="s">
        <v>1651</v>
      </c>
      <c r="B291" t="s">
        <v>1663</v>
      </c>
      <c r="C291" s="4">
        <v>-112</v>
      </c>
      <c r="D291" s="4" t="s">
        <v>878</v>
      </c>
      <c r="E291" s="4">
        <v>0.10829999999999999</v>
      </c>
      <c r="F291" s="4">
        <v>0.33439999999999998</v>
      </c>
      <c r="G291" s="4" t="s">
        <v>927</v>
      </c>
      <c r="H291" s="4" t="s">
        <v>853</v>
      </c>
    </row>
    <row r="292" spans="1:9" hidden="1" x14ac:dyDescent="0.2">
      <c r="A292" t="s">
        <v>1651</v>
      </c>
      <c r="B292" t="s">
        <v>1666</v>
      </c>
      <c r="C292" s="4">
        <v>457</v>
      </c>
      <c r="D292" s="4" t="s">
        <v>861</v>
      </c>
      <c r="E292" s="4" t="s">
        <v>864</v>
      </c>
      <c r="F292" s="4" t="s">
        <v>864</v>
      </c>
      <c r="G292" s="4" t="s">
        <v>1106</v>
      </c>
      <c r="H292" s="4" t="s">
        <v>853</v>
      </c>
      <c r="I292" s="4" t="s">
        <v>853</v>
      </c>
    </row>
    <row r="293" spans="1:9" x14ac:dyDescent="0.2">
      <c r="A293" t="s">
        <v>1642</v>
      </c>
      <c r="B293" t="s">
        <v>1657</v>
      </c>
      <c r="C293" s="4">
        <v>-102.8</v>
      </c>
      <c r="D293" s="4" t="s">
        <v>878</v>
      </c>
      <c r="E293" s="4">
        <v>0.11210000000000001</v>
      </c>
      <c r="F293" s="4">
        <v>0.34670000000000001</v>
      </c>
      <c r="G293" s="4" t="s">
        <v>1377</v>
      </c>
      <c r="H293" s="4" t="s">
        <v>853</v>
      </c>
    </row>
    <row r="294" spans="1:9" hidden="1" x14ac:dyDescent="0.2">
      <c r="A294" t="s">
        <v>1651</v>
      </c>
      <c r="B294" t="s">
        <v>1667</v>
      </c>
      <c r="C294" s="4">
        <v>-995.4</v>
      </c>
      <c r="D294" s="4" t="s">
        <v>861</v>
      </c>
      <c r="E294" s="4" t="s">
        <v>864</v>
      </c>
      <c r="F294" s="4" t="s">
        <v>864</v>
      </c>
      <c r="G294" s="4" t="s">
        <v>1108</v>
      </c>
      <c r="H294" s="4" t="s">
        <v>853</v>
      </c>
      <c r="I294" s="4" t="s">
        <v>853</v>
      </c>
    </row>
    <row r="295" spans="1:9" hidden="1" x14ac:dyDescent="0.2">
      <c r="A295" t="s">
        <v>1651</v>
      </c>
      <c r="B295" t="s">
        <v>1668</v>
      </c>
      <c r="C295" s="4">
        <v>-1061</v>
      </c>
      <c r="D295" s="4" t="s">
        <v>861</v>
      </c>
      <c r="E295" s="4" t="s">
        <v>864</v>
      </c>
      <c r="F295" s="4" t="s">
        <v>864</v>
      </c>
      <c r="G295" s="4" t="s">
        <v>1109</v>
      </c>
      <c r="H295" s="4" t="s">
        <v>853</v>
      </c>
      <c r="I295" s="4" t="s">
        <v>853</v>
      </c>
    </row>
    <row r="296" spans="1:9" hidden="1" x14ac:dyDescent="0.2">
      <c r="A296" t="s">
        <v>1650</v>
      </c>
      <c r="B296" t="s">
        <v>1666</v>
      </c>
      <c r="C296" s="4">
        <v>-1185</v>
      </c>
      <c r="D296" s="4" t="s">
        <v>861</v>
      </c>
      <c r="E296" s="4" t="s">
        <v>864</v>
      </c>
      <c r="F296" s="4" t="s">
        <v>864</v>
      </c>
      <c r="G296" s="4" t="s">
        <v>1110</v>
      </c>
      <c r="H296" s="4" t="s">
        <v>853</v>
      </c>
      <c r="I296" s="4" t="s">
        <v>853</v>
      </c>
    </row>
    <row r="297" spans="1:9" hidden="1" x14ac:dyDescent="0.2">
      <c r="A297" t="s">
        <v>1650</v>
      </c>
      <c r="B297" t="s">
        <v>1667</v>
      </c>
      <c r="C297" s="4">
        <v>-910.3</v>
      </c>
      <c r="D297" s="4" t="s">
        <v>861</v>
      </c>
      <c r="E297" s="4" t="s">
        <v>864</v>
      </c>
      <c r="F297" s="4" t="s">
        <v>864</v>
      </c>
      <c r="G297" s="4" t="s">
        <v>1111</v>
      </c>
      <c r="H297" s="4" t="s">
        <v>853</v>
      </c>
      <c r="I297" s="4" t="s">
        <v>853</v>
      </c>
    </row>
    <row r="298" spans="1:9" hidden="1" x14ac:dyDescent="0.2">
      <c r="A298" t="s">
        <v>1651</v>
      </c>
      <c r="B298" t="s">
        <v>1669</v>
      </c>
      <c r="C298" s="4">
        <v>-629.5</v>
      </c>
      <c r="D298" s="4" t="s">
        <v>861</v>
      </c>
      <c r="E298" s="4" t="s">
        <v>864</v>
      </c>
      <c r="F298" s="4" t="s">
        <v>864</v>
      </c>
      <c r="G298" s="4" t="s">
        <v>1112</v>
      </c>
      <c r="H298" s="4" t="s">
        <v>853</v>
      </c>
      <c r="I298" s="4" t="s">
        <v>853</v>
      </c>
    </row>
    <row r="299" spans="1:9" hidden="1" x14ac:dyDescent="0.2">
      <c r="A299" t="s">
        <v>1650</v>
      </c>
      <c r="B299" t="s">
        <v>1668</v>
      </c>
      <c r="C299" s="4">
        <v>-643.4</v>
      </c>
      <c r="D299" s="4" t="s">
        <v>861</v>
      </c>
      <c r="E299" s="4" t="s">
        <v>864</v>
      </c>
      <c r="F299" s="4" t="s">
        <v>864</v>
      </c>
      <c r="G299" s="4" t="s">
        <v>1113</v>
      </c>
      <c r="H299" s="4" t="s">
        <v>853</v>
      </c>
      <c r="I299" s="4" t="s">
        <v>853</v>
      </c>
    </row>
    <row r="300" spans="1:9" hidden="1" x14ac:dyDescent="0.2">
      <c r="A300" t="s">
        <v>1610</v>
      </c>
      <c r="B300" t="s">
        <v>1670</v>
      </c>
      <c r="C300" s="4">
        <v>445.9</v>
      </c>
      <c r="D300" s="4" t="s">
        <v>861</v>
      </c>
      <c r="E300" s="4" t="s">
        <v>864</v>
      </c>
      <c r="F300" s="4" t="s">
        <v>864</v>
      </c>
      <c r="G300" s="4" t="s">
        <v>1114</v>
      </c>
      <c r="H300" s="4" t="s">
        <v>853</v>
      </c>
      <c r="I300" s="4" t="s">
        <v>853</v>
      </c>
    </row>
    <row r="301" spans="1:9" hidden="1" x14ac:dyDescent="0.2">
      <c r="A301" t="s">
        <v>1610</v>
      </c>
      <c r="B301" t="s">
        <v>1671</v>
      </c>
      <c r="C301" s="4">
        <v>300</v>
      </c>
      <c r="D301" s="4" t="s">
        <v>861</v>
      </c>
      <c r="E301" s="4">
        <v>2.5999999999999999E-3</v>
      </c>
      <c r="F301" s="4">
        <v>6.1999999999999998E-3</v>
      </c>
      <c r="G301" s="4" t="s">
        <v>1115</v>
      </c>
      <c r="H301" s="4" t="s">
        <v>853</v>
      </c>
      <c r="I301" s="4" t="s">
        <v>853</v>
      </c>
    </row>
    <row r="302" spans="1:9" hidden="1" x14ac:dyDescent="0.2">
      <c r="A302" t="s">
        <v>1610</v>
      </c>
      <c r="B302" t="s">
        <v>1666</v>
      </c>
      <c r="C302" s="4">
        <v>43.99</v>
      </c>
      <c r="D302" s="4" t="s">
        <v>878</v>
      </c>
      <c r="E302" s="4">
        <v>0.22839999999999999</v>
      </c>
      <c r="F302" s="4">
        <v>0.75760000000000005</v>
      </c>
      <c r="G302" s="4" t="s">
        <v>933</v>
      </c>
      <c r="H302" s="4" t="s">
        <v>853</v>
      </c>
      <c r="I302" s="4" t="s">
        <v>853</v>
      </c>
    </row>
    <row r="303" spans="1:9" hidden="1" x14ac:dyDescent="0.2">
      <c r="A303" t="s">
        <v>1610</v>
      </c>
      <c r="B303" t="s">
        <v>1668</v>
      </c>
      <c r="C303" s="4">
        <v>-261</v>
      </c>
      <c r="D303" s="4" t="s">
        <v>861</v>
      </c>
      <c r="E303" s="4">
        <v>1.9900000000000001E-2</v>
      </c>
      <c r="F303" s="4">
        <v>5.3400000000000003E-2</v>
      </c>
      <c r="G303" s="4" t="s">
        <v>934</v>
      </c>
      <c r="H303" s="4" t="s">
        <v>853</v>
      </c>
      <c r="I303" s="4" t="s">
        <v>853</v>
      </c>
    </row>
    <row r="304" spans="1:9" hidden="1" x14ac:dyDescent="0.2">
      <c r="A304" t="s">
        <v>1610</v>
      </c>
      <c r="B304" t="s">
        <v>1685</v>
      </c>
      <c r="C304" s="4">
        <v>-193.7</v>
      </c>
      <c r="D304" s="4" t="s">
        <v>878</v>
      </c>
      <c r="E304" s="4">
        <v>5.5399999999999998E-2</v>
      </c>
      <c r="F304" s="4">
        <v>0.16239999999999999</v>
      </c>
      <c r="G304" s="4" t="s">
        <v>935</v>
      </c>
      <c r="H304" s="4" t="s">
        <v>853</v>
      </c>
      <c r="I304" s="4" t="s">
        <v>853</v>
      </c>
    </row>
    <row r="305" spans="1:9" hidden="1" x14ac:dyDescent="0.2">
      <c r="A305" t="s">
        <v>1610</v>
      </c>
      <c r="B305" t="s">
        <v>1667</v>
      </c>
      <c r="C305" s="4">
        <v>-294.89999999999998</v>
      </c>
      <c r="D305" s="4" t="s">
        <v>861</v>
      </c>
      <c r="E305" s="4">
        <v>1.3299999999999999E-2</v>
      </c>
      <c r="F305" s="4">
        <v>3.4200000000000001E-2</v>
      </c>
      <c r="G305" s="4" t="s">
        <v>936</v>
      </c>
      <c r="H305" s="4" t="s">
        <v>853</v>
      </c>
      <c r="I305" s="4" t="s">
        <v>853</v>
      </c>
    </row>
    <row r="306" spans="1:9" hidden="1" x14ac:dyDescent="0.2">
      <c r="A306" t="s">
        <v>1610</v>
      </c>
      <c r="B306" t="s">
        <v>1669</v>
      </c>
      <c r="C306" s="4">
        <v>-405.2</v>
      </c>
      <c r="D306" s="4" t="s">
        <v>861</v>
      </c>
      <c r="E306" s="4">
        <v>1.1999999999999999E-3</v>
      </c>
      <c r="F306" s="4">
        <v>2.5999999999999999E-3</v>
      </c>
      <c r="G306" s="4" t="s">
        <v>937</v>
      </c>
      <c r="H306" s="4" t="s">
        <v>853</v>
      </c>
      <c r="I306" s="4" t="s">
        <v>853</v>
      </c>
    </row>
    <row r="307" spans="1:9" hidden="1" x14ac:dyDescent="0.2">
      <c r="A307" t="s">
        <v>1610</v>
      </c>
      <c r="B307" t="s">
        <v>1672</v>
      </c>
      <c r="C307" s="4">
        <v>-943.9</v>
      </c>
      <c r="D307" s="4" t="s">
        <v>861</v>
      </c>
      <c r="E307" s="4" t="s">
        <v>864</v>
      </c>
      <c r="F307" s="4" t="s">
        <v>864</v>
      </c>
      <c r="G307" s="4" t="s">
        <v>938</v>
      </c>
      <c r="H307" s="4" t="s">
        <v>853</v>
      </c>
      <c r="I307" s="4" t="s">
        <v>853</v>
      </c>
    </row>
    <row r="308" spans="1:9" x14ac:dyDescent="0.2">
      <c r="A308" t="s">
        <v>1642</v>
      </c>
      <c r="B308" t="s">
        <v>1630</v>
      </c>
      <c r="C308" s="4">
        <v>102.8</v>
      </c>
      <c r="D308" s="4" t="s">
        <v>878</v>
      </c>
      <c r="E308" s="4">
        <v>0.1133</v>
      </c>
      <c r="F308" s="4">
        <v>0.35099999999999998</v>
      </c>
      <c r="G308" s="4" t="s">
        <v>1391</v>
      </c>
      <c r="H308" s="4" t="s">
        <v>853</v>
      </c>
    </row>
    <row r="309" spans="1:9" x14ac:dyDescent="0.2">
      <c r="A309" t="s">
        <v>1650</v>
      </c>
      <c r="B309" t="s">
        <v>1617</v>
      </c>
      <c r="C309" s="4">
        <v>88.64</v>
      </c>
      <c r="D309" s="4" t="s">
        <v>878</v>
      </c>
      <c r="E309" s="4">
        <v>0.13569999999999999</v>
      </c>
      <c r="F309" s="4">
        <v>0.42349999999999999</v>
      </c>
      <c r="G309" s="4" t="s">
        <v>1048</v>
      </c>
      <c r="H309" s="4" t="s">
        <v>853</v>
      </c>
    </row>
    <row r="310" spans="1:9" x14ac:dyDescent="0.2">
      <c r="A310" t="s">
        <v>1643</v>
      </c>
      <c r="B310" t="s">
        <v>1654</v>
      </c>
      <c r="C310" s="4">
        <v>-86.8</v>
      </c>
      <c r="D310" s="4" t="s">
        <v>878</v>
      </c>
      <c r="E310" s="4">
        <v>0.13789999999999999</v>
      </c>
      <c r="F310" s="4">
        <v>0.43099999999999999</v>
      </c>
      <c r="G310" s="4" t="s">
        <v>1393</v>
      </c>
      <c r="H310" s="4" t="s">
        <v>853</v>
      </c>
    </row>
    <row r="311" spans="1:9" x14ac:dyDescent="0.2">
      <c r="A311" t="s">
        <v>1648</v>
      </c>
      <c r="B311" t="s">
        <v>1630</v>
      </c>
      <c r="C311" s="4">
        <v>-120.1</v>
      </c>
      <c r="D311" s="4" t="s">
        <v>878</v>
      </c>
      <c r="E311" s="4">
        <v>0.13830000000000001</v>
      </c>
      <c r="F311" s="4">
        <v>0.43290000000000001</v>
      </c>
      <c r="G311" s="4" t="s">
        <v>1300</v>
      </c>
      <c r="H311" s="4" t="s">
        <v>853</v>
      </c>
    </row>
    <row r="312" spans="1:9" x14ac:dyDescent="0.2">
      <c r="A312" t="s">
        <v>1643</v>
      </c>
      <c r="B312" t="s">
        <v>1615</v>
      </c>
      <c r="C312" s="4">
        <v>92.74</v>
      </c>
      <c r="D312" s="4" t="s">
        <v>878</v>
      </c>
      <c r="E312" s="4">
        <v>0.1399</v>
      </c>
      <c r="F312" s="4">
        <v>0.44040000000000001</v>
      </c>
      <c r="G312" s="4" t="s">
        <v>1148</v>
      </c>
      <c r="H312" s="4" t="s">
        <v>853</v>
      </c>
    </row>
    <row r="313" spans="1:9" x14ac:dyDescent="0.2">
      <c r="A313" t="s">
        <v>1645</v>
      </c>
      <c r="B313" t="s">
        <v>1660</v>
      </c>
      <c r="C313" s="4">
        <v>-69.180000000000007</v>
      </c>
      <c r="D313" s="4" t="s">
        <v>878</v>
      </c>
      <c r="E313" s="4">
        <v>0.16719999999999999</v>
      </c>
      <c r="F313" s="4">
        <v>0.53220000000000001</v>
      </c>
      <c r="G313" s="4" t="s">
        <v>1240</v>
      </c>
      <c r="H313" s="4" t="s">
        <v>853</v>
      </c>
    </row>
    <row r="314" spans="1:9" x14ac:dyDescent="0.2">
      <c r="A314" t="s">
        <v>1651</v>
      </c>
      <c r="B314" t="s">
        <v>1661</v>
      </c>
      <c r="C314" s="4">
        <v>81.72</v>
      </c>
      <c r="D314" s="4" t="s">
        <v>878</v>
      </c>
      <c r="E314" s="4">
        <v>0.1691</v>
      </c>
      <c r="F314" s="4">
        <v>0.53900000000000003</v>
      </c>
      <c r="G314" s="4" t="s">
        <v>924</v>
      </c>
      <c r="H314" s="4" t="s">
        <v>853</v>
      </c>
    </row>
    <row r="315" spans="1:9" x14ac:dyDescent="0.2">
      <c r="A315" t="s">
        <v>1636</v>
      </c>
      <c r="B315" t="s">
        <v>1618</v>
      </c>
      <c r="C315" s="4">
        <v>69.47</v>
      </c>
      <c r="D315" s="4" t="s">
        <v>878</v>
      </c>
      <c r="E315" s="4">
        <v>0.16950000000000001</v>
      </c>
      <c r="F315" s="4">
        <v>0.54100000000000004</v>
      </c>
      <c r="G315" s="4" t="s">
        <v>887</v>
      </c>
      <c r="H315" s="4" t="s">
        <v>853</v>
      </c>
    </row>
    <row r="316" spans="1:9" x14ac:dyDescent="0.2">
      <c r="A316" t="s">
        <v>1610</v>
      </c>
      <c r="B316" t="s">
        <v>1664</v>
      </c>
      <c r="C316" s="4">
        <v>-80.099999999999994</v>
      </c>
      <c r="D316" s="4" t="s">
        <v>878</v>
      </c>
      <c r="E316" s="4">
        <v>0.1704</v>
      </c>
      <c r="F316" s="4">
        <v>0.54600000000000004</v>
      </c>
      <c r="G316" s="4" t="s">
        <v>1129</v>
      </c>
      <c r="H316" s="4" t="s">
        <v>853</v>
      </c>
    </row>
    <row r="317" spans="1:9" x14ac:dyDescent="0.2">
      <c r="A317" t="s">
        <v>1681</v>
      </c>
      <c r="B317" t="s">
        <v>1683</v>
      </c>
      <c r="C317" s="4">
        <v>-65.05</v>
      </c>
      <c r="D317" s="4" t="s">
        <v>878</v>
      </c>
      <c r="E317" s="4">
        <v>0.1704</v>
      </c>
      <c r="F317" s="4">
        <v>0.54810000000000003</v>
      </c>
      <c r="G317" s="4" t="s">
        <v>1339</v>
      </c>
      <c r="H317" s="4" t="s">
        <v>853</v>
      </c>
    </row>
    <row r="318" spans="1:9" x14ac:dyDescent="0.2">
      <c r="A318" t="s">
        <v>1643</v>
      </c>
      <c r="B318" t="s">
        <v>1683</v>
      </c>
      <c r="C318" s="4">
        <v>-65.05</v>
      </c>
      <c r="D318" s="4" t="s">
        <v>878</v>
      </c>
      <c r="E318" s="4">
        <v>0.1704</v>
      </c>
      <c r="F318" s="4">
        <v>0.54810000000000003</v>
      </c>
      <c r="G318" s="4" t="s">
        <v>1402</v>
      </c>
      <c r="H318" s="4" t="s">
        <v>853</v>
      </c>
    </row>
    <row r="319" spans="1:9" x14ac:dyDescent="0.2">
      <c r="A319" t="s">
        <v>1650</v>
      </c>
      <c r="B319" t="s">
        <v>1684</v>
      </c>
      <c r="C319" s="4">
        <v>55.83</v>
      </c>
      <c r="D319" s="4" t="s">
        <v>878</v>
      </c>
      <c r="E319" s="4">
        <v>0.18790000000000001</v>
      </c>
      <c r="F319" s="4">
        <v>0.60770000000000002</v>
      </c>
      <c r="G319" s="4" t="s">
        <v>1107</v>
      </c>
      <c r="H319" s="4" t="s">
        <v>853</v>
      </c>
    </row>
    <row r="320" spans="1:9" x14ac:dyDescent="0.2">
      <c r="A320" t="s">
        <v>1638</v>
      </c>
      <c r="B320" t="s">
        <v>1647</v>
      </c>
      <c r="C320" s="4">
        <v>54.21</v>
      </c>
      <c r="D320" s="4" t="s">
        <v>878</v>
      </c>
      <c r="E320" s="4">
        <v>0.1895</v>
      </c>
      <c r="F320" s="4">
        <v>0.61670000000000003</v>
      </c>
      <c r="G320" s="4" t="s">
        <v>1368</v>
      </c>
      <c r="H320" s="4" t="s">
        <v>853</v>
      </c>
    </row>
    <row r="321" spans="1:8" x14ac:dyDescent="0.2">
      <c r="A321" t="s">
        <v>1641</v>
      </c>
      <c r="B321" t="s">
        <v>1647</v>
      </c>
      <c r="C321" s="4">
        <v>43.37</v>
      </c>
      <c r="D321" s="4" t="s">
        <v>878</v>
      </c>
      <c r="E321" s="4">
        <v>0.20949999999999999</v>
      </c>
      <c r="F321" s="4">
        <v>0.68889999999999996</v>
      </c>
      <c r="G321" s="4" t="s">
        <v>1322</v>
      </c>
      <c r="H321" s="4" t="s">
        <v>853</v>
      </c>
    </row>
    <row r="322" spans="1:8" x14ac:dyDescent="0.2">
      <c r="A322" t="s">
        <v>1681</v>
      </c>
      <c r="B322" t="s">
        <v>1665</v>
      </c>
      <c r="C322" s="4">
        <v>-43.37</v>
      </c>
      <c r="D322" s="4" t="s">
        <v>878</v>
      </c>
      <c r="E322" s="4">
        <v>0.20949999999999999</v>
      </c>
      <c r="F322" s="4">
        <v>0.68889999999999996</v>
      </c>
      <c r="G322" s="4" t="s">
        <v>1332</v>
      </c>
      <c r="H322" s="4" t="s">
        <v>853</v>
      </c>
    </row>
    <row r="323" spans="1:8" x14ac:dyDescent="0.2">
      <c r="A323" t="s">
        <v>1638</v>
      </c>
      <c r="B323" t="s">
        <v>1658</v>
      </c>
      <c r="C323" s="4">
        <v>43.37</v>
      </c>
      <c r="D323" s="4" t="s">
        <v>878</v>
      </c>
      <c r="E323" s="4">
        <v>0.20949999999999999</v>
      </c>
      <c r="F323" s="4">
        <v>0.68889999999999996</v>
      </c>
      <c r="G323" s="4" t="s">
        <v>1357</v>
      </c>
      <c r="H323" s="4" t="s">
        <v>853</v>
      </c>
    </row>
    <row r="324" spans="1:8" x14ac:dyDescent="0.2">
      <c r="A324" t="s">
        <v>1638</v>
      </c>
      <c r="B324" t="s">
        <v>1661</v>
      </c>
      <c r="C324" s="4">
        <v>43.37</v>
      </c>
      <c r="D324" s="4" t="s">
        <v>878</v>
      </c>
      <c r="E324" s="4">
        <v>0.20949999999999999</v>
      </c>
      <c r="F324" s="4">
        <v>0.68889999999999996</v>
      </c>
      <c r="G324" s="4" t="s">
        <v>1360</v>
      </c>
      <c r="H324" s="4" t="s">
        <v>853</v>
      </c>
    </row>
    <row r="325" spans="1:8" x14ac:dyDescent="0.2">
      <c r="A325" t="s">
        <v>1638</v>
      </c>
      <c r="B325" t="s">
        <v>1682</v>
      </c>
      <c r="C325" s="4">
        <v>43.37</v>
      </c>
      <c r="D325" s="4" t="s">
        <v>878</v>
      </c>
      <c r="E325" s="4">
        <v>0.20949999999999999</v>
      </c>
      <c r="F325" s="4">
        <v>0.68889999999999996</v>
      </c>
      <c r="G325" s="4" t="s">
        <v>1365</v>
      </c>
      <c r="H325" s="4" t="s">
        <v>853</v>
      </c>
    </row>
    <row r="326" spans="1:8" x14ac:dyDescent="0.2">
      <c r="A326" t="s">
        <v>1642</v>
      </c>
      <c r="B326" t="s">
        <v>1665</v>
      </c>
      <c r="C326" s="4">
        <v>43.18</v>
      </c>
      <c r="D326" s="4" t="s">
        <v>878</v>
      </c>
      <c r="E326" s="4">
        <v>0.21</v>
      </c>
      <c r="F326" s="4">
        <v>0.69140000000000001</v>
      </c>
      <c r="G326" s="4" t="s">
        <v>1376</v>
      </c>
      <c r="H326" s="4" t="s">
        <v>853</v>
      </c>
    </row>
    <row r="327" spans="1:8" x14ac:dyDescent="0.2">
      <c r="A327" t="s">
        <v>1641</v>
      </c>
      <c r="B327" t="s">
        <v>1656</v>
      </c>
      <c r="C327" s="4">
        <v>32.53</v>
      </c>
      <c r="D327" s="4" t="s">
        <v>878</v>
      </c>
      <c r="E327" s="4">
        <v>0.22839999999999999</v>
      </c>
      <c r="F327" s="4">
        <v>0.76400000000000001</v>
      </c>
      <c r="G327" s="4" t="s">
        <v>1308</v>
      </c>
      <c r="H327" s="4" t="s">
        <v>853</v>
      </c>
    </row>
    <row r="328" spans="1:8" x14ac:dyDescent="0.2">
      <c r="A328" t="s">
        <v>1641</v>
      </c>
      <c r="B328" t="s">
        <v>1658</v>
      </c>
      <c r="C328" s="4">
        <v>32.53</v>
      </c>
      <c r="D328" s="4" t="s">
        <v>878</v>
      </c>
      <c r="E328" s="4">
        <v>0.22839999999999999</v>
      </c>
      <c r="F328" s="4">
        <v>0.76400000000000001</v>
      </c>
      <c r="G328" s="4" t="s">
        <v>1311</v>
      </c>
      <c r="H328" s="4" t="s">
        <v>853</v>
      </c>
    </row>
    <row r="329" spans="1:8" x14ac:dyDescent="0.2">
      <c r="A329" t="s">
        <v>1641</v>
      </c>
      <c r="B329" t="s">
        <v>1661</v>
      </c>
      <c r="C329" s="4">
        <v>32.53</v>
      </c>
      <c r="D329" s="4" t="s">
        <v>878</v>
      </c>
      <c r="E329" s="4">
        <v>0.22839999999999999</v>
      </c>
      <c r="F329" s="4">
        <v>0.76400000000000001</v>
      </c>
      <c r="G329" s="4" t="s">
        <v>1314</v>
      </c>
      <c r="H329" s="4" t="s">
        <v>853</v>
      </c>
    </row>
    <row r="330" spans="1:8" x14ac:dyDescent="0.2">
      <c r="A330" t="s">
        <v>1641</v>
      </c>
      <c r="B330" t="s">
        <v>1683</v>
      </c>
      <c r="C330" s="4">
        <v>-32.53</v>
      </c>
      <c r="D330" s="4" t="s">
        <v>878</v>
      </c>
      <c r="E330" s="4">
        <v>0.22839999999999999</v>
      </c>
      <c r="F330" s="4">
        <v>0.76400000000000001</v>
      </c>
      <c r="G330" s="4" t="s">
        <v>1315</v>
      </c>
      <c r="H330" s="4" t="s">
        <v>853</v>
      </c>
    </row>
    <row r="331" spans="1:8" x14ac:dyDescent="0.2">
      <c r="A331" t="s">
        <v>1641</v>
      </c>
      <c r="B331" t="s">
        <v>1682</v>
      </c>
      <c r="C331" s="4">
        <v>32.53</v>
      </c>
      <c r="D331" s="4" t="s">
        <v>878</v>
      </c>
      <c r="E331" s="4">
        <v>0.22839999999999999</v>
      </c>
      <c r="F331" s="4">
        <v>0.76400000000000001</v>
      </c>
      <c r="G331" s="4" t="s">
        <v>1319</v>
      </c>
      <c r="H331" s="4" t="s">
        <v>853</v>
      </c>
    </row>
    <row r="332" spans="1:8" x14ac:dyDescent="0.2">
      <c r="A332" t="s">
        <v>1638</v>
      </c>
      <c r="B332" t="s">
        <v>1663</v>
      </c>
      <c r="C332" s="4">
        <v>32.53</v>
      </c>
      <c r="D332" s="4" t="s">
        <v>878</v>
      </c>
      <c r="E332" s="4">
        <v>0.22839999999999999</v>
      </c>
      <c r="F332" s="4">
        <v>0.76400000000000001</v>
      </c>
      <c r="G332" s="4" t="s">
        <v>1359</v>
      </c>
      <c r="H332" s="4" t="s">
        <v>853</v>
      </c>
    </row>
    <row r="333" spans="1:8" x14ac:dyDescent="0.2">
      <c r="A333" t="s">
        <v>1681</v>
      </c>
      <c r="B333" t="s">
        <v>1655</v>
      </c>
      <c r="C333" s="4">
        <v>32.340000000000003</v>
      </c>
      <c r="D333" s="4" t="s">
        <v>878</v>
      </c>
      <c r="E333" s="4">
        <v>0.22869999999999999</v>
      </c>
      <c r="F333" s="4">
        <v>0.76619999999999999</v>
      </c>
      <c r="G333" s="4" t="s">
        <v>1330</v>
      </c>
      <c r="H333" s="4" t="s">
        <v>853</v>
      </c>
    </row>
    <row r="334" spans="1:8" x14ac:dyDescent="0.2">
      <c r="A334" t="s">
        <v>1643</v>
      </c>
      <c r="B334" t="s">
        <v>1653</v>
      </c>
      <c r="C334" s="4">
        <v>37.67</v>
      </c>
      <c r="D334" s="4" t="s">
        <v>878</v>
      </c>
      <c r="E334" s="4">
        <v>0.23019999999999999</v>
      </c>
      <c r="F334" s="4">
        <v>0.77229999999999999</v>
      </c>
      <c r="G334" s="4" t="s">
        <v>1392</v>
      </c>
      <c r="H334" s="4" t="s">
        <v>853</v>
      </c>
    </row>
    <row r="335" spans="1:8" x14ac:dyDescent="0.2">
      <c r="A335" t="s">
        <v>1641</v>
      </c>
      <c r="B335" t="s">
        <v>1663</v>
      </c>
      <c r="C335" s="4">
        <v>21.68</v>
      </c>
      <c r="D335" s="4" t="s">
        <v>878</v>
      </c>
      <c r="E335" s="4">
        <v>0.249</v>
      </c>
      <c r="F335" s="4">
        <v>0.84130000000000005</v>
      </c>
      <c r="G335" s="4" t="s">
        <v>1313</v>
      </c>
      <c r="H335" s="4" t="s">
        <v>853</v>
      </c>
    </row>
    <row r="336" spans="1:8" x14ac:dyDescent="0.2">
      <c r="A336" t="s">
        <v>1638</v>
      </c>
      <c r="B336" t="s">
        <v>1683</v>
      </c>
      <c r="C336" s="4">
        <v>-21.68</v>
      </c>
      <c r="D336" s="4" t="s">
        <v>878</v>
      </c>
      <c r="E336" s="4">
        <v>0.249</v>
      </c>
      <c r="F336" s="4">
        <v>0.84130000000000005</v>
      </c>
      <c r="G336" s="4" t="s">
        <v>1361</v>
      </c>
      <c r="H336" s="4" t="s">
        <v>853</v>
      </c>
    </row>
    <row r="337" spans="1:8" x14ac:dyDescent="0.2">
      <c r="A337" t="s">
        <v>1610</v>
      </c>
      <c r="B337" t="s">
        <v>1646</v>
      </c>
      <c r="C337" s="4">
        <v>-25.89</v>
      </c>
      <c r="D337" s="4" t="s">
        <v>878</v>
      </c>
      <c r="E337" s="4">
        <v>0.24979999999999999</v>
      </c>
      <c r="F337" s="4">
        <v>0.84530000000000005</v>
      </c>
      <c r="G337" s="4" t="s">
        <v>1131</v>
      </c>
      <c r="H337" s="4" t="s">
        <v>853</v>
      </c>
    </row>
    <row r="338" spans="1:8" x14ac:dyDescent="0.2">
      <c r="A338" t="s">
        <v>1650</v>
      </c>
      <c r="B338" t="s">
        <v>1634</v>
      </c>
      <c r="C338" s="4">
        <v>17.39</v>
      </c>
      <c r="D338" s="4" t="s">
        <v>878</v>
      </c>
      <c r="E338" s="4">
        <v>0.2576</v>
      </c>
      <c r="F338" s="4">
        <v>0.873</v>
      </c>
      <c r="G338" s="4" t="s">
        <v>1072</v>
      </c>
      <c r="H338" s="4" t="s">
        <v>853</v>
      </c>
    </row>
    <row r="339" spans="1:8" x14ac:dyDescent="0.2">
      <c r="A339" t="s">
        <v>1643</v>
      </c>
      <c r="B339" t="s">
        <v>1617</v>
      </c>
      <c r="C339" s="4">
        <v>11.24</v>
      </c>
      <c r="D339" s="4" t="s">
        <v>878</v>
      </c>
      <c r="E339" s="4">
        <v>0.26669999999999999</v>
      </c>
      <c r="F339" s="4">
        <v>0.91869999999999996</v>
      </c>
      <c r="G339" s="4" t="s">
        <v>1040</v>
      </c>
      <c r="H339" s="4" t="s">
        <v>853</v>
      </c>
    </row>
    <row r="340" spans="1:8" x14ac:dyDescent="0.2">
      <c r="A340" t="s">
        <v>1641</v>
      </c>
      <c r="B340" t="s">
        <v>1665</v>
      </c>
      <c r="C340" s="4">
        <v>-10.84</v>
      </c>
      <c r="D340" s="4" t="s">
        <v>878</v>
      </c>
      <c r="E340" s="4">
        <v>0.26669999999999999</v>
      </c>
      <c r="F340" s="4">
        <v>0.92030000000000001</v>
      </c>
      <c r="G340" s="4" t="s">
        <v>1309</v>
      </c>
      <c r="H340" s="4" t="s">
        <v>853</v>
      </c>
    </row>
    <row r="341" spans="1:8" x14ac:dyDescent="0.2">
      <c r="A341" t="s">
        <v>1681</v>
      </c>
      <c r="B341" t="s">
        <v>1663</v>
      </c>
      <c r="C341" s="4">
        <v>-10.84</v>
      </c>
      <c r="D341" s="4" t="s">
        <v>878</v>
      </c>
      <c r="E341" s="4">
        <v>0.26669999999999999</v>
      </c>
      <c r="F341" s="4">
        <v>0.92030000000000001</v>
      </c>
      <c r="G341" s="4" t="s">
        <v>1337</v>
      </c>
      <c r="H341" s="4" t="s">
        <v>853</v>
      </c>
    </row>
    <row r="342" spans="1:8" x14ac:dyDescent="0.2">
      <c r="A342" t="s">
        <v>1681</v>
      </c>
      <c r="B342" t="s">
        <v>1647</v>
      </c>
      <c r="C342" s="4">
        <v>10.84</v>
      </c>
      <c r="D342" s="4" t="s">
        <v>878</v>
      </c>
      <c r="E342" s="4">
        <v>0.26669999999999999</v>
      </c>
      <c r="F342" s="4">
        <v>0.92030000000000001</v>
      </c>
      <c r="G342" s="4" t="s">
        <v>1346</v>
      </c>
      <c r="H342" s="4" t="s">
        <v>853</v>
      </c>
    </row>
    <row r="343" spans="1:8" x14ac:dyDescent="0.2">
      <c r="A343" t="s">
        <v>1643</v>
      </c>
      <c r="B343" t="s">
        <v>1663</v>
      </c>
      <c r="C343" s="4">
        <v>-10.84</v>
      </c>
      <c r="D343" s="4" t="s">
        <v>878</v>
      </c>
      <c r="E343" s="4">
        <v>0.26669999999999999</v>
      </c>
      <c r="F343" s="4">
        <v>0.92030000000000001</v>
      </c>
      <c r="G343" s="4" t="s">
        <v>1400</v>
      </c>
      <c r="H343" s="4" t="s">
        <v>853</v>
      </c>
    </row>
    <row r="344" spans="1:8" x14ac:dyDescent="0.2">
      <c r="A344" t="s">
        <v>1643</v>
      </c>
      <c r="B344" t="s">
        <v>1647</v>
      </c>
      <c r="C344" s="4">
        <v>10.84</v>
      </c>
      <c r="D344" s="4" t="s">
        <v>878</v>
      </c>
      <c r="E344" s="4">
        <v>0.26669999999999999</v>
      </c>
      <c r="F344" s="4">
        <v>0.92030000000000001</v>
      </c>
      <c r="G344" s="4" t="s">
        <v>1409</v>
      </c>
      <c r="H344" s="4" t="s">
        <v>853</v>
      </c>
    </row>
    <row r="345" spans="1:8" x14ac:dyDescent="0.2">
      <c r="A345" t="s">
        <v>1636</v>
      </c>
      <c r="B345" t="s">
        <v>1654</v>
      </c>
      <c r="C345" s="4">
        <v>-13.1</v>
      </c>
      <c r="D345" s="4" t="s">
        <v>878</v>
      </c>
      <c r="E345" s="4">
        <v>0.26939999999999997</v>
      </c>
      <c r="F345" s="4">
        <v>0.93230000000000002</v>
      </c>
      <c r="G345" s="4" t="s">
        <v>966</v>
      </c>
      <c r="H345" s="4" t="s">
        <v>853</v>
      </c>
    </row>
    <row r="346" spans="1:8" x14ac:dyDescent="0.2">
      <c r="A346" t="s">
        <v>1650</v>
      </c>
      <c r="B346" t="s">
        <v>1664</v>
      </c>
      <c r="C346" s="4">
        <v>1.625</v>
      </c>
      <c r="D346" s="4" t="s">
        <v>878</v>
      </c>
      <c r="E346" s="4">
        <v>0.28199999999999997</v>
      </c>
      <c r="F346" s="4">
        <v>0.98809999999999998</v>
      </c>
      <c r="G346" s="4" t="s">
        <v>1105</v>
      </c>
      <c r="H346" s="4" t="s">
        <v>853</v>
      </c>
    </row>
    <row r="347" spans="1:8" x14ac:dyDescent="0.2">
      <c r="A347" t="s">
        <v>1681</v>
      </c>
      <c r="B347" t="s">
        <v>1658</v>
      </c>
      <c r="C347" s="4">
        <v>0</v>
      </c>
      <c r="D347" s="4" t="s">
        <v>878</v>
      </c>
      <c r="E347" s="4">
        <v>0.28199999999999997</v>
      </c>
      <c r="F347" s="4" t="s">
        <v>1334</v>
      </c>
      <c r="G347" s="4" t="s">
        <v>1335</v>
      </c>
      <c r="H347" s="4" t="s">
        <v>853</v>
      </c>
    </row>
    <row r="348" spans="1:8" x14ac:dyDescent="0.2">
      <c r="A348" t="s">
        <v>1681</v>
      </c>
      <c r="B348" t="s">
        <v>1661</v>
      </c>
      <c r="C348" s="4">
        <v>0</v>
      </c>
      <c r="D348" s="4" t="s">
        <v>878</v>
      </c>
      <c r="E348" s="4">
        <v>0.28199999999999997</v>
      </c>
      <c r="F348" s="4" t="s">
        <v>1334</v>
      </c>
      <c r="G348" s="4" t="s">
        <v>1338</v>
      </c>
      <c r="H348" s="4" t="s">
        <v>853</v>
      </c>
    </row>
    <row r="349" spans="1:8" x14ac:dyDescent="0.2">
      <c r="A349" t="s">
        <v>1681</v>
      </c>
      <c r="B349" t="s">
        <v>1682</v>
      </c>
      <c r="C349" s="4">
        <v>0</v>
      </c>
      <c r="D349" s="4" t="s">
        <v>878</v>
      </c>
      <c r="E349" s="4">
        <v>0.28199999999999997</v>
      </c>
      <c r="F349" s="4" t="s">
        <v>1334</v>
      </c>
      <c r="G349" s="4" t="s">
        <v>1343</v>
      </c>
      <c r="H349" s="4" t="s">
        <v>853</v>
      </c>
    </row>
    <row r="350" spans="1:8" x14ac:dyDescent="0.2">
      <c r="A350" t="s">
        <v>1638</v>
      </c>
      <c r="B350" t="s">
        <v>1656</v>
      </c>
      <c r="C350" s="4">
        <v>-0.18379999999999999</v>
      </c>
      <c r="D350" s="4" t="s">
        <v>878</v>
      </c>
      <c r="E350" s="4">
        <v>0.28199999999999997</v>
      </c>
      <c r="F350" s="4">
        <v>0.99870000000000003</v>
      </c>
      <c r="G350" s="4" t="s">
        <v>1354</v>
      </c>
      <c r="H350" s="4" t="s">
        <v>853</v>
      </c>
    </row>
    <row r="351" spans="1:8" hidden="1" x14ac:dyDescent="0.2">
      <c r="A351" t="s">
        <v>1614</v>
      </c>
      <c r="B351" t="s">
        <v>1673</v>
      </c>
      <c r="C351" s="4">
        <v>168.6</v>
      </c>
      <c r="D351" s="4" t="s">
        <v>878</v>
      </c>
      <c r="E351" s="4">
        <v>5.5E-2</v>
      </c>
      <c r="F351" s="4">
        <v>0.16070000000000001</v>
      </c>
      <c r="G351" s="4" t="s">
        <v>1150</v>
      </c>
      <c r="H351" s="4"/>
    </row>
    <row r="352" spans="1:8" hidden="1" x14ac:dyDescent="0.2">
      <c r="A352" t="s">
        <v>1637</v>
      </c>
      <c r="B352" t="s">
        <v>1673</v>
      </c>
      <c r="C352" s="4">
        <v>320.39999999999998</v>
      </c>
      <c r="D352" s="4" t="s">
        <v>861</v>
      </c>
      <c r="E352" s="4">
        <v>3.2000000000000002E-3</v>
      </c>
      <c r="F352" s="4">
        <v>7.7000000000000002E-3</v>
      </c>
      <c r="G352" s="4" t="s">
        <v>1151</v>
      </c>
      <c r="H352" s="4"/>
    </row>
    <row r="353" spans="1:8" hidden="1" x14ac:dyDescent="0.2">
      <c r="A353" t="s">
        <v>1619</v>
      </c>
      <c r="B353" t="s">
        <v>1615</v>
      </c>
      <c r="C353" s="4">
        <v>136.1</v>
      </c>
      <c r="D353" s="4" t="s">
        <v>878</v>
      </c>
      <c r="E353" s="4">
        <v>8.5099999999999995E-2</v>
      </c>
      <c r="F353" s="4">
        <v>0.25750000000000001</v>
      </c>
      <c r="G353" s="4" t="s">
        <v>1152</v>
      </c>
      <c r="H353" s="4"/>
    </row>
    <row r="354" spans="1:8" hidden="1" x14ac:dyDescent="0.2">
      <c r="A354" t="s">
        <v>1619</v>
      </c>
      <c r="B354" t="s">
        <v>1673</v>
      </c>
      <c r="C354" s="4">
        <v>-124.1</v>
      </c>
      <c r="D354" s="4" t="s">
        <v>878</v>
      </c>
      <c r="E354" s="4">
        <v>9.8699999999999996E-2</v>
      </c>
      <c r="F354" s="4">
        <v>0.3019</v>
      </c>
      <c r="G354" s="4" t="s">
        <v>1153</v>
      </c>
      <c r="H354" s="4"/>
    </row>
    <row r="355" spans="1:8" hidden="1" x14ac:dyDescent="0.2">
      <c r="A355" t="s">
        <v>1621</v>
      </c>
      <c r="B355" t="s">
        <v>1615</v>
      </c>
      <c r="C355" s="4">
        <v>331.3</v>
      </c>
      <c r="D355" s="4" t="s">
        <v>861</v>
      </c>
      <c r="E355" s="4">
        <v>2.5000000000000001E-3</v>
      </c>
      <c r="F355" s="4">
        <v>5.8999999999999999E-3</v>
      </c>
      <c r="G355" s="4" t="s">
        <v>1154</v>
      </c>
      <c r="H355" s="4"/>
    </row>
    <row r="356" spans="1:8" hidden="1" x14ac:dyDescent="0.2">
      <c r="A356" t="s">
        <v>1621</v>
      </c>
      <c r="B356" t="s">
        <v>1673</v>
      </c>
      <c r="C356" s="4">
        <v>-69.89</v>
      </c>
      <c r="D356" s="4" t="s">
        <v>878</v>
      </c>
      <c r="E356" s="4">
        <v>0.1739</v>
      </c>
      <c r="F356" s="4">
        <v>0.56100000000000005</v>
      </c>
      <c r="G356" s="4" t="s">
        <v>1155</v>
      </c>
      <c r="H356" s="4"/>
    </row>
    <row r="357" spans="1:8" hidden="1" x14ac:dyDescent="0.2">
      <c r="A357" t="s">
        <v>1622</v>
      </c>
      <c r="B357" t="s">
        <v>1615</v>
      </c>
      <c r="C357" s="4">
        <v>-1121</v>
      </c>
      <c r="D357" s="4" t="s">
        <v>861</v>
      </c>
      <c r="E357" s="4" t="s">
        <v>864</v>
      </c>
      <c r="F357" s="4" t="s">
        <v>864</v>
      </c>
      <c r="G357" s="4" t="s">
        <v>1156</v>
      </c>
      <c r="H357" s="4"/>
    </row>
    <row r="358" spans="1:8" hidden="1" x14ac:dyDescent="0.2">
      <c r="A358" t="s">
        <v>1622</v>
      </c>
      <c r="B358" t="s">
        <v>1673</v>
      </c>
      <c r="C358" s="4">
        <v>-1186</v>
      </c>
      <c r="D358" s="4" t="s">
        <v>861</v>
      </c>
      <c r="E358" s="4" t="s">
        <v>864</v>
      </c>
      <c r="F358" s="4" t="s">
        <v>864</v>
      </c>
      <c r="G358" s="4" t="s">
        <v>1157</v>
      </c>
      <c r="H358" s="4"/>
    </row>
    <row r="359" spans="1:8" hidden="1" x14ac:dyDescent="0.2">
      <c r="A359" t="s">
        <v>1616</v>
      </c>
      <c r="B359" t="s">
        <v>1656</v>
      </c>
      <c r="C359" s="4">
        <v>-1311</v>
      </c>
      <c r="D359" s="4" t="s">
        <v>861</v>
      </c>
      <c r="E359" s="4" t="s">
        <v>864</v>
      </c>
      <c r="F359" s="4" t="s">
        <v>864</v>
      </c>
      <c r="G359" s="4" t="s">
        <v>1158</v>
      </c>
      <c r="H359" s="4"/>
    </row>
    <row r="360" spans="1:8" hidden="1" x14ac:dyDescent="0.2">
      <c r="A360" t="s">
        <v>1616</v>
      </c>
      <c r="B360" t="s">
        <v>1665</v>
      </c>
      <c r="C360" s="4">
        <v>-1036</v>
      </c>
      <c r="D360" s="4" t="s">
        <v>861</v>
      </c>
      <c r="E360" s="4" t="s">
        <v>864</v>
      </c>
      <c r="F360" s="4" t="s">
        <v>864</v>
      </c>
      <c r="G360" s="4" t="s">
        <v>1159</v>
      </c>
      <c r="H360" s="4"/>
    </row>
    <row r="361" spans="1:8" hidden="1" x14ac:dyDescent="0.2">
      <c r="A361" t="s">
        <v>1616</v>
      </c>
      <c r="B361" t="s">
        <v>1657</v>
      </c>
      <c r="C361" s="4">
        <v>-755.2</v>
      </c>
      <c r="D361" s="4" t="s">
        <v>861</v>
      </c>
      <c r="E361" s="4" t="s">
        <v>864</v>
      </c>
      <c r="F361" s="4" t="s">
        <v>864</v>
      </c>
      <c r="G361" s="4" t="s">
        <v>1160</v>
      </c>
      <c r="H361" s="4"/>
    </row>
    <row r="362" spans="1:8" hidden="1" x14ac:dyDescent="0.2">
      <c r="A362" t="s">
        <v>1616</v>
      </c>
      <c r="B362" t="s">
        <v>1658</v>
      </c>
      <c r="C362" s="4">
        <v>-769.1</v>
      </c>
      <c r="D362" s="4" t="s">
        <v>861</v>
      </c>
      <c r="E362" s="4" t="s">
        <v>864</v>
      </c>
      <c r="F362" s="4" t="s">
        <v>864</v>
      </c>
      <c r="G362" s="4" t="s">
        <v>1161</v>
      </c>
      <c r="H362" s="4"/>
    </row>
    <row r="363" spans="1:8" hidden="1" x14ac:dyDescent="0.2">
      <c r="A363" t="s">
        <v>1616</v>
      </c>
      <c r="B363" t="s">
        <v>1660</v>
      </c>
      <c r="C363" s="4">
        <v>320.2</v>
      </c>
      <c r="D363" s="4" t="s">
        <v>861</v>
      </c>
      <c r="E363" s="4">
        <v>3.3E-3</v>
      </c>
      <c r="F363" s="4">
        <v>7.9000000000000008E-3</v>
      </c>
      <c r="G363" s="4" t="s">
        <v>1162</v>
      </c>
      <c r="H363" s="4"/>
    </row>
    <row r="364" spans="1:8" hidden="1" x14ac:dyDescent="0.2">
      <c r="A364" t="s">
        <v>1616</v>
      </c>
      <c r="B364" t="s">
        <v>1663</v>
      </c>
      <c r="C364" s="4">
        <v>174.2</v>
      </c>
      <c r="D364" s="4" t="s">
        <v>878</v>
      </c>
      <c r="E364" s="4">
        <v>5.2299999999999999E-2</v>
      </c>
      <c r="F364" s="4">
        <v>0.15</v>
      </c>
      <c r="G364" s="4" t="s">
        <v>1163</v>
      </c>
      <c r="H364" s="4"/>
    </row>
    <row r="365" spans="1:8" hidden="1" x14ac:dyDescent="0.2">
      <c r="A365" t="s">
        <v>1616</v>
      </c>
      <c r="B365" t="s">
        <v>1661</v>
      </c>
      <c r="C365" s="4">
        <v>67.27</v>
      </c>
      <c r="D365" s="4" t="s">
        <v>878</v>
      </c>
      <c r="E365" s="4">
        <v>0.1764</v>
      </c>
      <c r="F365" s="4">
        <v>0.56979999999999997</v>
      </c>
      <c r="G365" s="4" t="s">
        <v>948</v>
      </c>
      <c r="H365" s="4"/>
    </row>
    <row r="366" spans="1:8" hidden="1" x14ac:dyDescent="0.2">
      <c r="A366" t="s">
        <v>1616</v>
      </c>
      <c r="B366" t="s">
        <v>1683</v>
      </c>
      <c r="C366" s="4">
        <v>-33.94</v>
      </c>
      <c r="D366" s="4" t="s">
        <v>878</v>
      </c>
      <c r="E366" s="4">
        <v>0.23080000000000001</v>
      </c>
      <c r="F366" s="4">
        <v>0.77559999999999996</v>
      </c>
      <c r="G366" s="4" t="s">
        <v>949</v>
      </c>
      <c r="H366" s="4"/>
    </row>
    <row r="367" spans="1:8" hidden="1" x14ac:dyDescent="0.2">
      <c r="A367" t="s">
        <v>1616</v>
      </c>
      <c r="B367" t="s">
        <v>1659</v>
      </c>
      <c r="C367" s="4">
        <v>-144.19999999999999</v>
      </c>
      <c r="D367" s="4" t="s">
        <v>878</v>
      </c>
      <c r="E367" s="4">
        <v>6.8099999999999994E-2</v>
      </c>
      <c r="F367" s="4">
        <v>0.2044</v>
      </c>
      <c r="G367" s="4" t="s">
        <v>950</v>
      </c>
      <c r="H367" s="4"/>
    </row>
    <row r="368" spans="1:8" hidden="1" x14ac:dyDescent="0.2">
      <c r="A368" t="s">
        <v>1616</v>
      </c>
      <c r="B368" t="s">
        <v>1662</v>
      </c>
      <c r="C368" s="4">
        <v>-682.9</v>
      </c>
      <c r="D368" s="4" t="s">
        <v>861</v>
      </c>
      <c r="E368" s="4" t="s">
        <v>864</v>
      </c>
      <c r="F368" s="4" t="s">
        <v>864</v>
      </c>
      <c r="G368" s="4" t="s">
        <v>951</v>
      </c>
      <c r="H368" s="4"/>
    </row>
    <row r="369" spans="1:8" hidden="1" x14ac:dyDescent="0.2">
      <c r="A369" t="s">
        <v>1616</v>
      </c>
      <c r="B369" t="s">
        <v>1684</v>
      </c>
      <c r="C369" s="4">
        <v>-696</v>
      </c>
      <c r="D369" s="4" t="s">
        <v>861</v>
      </c>
      <c r="E369" s="4" t="s">
        <v>864</v>
      </c>
      <c r="F369" s="4" t="s">
        <v>864</v>
      </c>
      <c r="G369" s="4" t="s">
        <v>952</v>
      </c>
      <c r="H369" s="4"/>
    </row>
    <row r="370" spans="1:8" hidden="1" x14ac:dyDescent="0.2">
      <c r="A370" t="s">
        <v>1616</v>
      </c>
      <c r="B370" t="s">
        <v>1682</v>
      </c>
      <c r="C370" s="4">
        <v>592.79999999999995</v>
      </c>
      <c r="D370" s="4" t="s">
        <v>861</v>
      </c>
      <c r="E370" s="4" t="s">
        <v>864</v>
      </c>
      <c r="F370" s="4" t="s">
        <v>864</v>
      </c>
      <c r="G370" s="4" t="s">
        <v>953</v>
      </c>
      <c r="H370" s="4"/>
    </row>
    <row r="371" spans="1:8" hidden="1" x14ac:dyDescent="0.2">
      <c r="A371" t="s">
        <v>1616</v>
      </c>
      <c r="B371" t="s">
        <v>1664</v>
      </c>
      <c r="C371" s="4">
        <v>625.4</v>
      </c>
      <c r="D371" s="4" t="s">
        <v>861</v>
      </c>
      <c r="E371" s="4" t="s">
        <v>864</v>
      </c>
      <c r="F371" s="4" t="s">
        <v>864</v>
      </c>
      <c r="G371" s="4" t="s">
        <v>1164</v>
      </c>
      <c r="H371" s="4"/>
    </row>
    <row r="372" spans="1:8" hidden="1" x14ac:dyDescent="0.2">
      <c r="A372" t="s">
        <v>1616</v>
      </c>
      <c r="B372" t="s">
        <v>1673</v>
      </c>
      <c r="C372" s="4">
        <v>582</v>
      </c>
      <c r="D372" s="4" t="s">
        <v>861</v>
      </c>
      <c r="E372" s="4" t="s">
        <v>864</v>
      </c>
      <c r="F372" s="4" t="s">
        <v>864</v>
      </c>
      <c r="G372" s="4" t="s">
        <v>1165</v>
      </c>
      <c r="H372" s="4"/>
    </row>
    <row r="373" spans="1:8" hidden="1" x14ac:dyDescent="0.2">
      <c r="A373" t="s">
        <v>1616</v>
      </c>
      <c r="B373" t="s">
        <v>1646</v>
      </c>
      <c r="C373" s="4">
        <v>-919</v>
      </c>
      <c r="D373" s="4" t="s">
        <v>861</v>
      </c>
      <c r="E373" s="4" t="s">
        <v>864</v>
      </c>
      <c r="F373" s="4" t="s">
        <v>864</v>
      </c>
      <c r="G373" s="4" t="s">
        <v>1166</v>
      </c>
      <c r="H373" s="4"/>
    </row>
    <row r="374" spans="1:8" hidden="1" x14ac:dyDescent="0.2">
      <c r="A374" t="s">
        <v>1616</v>
      </c>
      <c r="B374" t="s">
        <v>1647</v>
      </c>
      <c r="C374" s="4">
        <v>625.4</v>
      </c>
      <c r="D374" s="4" t="s">
        <v>861</v>
      </c>
      <c r="E374" s="4" t="s">
        <v>864</v>
      </c>
      <c r="F374" s="4" t="s">
        <v>864</v>
      </c>
      <c r="G374" s="4" t="s">
        <v>1167</v>
      </c>
      <c r="H374" s="4"/>
    </row>
    <row r="375" spans="1:8" hidden="1" x14ac:dyDescent="0.2">
      <c r="A375" t="s">
        <v>1616</v>
      </c>
      <c r="B375" t="s">
        <v>1633</v>
      </c>
      <c r="C375" s="4">
        <v>-213.4</v>
      </c>
      <c r="D375" s="4" t="s">
        <v>861</v>
      </c>
      <c r="E375" s="4">
        <v>2.0500000000000001E-2</v>
      </c>
      <c r="F375" s="4">
        <v>5.5100000000000003E-2</v>
      </c>
      <c r="G375" s="4" t="s">
        <v>1168</v>
      </c>
      <c r="H375" s="4"/>
    </row>
    <row r="376" spans="1:8" hidden="1" x14ac:dyDescent="0.2">
      <c r="A376" t="s">
        <v>1616</v>
      </c>
      <c r="B376" t="s">
        <v>1630</v>
      </c>
      <c r="C376" s="4">
        <v>614.5</v>
      </c>
      <c r="D376" s="4" t="s">
        <v>861</v>
      </c>
      <c r="E376" s="4" t="s">
        <v>864</v>
      </c>
      <c r="F376" s="4" t="s">
        <v>864</v>
      </c>
      <c r="G376" s="4" t="s">
        <v>1169</v>
      </c>
      <c r="H376" s="4"/>
    </row>
    <row r="377" spans="1:8" hidden="1" x14ac:dyDescent="0.2">
      <c r="A377" t="s">
        <v>1623</v>
      </c>
      <c r="B377" t="s">
        <v>1673</v>
      </c>
      <c r="C377" s="4">
        <v>625.4</v>
      </c>
      <c r="D377" s="4" t="s">
        <v>861</v>
      </c>
      <c r="E377" s="4" t="s">
        <v>864</v>
      </c>
      <c r="F377" s="4" t="s">
        <v>864</v>
      </c>
      <c r="G377" s="4" t="s">
        <v>1170</v>
      </c>
      <c r="H377" s="4"/>
    </row>
    <row r="378" spans="1:8" hidden="1" x14ac:dyDescent="0.2">
      <c r="A378" t="s">
        <v>1639</v>
      </c>
      <c r="B378" t="s">
        <v>1673</v>
      </c>
      <c r="C378" s="4">
        <v>560.29999999999995</v>
      </c>
      <c r="D378" s="4" t="s">
        <v>861</v>
      </c>
      <c r="E378" s="4" t="s">
        <v>864</v>
      </c>
      <c r="F378" s="4" t="s">
        <v>864</v>
      </c>
      <c r="G378" s="4" t="s">
        <v>1171</v>
      </c>
      <c r="H378" s="4"/>
    </row>
    <row r="379" spans="1:8" hidden="1" x14ac:dyDescent="0.2">
      <c r="A379" t="s">
        <v>1624</v>
      </c>
      <c r="B379" t="s">
        <v>1673</v>
      </c>
      <c r="C379" s="4">
        <v>397.7</v>
      </c>
      <c r="D379" s="4" t="s">
        <v>861</v>
      </c>
      <c r="E379" s="4">
        <v>2.0000000000000001E-4</v>
      </c>
      <c r="F379" s="4">
        <v>4.0000000000000002E-4</v>
      </c>
      <c r="G379" s="4" t="s">
        <v>1172</v>
      </c>
      <c r="H379" s="4"/>
    </row>
    <row r="380" spans="1:8" hidden="1" x14ac:dyDescent="0.2">
      <c r="A380" t="s">
        <v>1625</v>
      </c>
      <c r="B380" t="s">
        <v>1673</v>
      </c>
      <c r="C380" s="4">
        <v>473.6</v>
      </c>
      <c r="D380" s="4" t="s">
        <v>861</v>
      </c>
      <c r="E380" s="4" t="s">
        <v>864</v>
      </c>
      <c r="F380" s="4" t="s">
        <v>864</v>
      </c>
      <c r="G380" s="4" t="s">
        <v>1173</v>
      </c>
      <c r="H380" s="4"/>
    </row>
    <row r="381" spans="1:8" hidden="1" x14ac:dyDescent="0.2">
      <c r="A381" t="s">
        <v>1626</v>
      </c>
      <c r="B381" t="s">
        <v>1673</v>
      </c>
      <c r="C381" s="4">
        <v>473.6</v>
      </c>
      <c r="D381" s="4" t="s">
        <v>861</v>
      </c>
      <c r="E381" s="4" t="s">
        <v>864</v>
      </c>
      <c r="F381" s="4" t="s">
        <v>864</v>
      </c>
      <c r="G381" s="4" t="s">
        <v>1174</v>
      </c>
      <c r="H381" s="4"/>
    </row>
    <row r="382" spans="1:8" hidden="1" x14ac:dyDescent="0.2">
      <c r="A382" t="s">
        <v>1631</v>
      </c>
      <c r="B382" t="s">
        <v>1673</v>
      </c>
      <c r="C382" s="4">
        <v>625.4</v>
      </c>
      <c r="D382" s="4" t="s">
        <v>861</v>
      </c>
      <c r="E382" s="4" t="s">
        <v>864</v>
      </c>
      <c r="F382" s="4" t="s">
        <v>864</v>
      </c>
      <c r="G382" s="4" t="s">
        <v>1175</v>
      </c>
      <c r="H382" s="4"/>
    </row>
    <row r="383" spans="1:8" hidden="1" x14ac:dyDescent="0.2">
      <c r="A383" t="s">
        <v>1627</v>
      </c>
      <c r="B383" t="s">
        <v>1673</v>
      </c>
      <c r="C383" s="4">
        <v>441.1</v>
      </c>
      <c r="D383" s="4" t="s">
        <v>861</v>
      </c>
      <c r="E383" s="4" t="s">
        <v>864</v>
      </c>
      <c r="F383" s="4" t="s">
        <v>864</v>
      </c>
      <c r="G383" s="4" t="s">
        <v>1176</v>
      </c>
      <c r="H383" s="4"/>
    </row>
    <row r="384" spans="1:8" hidden="1" x14ac:dyDescent="0.2">
      <c r="A384" t="s">
        <v>1678</v>
      </c>
      <c r="B384" t="s">
        <v>1673</v>
      </c>
      <c r="C384" s="4">
        <v>180.9</v>
      </c>
      <c r="D384" s="4" t="s">
        <v>861</v>
      </c>
      <c r="E384" s="4">
        <v>3.7499999999999999E-2</v>
      </c>
      <c r="F384" s="4">
        <v>0.1041</v>
      </c>
      <c r="G384" s="4" t="s">
        <v>1177</v>
      </c>
      <c r="H384" s="4"/>
    </row>
    <row r="385" spans="1:9" hidden="1" x14ac:dyDescent="0.2">
      <c r="A385" t="s">
        <v>1628</v>
      </c>
      <c r="B385" t="s">
        <v>1673</v>
      </c>
      <c r="C385" s="4">
        <v>636.20000000000005</v>
      </c>
      <c r="D385" s="4" t="s">
        <v>861</v>
      </c>
      <c r="E385" s="4" t="s">
        <v>864</v>
      </c>
      <c r="F385" s="4" t="s">
        <v>864</v>
      </c>
      <c r="G385" s="4" t="s">
        <v>1178</v>
      </c>
      <c r="H385" s="4"/>
    </row>
    <row r="386" spans="1:9" hidden="1" x14ac:dyDescent="0.2">
      <c r="A386" t="s">
        <v>1632</v>
      </c>
      <c r="B386" t="s">
        <v>1673</v>
      </c>
      <c r="C386" s="4">
        <v>235.1</v>
      </c>
      <c r="D386" s="4" t="s">
        <v>861</v>
      </c>
      <c r="E386" s="4">
        <v>1.34E-2</v>
      </c>
      <c r="F386" s="4">
        <v>3.4700000000000002E-2</v>
      </c>
      <c r="G386" s="4" t="s">
        <v>1179</v>
      </c>
      <c r="H386" s="4"/>
    </row>
    <row r="387" spans="1:9" hidden="1" x14ac:dyDescent="0.2">
      <c r="A387" t="s">
        <v>1680</v>
      </c>
      <c r="B387" t="s">
        <v>1673</v>
      </c>
      <c r="C387" s="4">
        <v>-816.2</v>
      </c>
      <c r="D387" s="4" t="s">
        <v>861</v>
      </c>
      <c r="E387" s="4" t="s">
        <v>864</v>
      </c>
      <c r="F387" s="4" t="s">
        <v>864</v>
      </c>
      <c r="G387" s="4" t="s">
        <v>1180</v>
      </c>
      <c r="H387" s="4"/>
    </row>
    <row r="388" spans="1:9" hidden="1" x14ac:dyDescent="0.2">
      <c r="A388" t="s">
        <v>1679</v>
      </c>
      <c r="B388" t="s">
        <v>1673</v>
      </c>
      <c r="C388" s="4">
        <v>-881.3</v>
      </c>
      <c r="D388" s="4" t="s">
        <v>861</v>
      </c>
      <c r="E388" s="4" t="s">
        <v>864</v>
      </c>
      <c r="F388" s="4" t="s">
        <v>864</v>
      </c>
      <c r="G388" s="4" t="s">
        <v>1181</v>
      </c>
      <c r="H388" s="4"/>
    </row>
    <row r="389" spans="1:9" hidden="1" x14ac:dyDescent="0.2">
      <c r="A389" t="s">
        <v>1635</v>
      </c>
      <c r="B389" t="s">
        <v>1673</v>
      </c>
      <c r="C389" s="4">
        <v>-1006</v>
      </c>
      <c r="D389" s="4" t="s">
        <v>861</v>
      </c>
      <c r="E389" s="4" t="s">
        <v>864</v>
      </c>
      <c r="F389" s="4" t="s">
        <v>864</v>
      </c>
      <c r="G389" s="4" t="s">
        <v>1182</v>
      </c>
      <c r="H389" s="4"/>
    </row>
    <row r="390" spans="1:9" hidden="1" x14ac:dyDescent="0.2">
      <c r="A390" t="s">
        <v>1640</v>
      </c>
      <c r="B390" t="s">
        <v>1673</v>
      </c>
      <c r="C390" s="4">
        <v>-731.1</v>
      </c>
      <c r="D390" s="4" t="s">
        <v>861</v>
      </c>
      <c r="E390" s="4" t="s">
        <v>864</v>
      </c>
      <c r="F390" s="4" t="s">
        <v>864</v>
      </c>
      <c r="G390" s="4" t="s">
        <v>1183</v>
      </c>
      <c r="H390" s="4"/>
    </row>
    <row r="391" spans="1:9" hidden="1" x14ac:dyDescent="0.2">
      <c r="A391" t="s">
        <v>1629</v>
      </c>
      <c r="B391" t="s">
        <v>1673</v>
      </c>
      <c r="C391" s="4">
        <v>-450.2</v>
      </c>
      <c r="D391" s="4" t="s">
        <v>861</v>
      </c>
      <c r="E391" s="4" t="s">
        <v>864</v>
      </c>
      <c r="F391" s="4" t="s">
        <v>864</v>
      </c>
      <c r="G391" s="4" t="s">
        <v>1184</v>
      </c>
      <c r="H391" s="4"/>
    </row>
    <row r="392" spans="1:9" hidden="1" x14ac:dyDescent="0.2">
      <c r="A392" t="s">
        <v>1674</v>
      </c>
      <c r="B392" t="s">
        <v>1617</v>
      </c>
      <c r="C392" s="4">
        <v>-464.2</v>
      </c>
      <c r="D392" s="4" t="s">
        <v>861</v>
      </c>
      <c r="E392" s="4" t="s">
        <v>864</v>
      </c>
      <c r="F392" s="4" t="s">
        <v>864</v>
      </c>
      <c r="G392" s="4" t="s">
        <v>1185</v>
      </c>
      <c r="H392" s="4"/>
    </row>
    <row r="393" spans="1:9" hidden="1" x14ac:dyDescent="0.2">
      <c r="A393" t="s">
        <v>1674</v>
      </c>
      <c r="B393" t="s">
        <v>1646</v>
      </c>
      <c r="C393" s="4">
        <v>625.20000000000005</v>
      </c>
      <c r="D393" s="4" t="s">
        <v>861</v>
      </c>
      <c r="E393" s="4" t="s">
        <v>864</v>
      </c>
      <c r="F393" s="4" t="s">
        <v>864</v>
      </c>
      <c r="G393" s="4" t="s">
        <v>1186</v>
      </c>
      <c r="H393" s="4"/>
    </row>
    <row r="394" spans="1:9" hidden="1" x14ac:dyDescent="0.2">
      <c r="A394" t="s">
        <v>1674</v>
      </c>
      <c r="B394" t="s">
        <v>1647</v>
      </c>
      <c r="C394" s="4">
        <v>479.2</v>
      </c>
      <c r="D394" s="4" t="s">
        <v>861</v>
      </c>
      <c r="E394" s="4" t="s">
        <v>864</v>
      </c>
      <c r="F394" s="4" t="s">
        <v>864</v>
      </c>
      <c r="G394" s="4" t="s">
        <v>1187</v>
      </c>
      <c r="H394" s="4"/>
    </row>
    <row r="395" spans="1:9" hidden="1" x14ac:dyDescent="0.2">
      <c r="A395" t="s">
        <v>1674</v>
      </c>
      <c r="B395" t="s">
        <v>1633</v>
      </c>
      <c r="C395" s="4">
        <v>-101.2</v>
      </c>
      <c r="D395" s="4" t="s">
        <v>878</v>
      </c>
      <c r="E395" s="4">
        <v>0.1323</v>
      </c>
      <c r="F395" s="4">
        <v>0.4108</v>
      </c>
      <c r="G395" s="4" t="s">
        <v>954</v>
      </c>
      <c r="H395" s="4"/>
    </row>
    <row r="396" spans="1:9" hidden="1" x14ac:dyDescent="0.2">
      <c r="A396" t="s">
        <v>1674</v>
      </c>
      <c r="B396" t="s">
        <v>1630</v>
      </c>
      <c r="C396" s="4">
        <v>-211.5</v>
      </c>
      <c r="D396" s="4" t="s">
        <v>861</v>
      </c>
      <c r="E396" s="4">
        <v>2.6700000000000002E-2</v>
      </c>
      <c r="F396" s="4">
        <v>7.2700000000000001E-2</v>
      </c>
      <c r="G396" s="4" t="s">
        <v>955</v>
      </c>
      <c r="H396" s="4"/>
    </row>
    <row r="397" spans="1:9" hidden="1" x14ac:dyDescent="0.2">
      <c r="A397" t="s">
        <v>1651</v>
      </c>
      <c r="B397" t="s">
        <v>1611</v>
      </c>
      <c r="C397" s="4">
        <v>-750.2</v>
      </c>
      <c r="D397" s="4" t="s">
        <v>861</v>
      </c>
      <c r="E397" s="4" t="s">
        <v>864</v>
      </c>
      <c r="F397" s="4" t="s">
        <v>864</v>
      </c>
      <c r="G397" s="4" t="s">
        <v>956</v>
      </c>
      <c r="H397" s="4" t="s">
        <v>853</v>
      </c>
      <c r="I397" s="4" t="s">
        <v>853</v>
      </c>
    </row>
    <row r="398" spans="1:9" hidden="1" x14ac:dyDescent="0.2">
      <c r="A398" t="s">
        <v>1651</v>
      </c>
      <c r="B398" t="s">
        <v>1670</v>
      </c>
      <c r="C398" s="4">
        <v>-763.3</v>
      </c>
      <c r="D398" s="4" t="s">
        <v>861</v>
      </c>
      <c r="E398" s="4" t="s">
        <v>864</v>
      </c>
      <c r="F398" s="4" t="s">
        <v>864</v>
      </c>
      <c r="G398" s="4" t="s">
        <v>957</v>
      </c>
      <c r="H398" s="4" t="s">
        <v>853</v>
      </c>
      <c r="I398" s="4" t="s">
        <v>853</v>
      </c>
    </row>
    <row r="399" spans="1:9" hidden="1" x14ac:dyDescent="0.2">
      <c r="A399" t="s">
        <v>1651</v>
      </c>
      <c r="B399" t="s">
        <v>1671</v>
      </c>
      <c r="C399" s="4">
        <v>525.6</v>
      </c>
      <c r="D399" s="4" t="s">
        <v>861</v>
      </c>
      <c r="E399" s="4" t="s">
        <v>864</v>
      </c>
      <c r="F399" s="4" t="s">
        <v>864</v>
      </c>
      <c r="G399" s="4" t="s">
        <v>958</v>
      </c>
      <c r="H399" s="4" t="s">
        <v>853</v>
      </c>
      <c r="I399" s="4" t="s">
        <v>853</v>
      </c>
    </row>
    <row r="400" spans="1:9" hidden="1" x14ac:dyDescent="0.2">
      <c r="A400" t="s">
        <v>1651</v>
      </c>
      <c r="B400" t="s">
        <v>1613</v>
      </c>
      <c r="C400" s="4">
        <v>558.1</v>
      </c>
      <c r="D400" s="4" t="s">
        <v>861</v>
      </c>
      <c r="E400" s="4" t="s">
        <v>864</v>
      </c>
      <c r="F400" s="4" t="s">
        <v>864</v>
      </c>
      <c r="G400" s="4" t="s">
        <v>1188</v>
      </c>
      <c r="H400" s="4" t="s">
        <v>853</v>
      </c>
      <c r="I400" s="4" t="s">
        <v>853</v>
      </c>
    </row>
    <row r="401" spans="1:9" hidden="1" x14ac:dyDescent="0.2">
      <c r="A401" t="s">
        <v>1651</v>
      </c>
      <c r="B401" t="s">
        <v>1685</v>
      </c>
      <c r="C401" s="4">
        <v>514.70000000000005</v>
      </c>
      <c r="D401" s="4" t="s">
        <v>861</v>
      </c>
      <c r="E401" s="4" t="s">
        <v>864</v>
      </c>
      <c r="F401" s="4" t="s">
        <v>864</v>
      </c>
      <c r="G401" s="4" t="s">
        <v>1189</v>
      </c>
      <c r="H401" s="4" t="s">
        <v>853</v>
      </c>
      <c r="I401" s="4" t="s">
        <v>853</v>
      </c>
    </row>
    <row r="402" spans="1:9" hidden="1" x14ac:dyDescent="0.2">
      <c r="A402" t="s">
        <v>1651</v>
      </c>
      <c r="B402" t="s">
        <v>1672</v>
      </c>
      <c r="C402" s="4">
        <v>-986.3</v>
      </c>
      <c r="D402" s="4" t="s">
        <v>861</v>
      </c>
      <c r="E402" s="4" t="s">
        <v>864</v>
      </c>
      <c r="F402" s="4" t="s">
        <v>864</v>
      </c>
      <c r="G402" s="4" t="s">
        <v>1190</v>
      </c>
      <c r="H402" s="4" t="s">
        <v>853</v>
      </c>
      <c r="I402" s="4" t="s">
        <v>853</v>
      </c>
    </row>
    <row r="403" spans="1:9" x14ac:dyDescent="0.2">
      <c r="A403" t="s">
        <v>1643</v>
      </c>
      <c r="B403" t="s">
        <v>1661</v>
      </c>
      <c r="C403" s="4">
        <v>0</v>
      </c>
      <c r="D403" s="4" t="s">
        <v>878</v>
      </c>
      <c r="E403" s="4">
        <v>0.28199999999999997</v>
      </c>
      <c r="F403" s="4" t="s">
        <v>1334</v>
      </c>
      <c r="G403" s="4" t="s">
        <v>1401</v>
      </c>
      <c r="H403" s="4" t="s">
        <v>853</v>
      </c>
    </row>
    <row r="404" spans="1:9" x14ac:dyDescent="0.2">
      <c r="A404" t="s">
        <v>1643</v>
      </c>
      <c r="B404" t="s">
        <v>1682</v>
      </c>
      <c r="C404" s="4">
        <v>0</v>
      </c>
      <c r="D404" s="4" t="s">
        <v>878</v>
      </c>
      <c r="E404" s="4">
        <v>0.28199999999999997</v>
      </c>
      <c r="F404" s="4" t="s">
        <v>1334</v>
      </c>
      <c r="G404" s="4" t="s">
        <v>1406</v>
      </c>
      <c r="H404" s="4" t="s">
        <v>853</v>
      </c>
    </row>
    <row r="405" spans="1:9" x14ac:dyDescent="0.2">
      <c r="A405" t="s">
        <v>1610</v>
      </c>
      <c r="B405" t="s">
        <v>1634</v>
      </c>
      <c r="C405" s="4">
        <v>1252</v>
      </c>
      <c r="D405" s="4" t="s">
        <v>861</v>
      </c>
      <c r="E405" s="4" t="s">
        <v>864</v>
      </c>
      <c r="F405" s="4" t="s">
        <v>864</v>
      </c>
      <c r="G405" s="4" t="s">
        <v>979</v>
      </c>
      <c r="H405" s="4" t="s">
        <v>853</v>
      </c>
    </row>
    <row r="406" spans="1:9" x14ac:dyDescent="0.2">
      <c r="A406" t="s">
        <v>1636</v>
      </c>
      <c r="B406" t="s">
        <v>1620</v>
      </c>
      <c r="C406" s="4">
        <v>1165</v>
      </c>
      <c r="D406" s="4" t="s">
        <v>861</v>
      </c>
      <c r="E406" s="4" t="s">
        <v>864</v>
      </c>
      <c r="F406" s="4" t="s">
        <v>864</v>
      </c>
      <c r="G406" s="4" t="s">
        <v>982</v>
      </c>
      <c r="H406" s="4" t="s">
        <v>853</v>
      </c>
    </row>
    <row r="407" spans="1:9" hidden="1" x14ac:dyDescent="0.2">
      <c r="A407" t="s">
        <v>1650</v>
      </c>
      <c r="B407" t="s">
        <v>1670</v>
      </c>
      <c r="C407" s="4">
        <v>493</v>
      </c>
      <c r="D407" s="4" t="s">
        <v>861</v>
      </c>
      <c r="E407" s="4" t="s">
        <v>864</v>
      </c>
      <c r="F407" s="4" t="s">
        <v>864</v>
      </c>
      <c r="G407" s="4" t="s">
        <v>1195</v>
      </c>
      <c r="H407" s="4" t="s">
        <v>853</v>
      </c>
      <c r="I407" s="4" t="s">
        <v>853</v>
      </c>
    </row>
    <row r="408" spans="1:9" hidden="1" x14ac:dyDescent="0.2">
      <c r="A408" t="s">
        <v>1650</v>
      </c>
      <c r="B408" t="s">
        <v>1671</v>
      </c>
      <c r="C408" s="4">
        <v>330.4</v>
      </c>
      <c r="D408" s="4" t="s">
        <v>861</v>
      </c>
      <c r="E408" s="4">
        <v>1.8E-3</v>
      </c>
      <c r="F408" s="4">
        <v>4.1999999999999997E-3</v>
      </c>
      <c r="G408" s="4" t="s">
        <v>1196</v>
      </c>
      <c r="H408" s="4" t="s">
        <v>853</v>
      </c>
      <c r="I408" s="4" t="s">
        <v>853</v>
      </c>
    </row>
    <row r="409" spans="1:9" hidden="1" x14ac:dyDescent="0.2">
      <c r="A409" t="s">
        <v>1650</v>
      </c>
      <c r="B409" t="s">
        <v>1613</v>
      </c>
      <c r="C409" s="4">
        <v>406.3</v>
      </c>
      <c r="D409" s="4" t="s">
        <v>861</v>
      </c>
      <c r="E409" s="4">
        <v>2.0000000000000001E-4</v>
      </c>
      <c r="F409" s="4">
        <v>4.0000000000000002E-4</v>
      </c>
      <c r="G409" s="4" t="s">
        <v>1197</v>
      </c>
      <c r="H409" s="4" t="s">
        <v>853</v>
      </c>
      <c r="I409" s="4" t="s">
        <v>853</v>
      </c>
    </row>
    <row r="410" spans="1:9" hidden="1" x14ac:dyDescent="0.2">
      <c r="A410" t="s">
        <v>1650</v>
      </c>
      <c r="B410" t="s">
        <v>1685</v>
      </c>
      <c r="C410" s="4">
        <v>406.3</v>
      </c>
      <c r="D410" s="4" t="s">
        <v>861</v>
      </c>
      <c r="E410" s="4">
        <v>2.0000000000000001E-4</v>
      </c>
      <c r="F410" s="4">
        <v>4.0000000000000002E-4</v>
      </c>
      <c r="G410" s="4" t="s">
        <v>1198</v>
      </c>
      <c r="H410" s="4" t="s">
        <v>853</v>
      </c>
      <c r="I410" s="4" t="s">
        <v>853</v>
      </c>
    </row>
    <row r="411" spans="1:9" hidden="1" x14ac:dyDescent="0.2">
      <c r="A411" t="s">
        <v>1650</v>
      </c>
      <c r="B411" t="s">
        <v>1669</v>
      </c>
      <c r="C411" s="4">
        <v>558.1</v>
      </c>
      <c r="D411" s="4" t="s">
        <v>861</v>
      </c>
      <c r="E411" s="4" t="s">
        <v>864</v>
      </c>
      <c r="F411" s="4" t="s">
        <v>864</v>
      </c>
      <c r="G411" s="4" t="s">
        <v>1199</v>
      </c>
      <c r="H411" s="4" t="s">
        <v>853</v>
      </c>
      <c r="I411" s="4" t="s">
        <v>853</v>
      </c>
    </row>
    <row r="412" spans="1:9" hidden="1" x14ac:dyDescent="0.2">
      <c r="A412" t="s">
        <v>1650</v>
      </c>
      <c r="B412" t="s">
        <v>1672</v>
      </c>
      <c r="C412" s="4">
        <v>373.8</v>
      </c>
      <c r="D412" s="4" t="s">
        <v>861</v>
      </c>
      <c r="E412" s="4">
        <v>5.0000000000000001E-4</v>
      </c>
      <c r="F412" s="4">
        <v>1.1999999999999999E-3</v>
      </c>
      <c r="G412" s="4" t="s">
        <v>1200</v>
      </c>
      <c r="H412" s="4" t="s">
        <v>853</v>
      </c>
      <c r="I412" s="4" t="s">
        <v>853</v>
      </c>
    </row>
    <row r="413" spans="1:9" x14ac:dyDescent="0.2">
      <c r="A413" t="s">
        <v>1638</v>
      </c>
      <c r="B413" t="s">
        <v>1620</v>
      </c>
      <c r="C413" s="4">
        <v>1132</v>
      </c>
      <c r="D413" s="4" t="s">
        <v>861</v>
      </c>
      <c r="E413" s="4" t="s">
        <v>864</v>
      </c>
      <c r="F413" s="4" t="s">
        <v>864</v>
      </c>
      <c r="G413" s="4" t="s">
        <v>984</v>
      </c>
      <c r="H413" s="4" t="s">
        <v>853</v>
      </c>
    </row>
    <row r="414" spans="1:9" x14ac:dyDescent="0.2">
      <c r="A414" t="s">
        <v>1641</v>
      </c>
      <c r="B414" t="s">
        <v>1620</v>
      </c>
      <c r="C414" s="4">
        <v>518.70000000000005</v>
      </c>
      <c r="D414" s="4" t="s">
        <v>861</v>
      </c>
      <c r="E414" s="4" t="s">
        <v>864</v>
      </c>
      <c r="F414" s="4" t="s">
        <v>864</v>
      </c>
      <c r="G414" s="4" t="s">
        <v>883</v>
      </c>
      <c r="H414" s="4" t="s">
        <v>853</v>
      </c>
    </row>
    <row r="415" spans="1:9" x14ac:dyDescent="0.2">
      <c r="A415" t="s">
        <v>1643</v>
      </c>
      <c r="B415" t="s">
        <v>1620</v>
      </c>
      <c r="C415" s="4">
        <v>-469.2</v>
      </c>
      <c r="D415" s="4" t="s">
        <v>861</v>
      </c>
      <c r="E415" s="4" t="s">
        <v>864</v>
      </c>
      <c r="F415" s="4" t="s">
        <v>864</v>
      </c>
      <c r="G415" s="4" t="s">
        <v>888</v>
      </c>
      <c r="H415" s="4" t="s">
        <v>853</v>
      </c>
    </row>
    <row r="416" spans="1:9" x14ac:dyDescent="0.2">
      <c r="A416" t="s">
        <v>1645</v>
      </c>
      <c r="B416" t="s">
        <v>1620</v>
      </c>
      <c r="C416" s="4">
        <v>806.5</v>
      </c>
      <c r="D416" s="4" t="s">
        <v>861</v>
      </c>
      <c r="E416" s="4" t="s">
        <v>864</v>
      </c>
      <c r="F416" s="4" t="s">
        <v>864</v>
      </c>
      <c r="G416" s="4" t="s">
        <v>890</v>
      </c>
      <c r="H416" s="4" t="s">
        <v>853</v>
      </c>
    </row>
    <row r="417" spans="1:9" hidden="1" x14ac:dyDescent="0.2">
      <c r="A417" t="s">
        <v>1644</v>
      </c>
      <c r="B417" t="s">
        <v>1671</v>
      </c>
      <c r="C417" s="4">
        <v>-948.6</v>
      </c>
      <c r="D417" s="4" t="s">
        <v>861</v>
      </c>
      <c r="E417" s="4" t="s">
        <v>864</v>
      </c>
      <c r="F417" s="4" t="s">
        <v>864</v>
      </c>
      <c r="G417" s="4" t="s">
        <v>1205</v>
      </c>
      <c r="H417" s="4" t="s">
        <v>853</v>
      </c>
      <c r="I417" s="4" t="s">
        <v>853</v>
      </c>
    </row>
    <row r="418" spans="1:9" hidden="1" x14ac:dyDescent="0.2">
      <c r="A418" t="s">
        <v>1644</v>
      </c>
      <c r="B418" t="s">
        <v>1666</v>
      </c>
      <c r="C418" s="4">
        <v>-1073</v>
      </c>
      <c r="D418" s="4" t="s">
        <v>861</v>
      </c>
      <c r="E418" s="4" t="s">
        <v>864</v>
      </c>
      <c r="F418" s="4" t="s">
        <v>864</v>
      </c>
      <c r="G418" s="4" t="s">
        <v>1206</v>
      </c>
      <c r="H418" s="4" t="s">
        <v>853</v>
      </c>
      <c r="I418" s="4" t="s">
        <v>853</v>
      </c>
    </row>
    <row r="419" spans="1:9" hidden="1" x14ac:dyDescent="0.2">
      <c r="A419" t="s">
        <v>1644</v>
      </c>
      <c r="B419" t="s">
        <v>1613</v>
      </c>
      <c r="C419" s="4">
        <v>-798.4</v>
      </c>
      <c r="D419" s="4" t="s">
        <v>861</v>
      </c>
      <c r="E419" s="4" t="s">
        <v>864</v>
      </c>
      <c r="F419" s="4" t="s">
        <v>864</v>
      </c>
      <c r="G419" s="4" t="s">
        <v>1207</v>
      </c>
      <c r="H419" s="4" t="s">
        <v>853</v>
      </c>
      <c r="I419" s="4" t="s">
        <v>853</v>
      </c>
    </row>
    <row r="420" spans="1:9" hidden="1" x14ac:dyDescent="0.2">
      <c r="A420" t="s">
        <v>1644</v>
      </c>
      <c r="B420" t="s">
        <v>1668</v>
      </c>
      <c r="C420" s="4">
        <v>-517.5</v>
      </c>
      <c r="D420" s="4" t="s">
        <v>861</v>
      </c>
      <c r="E420" s="4" t="s">
        <v>864</v>
      </c>
      <c r="F420" s="4" t="s">
        <v>864</v>
      </c>
      <c r="G420" s="4" t="s">
        <v>1208</v>
      </c>
      <c r="H420" s="4" t="s">
        <v>853</v>
      </c>
      <c r="I420" s="4" t="s">
        <v>853</v>
      </c>
    </row>
    <row r="421" spans="1:9" hidden="1" x14ac:dyDescent="0.2">
      <c r="A421" t="s">
        <v>1644</v>
      </c>
      <c r="B421" t="s">
        <v>1685</v>
      </c>
      <c r="C421" s="4">
        <v>-531.5</v>
      </c>
      <c r="D421" s="4" t="s">
        <v>861</v>
      </c>
      <c r="E421" s="4" t="s">
        <v>864</v>
      </c>
      <c r="F421" s="4" t="s">
        <v>864</v>
      </c>
      <c r="G421" s="4" t="s">
        <v>1209</v>
      </c>
      <c r="H421" s="4" t="s">
        <v>853</v>
      </c>
      <c r="I421" s="4" t="s">
        <v>853</v>
      </c>
    </row>
    <row r="422" spans="1:9" hidden="1" x14ac:dyDescent="0.2">
      <c r="A422" t="s">
        <v>1644</v>
      </c>
      <c r="B422" t="s">
        <v>1667</v>
      </c>
      <c r="C422" s="4">
        <v>557.9</v>
      </c>
      <c r="D422" s="4" t="s">
        <v>861</v>
      </c>
      <c r="E422" s="4" t="s">
        <v>864</v>
      </c>
      <c r="F422" s="4" t="s">
        <v>864</v>
      </c>
      <c r="G422" s="4" t="s">
        <v>1210</v>
      </c>
      <c r="H422" s="4" t="s">
        <v>853</v>
      </c>
      <c r="I422" s="4" t="s">
        <v>853</v>
      </c>
    </row>
    <row r="423" spans="1:9" hidden="1" x14ac:dyDescent="0.2">
      <c r="A423" t="s">
        <v>1644</v>
      </c>
      <c r="B423" t="s">
        <v>1669</v>
      </c>
      <c r="C423" s="4">
        <v>411.9</v>
      </c>
      <c r="D423" s="4" t="s">
        <v>861</v>
      </c>
      <c r="E423" s="4">
        <v>2.0000000000000001E-4</v>
      </c>
      <c r="F423" s="4">
        <v>4.0000000000000002E-4</v>
      </c>
      <c r="G423" s="4" t="s">
        <v>1211</v>
      </c>
      <c r="H423" s="4" t="s">
        <v>853</v>
      </c>
      <c r="I423" s="4" t="s">
        <v>853</v>
      </c>
    </row>
    <row r="424" spans="1:9" hidden="1" x14ac:dyDescent="0.2">
      <c r="A424" t="s">
        <v>1644</v>
      </c>
      <c r="B424" t="s">
        <v>1672</v>
      </c>
      <c r="C424" s="4">
        <v>-110.3</v>
      </c>
      <c r="D424" s="4" t="s">
        <v>878</v>
      </c>
      <c r="E424" s="4">
        <v>0.1135</v>
      </c>
      <c r="F424" s="4">
        <v>0.35210000000000002</v>
      </c>
      <c r="G424" s="4" t="s">
        <v>959</v>
      </c>
      <c r="H424" s="4" t="s">
        <v>853</v>
      </c>
      <c r="I424" s="4" t="s">
        <v>853</v>
      </c>
    </row>
    <row r="425" spans="1:9" x14ac:dyDescent="0.2">
      <c r="A425" t="s">
        <v>1610</v>
      </c>
      <c r="B425" t="s">
        <v>1617</v>
      </c>
      <c r="C425" s="4">
        <v>839.1</v>
      </c>
      <c r="D425" s="4" t="s">
        <v>861</v>
      </c>
      <c r="E425" s="4" t="s">
        <v>864</v>
      </c>
      <c r="F425" s="4" t="s">
        <v>864</v>
      </c>
      <c r="G425" s="4" t="s">
        <v>996</v>
      </c>
      <c r="H425" s="4" t="s">
        <v>853</v>
      </c>
    </row>
    <row r="426" spans="1:9" x14ac:dyDescent="0.2">
      <c r="A426" t="s">
        <v>1681</v>
      </c>
      <c r="B426" t="s">
        <v>1620</v>
      </c>
      <c r="C426" s="4">
        <v>795.7</v>
      </c>
      <c r="D426" s="4" t="s">
        <v>861</v>
      </c>
      <c r="E426" s="4" t="s">
        <v>864</v>
      </c>
      <c r="F426" s="4" t="s">
        <v>864</v>
      </c>
      <c r="G426" s="4" t="s">
        <v>997</v>
      </c>
      <c r="H426" s="4" t="s">
        <v>853</v>
      </c>
    </row>
    <row r="427" spans="1:9" x14ac:dyDescent="0.2">
      <c r="A427" t="s">
        <v>1638</v>
      </c>
      <c r="B427" t="s">
        <v>1618</v>
      </c>
      <c r="C427" s="4">
        <v>839.1</v>
      </c>
      <c r="D427" s="4" t="s">
        <v>861</v>
      </c>
      <c r="E427" s="4" t="s">
        <v>864</v>
      </c>
      <c r="F427" s="4" t="s">
        <v>864</v>
      </c>
      <c r="G427" s="4" t="s">
        <v>999</v>
      </c>
      <c r="H427" s="4" t="s">
        <v>853</v>
      </c>
    </row>
    <row r="428" spans="1:9" x14ac:dyDescent="0.2">
      <c r="A428" t="s">
        <v>1642</v>
      </c>
      <c r="B428" t="s">
        <v>1618</v>
      </c>
      <c r="C428" s="4">
        <v>839.1</v>
      </c>
      <c r="D428" s="4" t="s">
        <v>861</v>
      </c>
      <c r="E428" s="4" t="s">
        <v>864</v>
      </c>
      <c r="F428" s="4" t="s">
        <v>864</v>
      </c>
      <c r="G428" s="4" t="s">
        <v>1002</v>
      </c>
      <c r="H428" s="4" t="s">
        <v>853</v>
      </c>
    </row>
    <row r="429" spans="1:9" x14ac:dyDescent="0.2">
      <c r="A429" t="s">
        <v>1648</v>
      </c>
      <c r="B429" t="s">
        <v>1620</v>
      </c>
      <c r="C429" s="4">
        <v>774</v>
      </c>
      <c r="D429" s="4" t="s">
        <v>861</v>
      </c>
      <c r="E429" s="4" t="s">
        <v>864</v>
      </c>
      <c r="F429" s="4" t="s">
        <v>864</v>
      </c>
      <c r="G429" s="4" t="s">
        <v>1003</v>
      </c>
      <c r="H429" s="4" t="s">
        <v>853</v>
      </c>
    </row>
    <row r="430" spans="1:9" x14ac:dyDescent="0.2">
      <c r="A430" t="s">
        <v>1641</v>
      </c>
      <c r="B430" t="s">
        <v>1618</v>
      </c>
      <c r="C430" s="4">
        <v>611.4</v>
      </c>
      <c r="D430" s="4" t="s">
        <v>861</v>
      </c>
      <c r="E430" s="4" t="s">
        <v>864</v>
      </c>
      <c r="F430" s="4" t="s">
        <v>864</v>
      </c>
      <c r="G430" s="4" t="s">
        <v>1004</v>
      </c>
      <c r="H430" s="4" t="s">
        <v>853</v>
      </c>
    </row>
    <row r="431" spans="1:9" x14ac:dyDescent="0.2">
      <c r="A431" t="s">
        <v>1636</v>
      </c>
      <c r="B431" t="s">
        <v>1617</v>
      </c>
      <c r="C431" s="4">
        <v>640.70000000000005</v>
      </c>
      <c r="D431" s="4" t="s">
        <v>861</v>
      </c>
      <c r="E431" s="4" t="s">
        <v>864</v>
      </c>
      <c r="F431" s="4" t="s">
        <v>864</v>
      </c>
      <c r="G431" s="4" t="s">
        <v>893</v>
      </c>
      <c r="H431" s="4" t="s">
        <v>853</v>
      </c>
    </row>
    <row r="432" spans="1:9" x14ac:dyDescent="0.2">
      <c r="A432" t="s">
        <v>1643</v>
      </c>
      <c r="B432" t="s">
        <v>1618</v>
      </c>
      <c r="C432" s="4">
        <v>722.4</v>
      </c>
      <c r="D432" s="4" t="s">
        <v>861</v>
      </c>
      <c r="E432" s="4" t="s">
        <v>864</v>
      </c>
      <c r="F432" s="4" t="s">
        <v>864</v>
      </c>
      <c r="G432" s="4" t="s">
        <v>894</v>
      </c>
      <c r="H432" s="4" t="s">
        <v>853</v>
      </c>
    </row>
    <row r="433" spans="1:9" x14ac:dyDescent="0.2">
      <c r="A433" t="s">
        <v>1644</v>
      </c>
      <c r="B433" t="s">
        <v>1618</v>
      </c>
      <c r="C433" s="4">
        <v>766.4</v>
      </c>
      <c r="D433" s="4" t="s">
        <v>861</v>
      </c>
      <c r="E433" s="4" t="s">
        <v>864</v>
      </c>
      <c r="F433" s="4" t="s">
        <v>864</v>
      </c>
      <c r="G433" s="4" t="s">
        <v>895</v>
      </c>
      <c r="H433" s="4" t="s">
        <v>853</v>
      </c>
    </row>
    <row r="434" spans="1:9" x14ac:dyDescent="0.2">
      <c r="A434" t="s">
        <v>1645</v>
      </c>
      <c r="B434" t="s">
        <v>1618</v>
      </c>
      <c r="C434" s="4">
        <v>461.5</v>
      </c>
      <c r="D434" s="4" t="s">
        <v>861</v>
      </c>
      <c r="E434" s="4" t="s">
        <v>864</v>
      </c>
      <c r="F434" s="4" t="s">
        <v>864</v>
      </c>
      <c r="G434" s="4" t="s">
        <v>896</v>
      </c>
      <c r="H434" s="4" t="s">
        <v>853</v>
      </c>
    </row>
    <row r="435" spans="1:9" x14ac:dyDescent="0.2">
      <c r="A435" t="s">
        <v>1610</v>
      </c>
      <c r="B435" t="s">
        <v>1618</v>
      </c>
      <c r="C435" s="4">
        <v>528.70000000000005</v>
      </c>
      <c r="D435" s="4" t="s">
        <v>861</v>
      </c>
      <c r="E435" s="4" t="s">
        <v>864</v>
      </c>
      <c r="F435" s="4" t="s">
        <v>864</v>
      </c>
      <c r="G435" s="4" t="s">
        <v>897</v>
      </c>
      <c r="H435" s="4" t="s">
        <v>853</v>
      </c>
    </row>
    <row r="436" spans="1:9" x14ac:dyDescent="0.2">
      <c r="A436" t="s">
        <v>1651</v>
      </c>
      <c r="B436" t="s">
        <v>1620</v>
      </c>
      <c r="C436" s="4">
        <v>1043</v>
      </c>
      <c r="D436" s="4" t="s">
        <v>861</v>
      </c>
      <c r="E436" s="4" t="s">
        <v>864</v>
      </c>
      <c r="F436" s="4" t="s">
        <v>864</v>
      </c>
      <c r="G436" s="4" t="s">
        <v>1021</v>
      </c>
      <c r="H436" s="4" t="s">
        <v>853</v>
      </c>
    </row>
    <row r="437" spans="1:9" x14ac:dyDescent="0.2">
      <c r="A437" t="s">
        <v>1610</v>
      </c>
      <c r="B437" t="s">
        <v>1652</v>
      </c>
      <c r="C437" s="4">
        <v>-457.5</v>
      </c>
      <c r="D437" s="4" t="s">
        <v>861</v>
      </c>
      <c r="E437" s="4" t="s">
        <v>864</v>
      </c>
      <c r="F437" s="4" t="s">
        <v>864</v>
      </c>
      <c r="G437" s="4" t="s">
        <v>1022</v>
      </c>
      <c r="H437" s="4" t="s">
        <v>853</v>
      </c>
    </row>
    <row r="438" spans="1:9" x14ac:dyDescent="0.2">
      <c r="A438" t="s">
        <v>1641</v>
      </c>
      <c r="B438" t="s">
        <v>1617</v>
      </c>
      <c r="C438" s="4">
        <v>1087</v>
      </c>
      <c r="D438" s="4" t="s">
        <v>861</v>
      </c>
      <c r="E438" s="4" t="s">
        <v>864</v>
      </c>
      <c r="F438" s="4" t="s">
        <v>864</v>
      </c>
      <c r="G438" s="4" t="s">
        <v>1023</v>
      </c>
      <c r="H438" s="4" t="s">
        <v>853</v>
      </c>
    </row>
    <row r="439" spans="1:9" x14ac:dyDescent="0.2">
      <c r="A439" t="s">
        <v>1648</v>
      </c>
      <c r="B439" t="s">
        <v>1618</v>
      </c>
      <c r="C439" s="4">
        <v>1076</v>
      </c>
      <c r="D439" s="4" t="s">
        <v>861</v>
      </c>
      <c r="E439" s="4" t="s">
        <v>864</v>
      </c>
      <c r="F439" s="4" t="s">
        <v>864</v>
      </c>
      <c r="G439" s="4" t="s">
        <v>1025</v>
      </c>
      <c r="H439" s="4" t="s">
        <v>853</v>
      </c>
    </row>
    <row r="440" spans="1:9" x14ac:dyDescent="0.2">
      <c r="A440" t="s">
        <v>1644</v>
      </c>
      <c r="B440" t="s">
        <v>1617</v>
      </c>
      <c r="C440" s="4">
        <v>481.3</v>
      </c>
      <c r="D440" s="4" t="s">
        <v>861</v>
      </c>
      <c r="E440" s="4" t="s">
        <v>864</v>
      </c>
      <c r="F440" s="4" t="s">
        <v>864</v>
      </c>
      <c r="G440" s="4" t="s">
        <v>904</v>
      </c>
      <c r="H440" s="4" t="s">
        <v>853</v>
      </c>
    </row>
    <row r="441" spans="1:9" x14ac:dyDescent="0.2">
      <c r="A441" t="s">
        <v>1645</v>
      </c>
      <c r="B441" t="s">
        <v>1617</v>
      </c>
      <c r="C441" s="4">
        <v>563</v>
      </c>
      <c r="D441" s="4" t="s">
        <v>861</v>
      </c>
      <c r="E441" s="4" t="s">
        <v>864</v>
      </c>
      <c r="F441" s="4" t="s">
        <v>864</v>
      </c>
      <c r="G441" s="4" t="s">
        <v>905</v>
      </c>
      <c r="H441" s="4" t="s">
        <v>853</v>
      </c>
    </row>
    <row r="442" spans="1:9" x14ac:dyDescent="0.2">
      <c r="A442" t="s">
        <v>1681</v>
      </c>
      <c r="B442" t="s">
        <v>1617</v>
      </c>
      <c r="C442" s="4">
        <v>607</v>
      </c>
      <c r="D442" s="4" t="s">
        <v>861</v>
      </c>
      <c r="E442" s="4" t="s">
        <v>864</v>
      </c>
      <c r="F442" s="4" t="s">
        <v>864</v>
      </c>
      <c r="G442" s="4" t="s">
        <v>906</v>
      </c>
      <c r="H442" s="4" t="s">
        <v>853</v>
      </c>
    </row>
    <row r="443" spans="1:9" x14ac:dyDescent="0.2">
      <c r="A443" t="s">
        <v>1651</v>
      </c>
      <c r="B443" t="s">
        <v>1618</v>
      </c>
      <c r="C443" s="4">
        <v>927.4</v>
      </c>
      <c r="D443" s="4" t="s">
        <v>861</v>
      </c>
      <c r="E443" s="4" t="s">
        <v>864</v>
      </c>
      <c r="F443" s="4" t="s">
        <v>864</v>
      </c>
      <c r="G443" s="4" t="s">
        <v>1044</v>
      </c>
      <c r="H443" s="4" t="s">
        <v>853</v>
      </c>
    </row>
    <row r="444" spans="1:9" x14ac:dyDescent="0.2">
      <c r="A444" t="s">
        <v>1641</v>
      </c>
      <c r="B444" t="s">
        <v>1634</v>
      </c>
      <c r="C444" s="4">
        <v>884</v>
      </c>
      <c r="D444" s="4" t="s">
        <v>861</v>
      </c>
      <c r="E444" s="4" t="s">
        <v>864</v>
      </c>
      <c r="F444" s="4" t="s">
        <v>864</v>
      </c>
      <c r="G444" s="4" t="s">
        <v>1045</v>
      </c>
      <c r="H444" s="4" t="s">
        <v>853</v>
      </c>
    </row>
    <row r="445" spans="1:9" hidden="1" x14ac:dyDescent="0.2">
      <c r="A445" t="s">
        <v>1645</v>
      </c>
      <c r="B445" t="s">
        <v>1666</v>
      </c>
      <c r="C445" s="4">
        <v>-847.4</v>
      </c>
      <c r="D445" s="4" t="s">
        <v>861</v>
      </c>
      <c r="E445" s="4" t="s">
        <v>864</v>
      </c>
      <c r="F445" s="4" t="s">
        <v>864</v>
      </c>
      <c r="G445" s="4" t="s">
        <v>1229</v>
      </c>
      <c r="H445" s="4" t="s">
        <v>853</v>
      </c>
      <c r="I445" s="4" t="s">
        <v>853</v>
      </c>
    </row>
    <row r="446" spans="1:9" hidden="1" x14ac:dyDescent="0.2">
      <c r="A446" t="s">
        <v>1645</v>
      </c>
      <c r="B446" t="s">
        <v>1613</v>
      </c>
      <c r="C446" s="4">
        <v>-971.9</v>
      </c>
      <c r="D446" s="4" t="s">
        <v>861</v>
      </c>
      <c r="E446" s="4" t="s">
        <v>864</v>
      </c>
      <c r="F446" s="4" t="s">
        <v>864</v>
      </c>
      <c r="G446" s="4" t="s">
        <v>1230</v>
      </c>
      <c r="H446" s="4" t="s">
        <v>853</v>
      </c>
      <c r="I446" s="4" t="s">
        <v>853</v>
      </c>
    </row>
    <row r="447" spans="1:9" hidden="1" x14ac:dyDescent="0.2">
      <c r="A447" t="s">
        <v>1645</v>
      </c>
      <c r="B447" t="s">
        <v>1668</v>
      </c>
      <c r="C447" s="4">
        <v>-697.2</v>
      </c>
      <c r="D447" s="4" t="s">
        <v>861</v>
      </c>
      <c r="E447" s="4" t="s">
        <v>864</v>
      </c>
      <c r="F447" s="4" t="s">
        <v>864</v>
      </c>
      <c r="G447" s="4" t="s">
        <v>1231</v>
      </c>
      <c r="H447" s="4" t="s">
        <v>853</v>
      </c>
      <c r="I447" s="4" t="s">
        <v>853</v>
      </c>
    </row>
    <row r="448" spans="1:9" hidden="1" x14ac:dyDescent="0.2">
      <c r="A448" t="s">
        <v>1645</v>
      </c>
      <c r="B448" t="s">
        <v>1685</v>
      </c>
      <c r="C448" s="4">
        <v>-416.3</v>
      </c>
      <c r="D448" s="4" t="s">
        <v>861</v>
      </c>
      <c r="E448" s="4">
        <v>2.0000000000000001E-4</v>
      </c>
      <c r="F448" s="4">
        <v>4.0000000000000002E-4</v>
      </c>
      <c r="G448" s="4" t="s">
        <v>1232</v>
      </c>
      <c r="H448" s="4" t="s">
        <v>853</v>
      </c>
      <c r="I448" s="4" t="s">
        <v>853</v>
      </c>
    </row>
    <row r="449" spans="1:9" hidden="1" x14ac:dyDescent="0.2">
      <c r="A449" t="s">
        <v>1645</v>
      </c>
      <c r="B449" t="s">
        <v>1667</v>
      </c>
      <c r="C449" s="4">
        <v>-430.2</v>
      </c>
      <c r="D449" s="4" t="s">
        <v>861</v>
      </c>
      <c r="E449" s="4">
        <v>1E-4</v>
      </c>
      <c r="F449" s="4">
        <v>2.0000000000000001E-4</v>
      </c>
      <c r="G449" s="4" t="s">
        <v>1233</v>
      </c>
      <c r="H449" s="4" t="s">
        <v>853</v>
      </c>
      <c r="I449" s="4" t="s">
        <v>853</v>
      </c>
    </row>
    <row r="450" spans="1:9" hidden="1" x14ac:dyDescent="0.2">
      <c r="A450" t="s">
        <v>1645</v>
      </c>
      <c r="B450" t="s">
        <v>1669</v>
      </c>
      <c r="C450" s="4">
        <v>659.1</v>
      </c>
      <c r="D450" s="4" t="s">
        <v>861</v>
      </c>
      <c r="E450" s="4" t="s">
        <v>864</v>
      </c>
      <c r="F450" s="4" t="s">
        <v>864</v>
      </c>
      <c r="G450" s="4" t="s">
        <v>1234</v>
      </c>
      <c r="H450" s="4" t="s">
        <v>853</v>
      </c>
      <c r="I450" s="4" t="s">
        <v>853</v>
      </c>
    </row>
    <row r="451" spans="1:9" hidden="1" x14ac:dyDescent="0.2">
      <c r="A451" t="s">
        <v>1645</v>
      </c>
      <c r="B451" t="s">
        <v>1672</v>
      </c>
      <c r="C451" s="4">
        <v>513.1</v>
      </c>
      <c r="D451" s="4" t="s">
        <v>861</v>
      </c>
      <c r="E451" s="4" t="s">
        <v>864</v>
      </c>
      <c r="F451" s="4" t="s">
        <v>864</v>
      </c>
      <c r="G451" s="4" t="s">
        <v>1235</v>
      </c>
      <c r="H451" s="4" t="s">
        <v>853</v>
      </c>
      <c r="I451" s="4" t="s">
        <v>853</v>
      </c>
    </row>
    <row r="452" spans="1:9" x14ac:dyDescent="0.2">
      <c r="A452" t="s">
        <v>1642</v>
      </c>
      <c r="B452" t="s">
        <v>1634</v>
      </c>
      <c r="C452" s="4">
        <v>-616.9</v>
      </c>
      <c r="D452" s="4" t="s">
        <v>861</v>
      </c>
      <c r="E452" s="4" t="s">
        <v>864</v>
      </c>
      <c r="F452" s="4" t="s">
        <v>864</v>
      </c>
      <c r="G452" s="4" t="s">
        <v>1046</v>
      </c>
      <c r="H452" s="4" t="s">
        <v>853</v>
      </c>
    </row>
    <row r="453" spans="1:9" x14ac:dyDescent="0.2">
      <c r="A453" t="s">
        <v>1643</v>
      </c>
      <c r="B453" t="s">
        <v>1634</v>
      </c>
      <c r="C453" s="4">
        <v>927.4</v>
      </c>
      <c r="D453" s="4" t="s">
        <v>861</v>
      </c>
      <c r="E453" s="4" t="s">
        <v>864</v>
      </c>
      <c r="F453" s="4" t="s">
        <v>864</v>
      </c>
      <c r="G453" s="4" t="s">
        <v>1047</v>
      </c>
      <c r="H453" s="4" t="s">
        <v>853</v>
      </c>
    </row>
    <row r="454" spans="1:9" x14ac:dyDescent="0.2">
      <c r="A454" t="s">
        <v>1644</v>
      </c>
      <c r="B454" t="s">
        <v>1634</v>
      </c>
      <c r="C454" s="4">
        <v>916.6</v>
      </c>
      <c r="D454" s="4" t="s">
        <v>861</v>
      </c>
      <c r="E454" s="4" t="s">
        <v>864</v>
      </c>
      <c r="F454" s="4" t="s">
        <v>864</v>
      </c>
      <c r="G454" s="4" t="s">
        <v>1049</v>
      </c>
      <c r="H454" s="4" t="s">
        <v>853</v>
      </c>
    </row>
    <row r="455" spans="1:9" x14ac:dyDescent="0.2">
      <c r="A455" t="s">
        <v>1645</v>
      </c>
      <c r="B455" t="s">
        <v>1634</v>
      </c>
      <c r="C455" s="4">
        <v>927.4</v>
      </c>
      <c r="D455" s="4" t="s">
        <v>861</v>
      </c>
      <c r="E455" s="4" t="s">
        <v>864</v>
      </c>
      <c r="F455" s="4" t="s">
        <v>864</v>
      </c>
      <c r="G455" s="4" t="s">
        <v>1050</v>
      </c>
      <c r="H455" s="4" t="s">
        <v>853</v>
      </c>
    </row>
    <row r="456" spans="1:9" x14ac:dyDescent="0.2">
      <c r="A456" t="s">
        <v>1648</v>
      </c>
      <c r="B456" t="s">
        <v>1634</v>
      </c>
      <c r="C456" s="4">
        <v>862.4</v>
      </c>
      <c r="D456" s="4" t="s">
        <v>861</v>
      </c>
      <c r="E456" s="4" t="s">
        <v>864</v>
      </c>
      <c r="F456" s="4" t="s">
        <v>864</v>
      </c>
      <c r="G456" s="4" t="s">
        <v>1051</v>
      </c>
      <c r="H456" s="4" t="s">
        <v>853</v>
      </c>
    </row>
    <row r="457" spans="1:9" x14ac:dyDescent="0.2">
      <c r="A457" t="s">
        <v>1681</v>
      </c>
      <c r="B457" t="s">
        <v>1634</v>
      </c>
      <c r="C457" s="4">
        <v>699.7</v>
      </c>
      <c r="D457" s="4" t="s">
        <v>861</v>
      </c>
      <c r="E457" s="4" t="s">
        <v>864</v>
      </c>
      <c r="F457" s="4" t="s">
        <v>864</v>
      </c>
      <c r="G457" s="4" t="s">
        <v>1052</v>
      </c>
      <c r="H457" s="4" t="s">
        <v>853</v>
      </c>
    </row>
    <row r="458" spans="1:9" x14ac:dyDescent="0.2">
      <c r="A458" t="s">
        <v>1651</v>
      </c>
      <c r="B458" t="s">
        <v>1617</v>
      </c>
      <c r="C458" s="4">
        <v>775.6</v>
      </c>
      <c r="D458" s="4" t="s">
        <v>861</v>
      </c>
      <c r="E458" s="4" t="s">
        <v>864</v>
      </c>
      <c r="F458" s="4" t="s">
        <v>864</v>
      </c>
      <c r="G458" s="4" t="s">
        <v>1053</v>
      </c>
      <c r="H458" s="4" t="s">
        <v>853</v>
      </c>
    </row>
    <row r="459" spans="1:9" x14ac:dyDescent="0.2">
      <c r="A459" t="s">
        <v>1638</v>
      </c>
      <c r="B459" t="s">
        <v>1652</v>
      </c>
      <c r="C459" s="4">
        <v>-452.1</v>
      </c>
      <c r="D459" s="4" t="s">
        <v>861</v>
      </c>
      <c r="E459" s="4" t="s">
        <v>864</v>
      </c>
      <c r="F459" s="4" t="s">
        <v>864</v>
      </c>
      <c r="G459" s="4" t="s">
        <v>921</v>
      </c>
      <c r="H459" s="4" t="s">
        <v>853</v>
      </c>
    </row>
    <row r="460" spans="1:9" x14ac:dyDescent="0.2">
      <c r="A460" t="s">
        <v>1642</v>
      </c>
      <c r="B460" t="s">
        <v>1652</v>
      </c>
      <c r="C460" s="4">
        <v>823.6</v>
      </c>
      <c r="D460" s="4" t="s">
        <v>861</v>
      </c>
      <c r="E460" s="4" t="s">
        <v>864</v>
      </c>
      <c r="F460" s="4" t="s">
        <v>864</v>
      </c>
      <c r="G460" s="4" t="s">
        <v>923</v>
      </c>
      <c r="H460" s="4" t="s">
        <v>853</v>
      </c>
    </row>
    <row r="461" spans="1:9" x14ac:dyDescent="0.2">
      <c r="A461" t="s">
        <v>1610</v>
      </c>
      <c r="B461" t="s">
        <v>1620</v>
      </c>
      <c r="C461" s="4">
        <v>812.8</v>
      </c>
      <c r="D461" s="4" t="s">
        <v>861</v>
      </c>
      <c r="E461" s="4" t="s">
        <v>864</v>
      </c>
      <c r="F461" s="4" t="s">
        <v>864</v>
      </c>
      <c r="G461" s="4" t="s">
        <v>1069</v>
      </c>
      <c r="H461" s="4" t="s">
        <v>853</v>
      </c>
    </row>
    <row r="462" spans="1:9" x14ac:dyDescent="0.2">
      <c r="A462" t="s">
        <v>1648</v>
      </c>
      <c r="B462" t="s">
        <v>1652</v>
      </c>
      <c r="C462" s="4">
        <v>-688.2</v>
      </c>
      <c r="D462" s="4" t="s">
        <v>861</v>
      </c>
      <c r="E462" s="4" t="s">
        <v>864</v>
      </c>
      <c r="F462" s="4" t="s">
        <v>864</v>
      </c>
      <c r="G462" s="4" t="s">
        <v>1070</v>
      </c>
      <c r="H462" s="4" t="s">
        <v>853</v>
      </c>
    </row>
    <row r="463" spans="1:9" x14ac:dyDescent="0.2">
      <c r="A463" t="s">
        <v>1643</v>
      </c>
      <c r="B463" t="s">
        <v>1652</v>
      </c>
      <c r="C463" s="4">
        <v>856.2</v>
      </c>
      <c r="D463" s="4" t="s">
        <v>861</v>
      </c>
      <c r="E463" s="4" t="s">
        <v>864</v>
      </c>
      <c r="F463" s="4" t="s">
        <v>864</v>
      </c>
      <c r="G463" s="4" t="s">
        <v>1071</v>
      </c>
      <c r="H463" s="4" t="s">
        <v>853</v>
      </c>
    </row>
    <row r="464" spans="1:9" x14ac:dyDescent="0.2">
      <c r="A464" t="s">
        <v>1644</v>
      </c>
      <c r="B464" t="s">
        <v>1652</v>
      </c>
      <c r="C464" s="4">
        <v>845.3</v>
      </c>
      <c r="D464" s="4" t="s">
        <v>861</v>
      </c>
      <c r="E464" s="4" t="s">
        <v>864</v>
      </c>
      <c r="F464" s="4" t="s">
        <v>864</v>
      </c>
      <c r="G464" s="4" t="s">
        <v>1073</v>
      </c>
      <c r="H464" s="4" t="s">
        <v>853</v>
      </c>
    </row>
    <row r="465" spans="1:9" x14ac:dyDescent="0.2">
      <c r="A465" t="s">
        <v>1681</v>
      </c>
      <c r="B465" t="s">
        <v>1652</v>
      </c>
      <c r="C465" s="4">
        <v>856.2</v>
      </c>
      <c r="D465" s="4" t="s">
        <v>861</v>
      </c>
      <c r="E465" s="4" t="s">
        <v>864</v>
      </c>
      <c r="F465" s="4" t="s">
        <v>864</v>
      </c>
      <c r="G465" s="4" t="s">
        <v>1074</v>
      </c>
      <c r="H465" s="4" t="s">
        <v>853</v>
      </c>
    </row>
    <row r="466" spans="1:9" x14ac:dyDescent="0.2">
      <c r="A466" t="s">
        <v>1645</v>
      </c>
      <c r="B466" t="s">
        <v>1652</v>
      </c>
      <c r="C466" s="4">
        <v>791.1</v>
      </c>
      <c r="D466" s="4" t="s">
        <v>861</v>
      </c>
      <c r="E466" s="4" t="s">
        <v>864</v>
      </c>
      <c r="F466" s="4" t="s">
        <v>864</v>
      </c>
      <c r="G466" s="4" t="s">
        <v>1075</v>
      </c>
      <c r="H466" s="4" t="s">
        <v>853</v>
      </c>
    </row>
    <row r="467" spans="1:9" x14ac:dyDescent="0.2">
      <c r="A467" t="s">
        <v>1651</v>
      </c>
      <c r="B467" t="s">
        <v>1634</v>
      </c>
      <c r="C467" s="4">
        <v>704.4</v>
      </c>
      <c r="D467" s="4" t="s">
        <v>861</v>
      </c>
      <c r="E467" s="4" t="s">
        <v>864</v>
      </c>
      <c r="F467" s="4" t="s">
        <v>864</v>
      </c>
      <c r="G467" s="4" t="s">
        <v>1077</v>
      </c>
      <c r="H467" s="4" t="s">
        <v>853</v>
      </c>
    </row>
    <row r="468" spans="1:9" x14ac:dyDescent="0.2">
      <c r="A468" t="s">
        <v>1610</v>
      </c>
      <c r="B468" t="s">
        <v>1615</v>
      </c>
      <c r="C468" s="4">
        <v>704.4</v>
      </c>
      <c r="D468" s="4" t="s">
        <v>861</v>
      </c>
      <c r="E468" s="4" t="s">
        <v>864</v>
      </c>
      <c r="F468" s="4" t="s">
        <v>864</v>
      </c>
      <c r="G468" s="4" t="s">
        <v>1078</v>
      </c>
      <c r="H468" s="4" t="s">
        <v>853</v>
      </c>
    </row>
    <row r="469" spans="1:9" x14ac:dyDescent="0.2">
      <c r="A469" t="s">
        <v>1651</v>
      </c>
      <c r="B469" t="s">
        <v>1653</v>
      </c>
      <c r="C469" s="4">
        <v>671.9</v>
      </c>
      <c r="D469" s="4" t="s">
        <v>861</v>
      </c>
      <c r="E469" s="4" t="s">
        <v>864</v>
      </c>
      <c r="F469" s="4" t="s">
        <v>864</v>
      </c>
      <c r="G469" s="4" t="s">
        <v>1080</v>
      </c>
      <c r="H469" s="4" t="s">
        <v>853</v>
      </c>
    </row>
    <row r="470" spans="1:9" x14ac:dyDescent="0.2">
      <c r="A470" t="s">
        <v>1651</v>
      </c>
      <c r="B470" t="s">
        <v>1654</v>
      </c>
      <c r="C470" s="4">
        <v>411.7</v>
      </c>
      <c r="D470" s="4" t="s">
        <v>861</v>
      </c>
      <c r="E470" s="4" t="s">
        <v>864</v>
      </c>
      <c r="F470" s="4">
        <v>2.0000000000000001E-4</v>
      </c>
      <c r="G470" s="4" t="s">
        <v>1081</v>
      </c>
      <c r="H470" s="4" t="s">
        <v>853</v>
      </c>
    </row>
    <row r="471" spans="1:9" x14ac:dyDescent="0.2">
      <c r="A471" t="s">
        <v>1651</v>
      </c>
      <c r="B471" t="s">
        <v>1655</v>
      </c>
      <c r="C471" s="4">
        <v>867</v>
      </c>
      <c r="D471" s="4" t="s">
        <v>861</v>
      </c>
      <c r="E471" s="4" t="s">
        <v>864</v>
      </c>
      <c r="F471" s="4" t="s">
        <v>864</v>
      </c>
      <c r="G471" s="4" t="s">
        <v>1082</v>
      </c>
      <c r="H471" s="4" t="s">
        <v>853</v>
      </c>
    </row>
    <row r="472" spans="1:9" hidden="1" x14ac:dyDescent="0.2">
      <c r="A472" t="s">
        <v>1636</v>
      </c>
      <c r="B472" t="s">
        <v>1613</v>
      </c>
      <c r="C472" s="4">
        <v>-737.1</v>
      </c>
      <c r="D472" s="4" t="s">
        <v>861</v>
      </c>
      <c r="E472" s="4" t="s">
        <v>864</v>
      </c>
      <c r="F472" s="4" t="s">
        <v>864</v>
      </c>
      <c r="G472" s="4" t="s">
        <v>1253</v>
      </c>
      <c r="H472" s="4" t="s">
        <v>853</v>
      </c>
      <c r="I472" s="4" t="s">
        <v>853</v>
      </c>
    </row>
    <row r="473" spans="1:9" hidden="1" x14ac:dyDescent="0.2">
      <c r="A473" t="s">
        <v>1636</v>
      </c>
      <c r="B473" t="s">
        <v>1668</v>
      </c>
      <c r="C473" s="4">
        <v>-861.6</v>
      </c>
      <c r="D473" s="4" t="s">
        <v>861</v>
      </c>
      <c r="E473" s="4" t="s">
        <v>864</v>
      </c>
      <c r="F473" s="4" t="s">
        <v>864</v>
      </c>
      <c r="G473" s="4" t="s">
        <v>1254</v>
      </c>
      <c r="H473" s="4" t="s">
        <v>853</v>
      </c>
      <c r="I473" s="4" t="s">
        <v>853</v>
      </c>
    </row>
    <row r="474" spans="1:9" hidden="1" x14ac:dyDescent="0.2">
      <c r="A474" t="s">
        <v>1636</v>
      </c>
      <c r="B474" t="s">
        <v>1685</v>
      </c>
      <c r="C474" s="4">
        <v>-586.9</v>
      </c>
      <c r="D474" s="4" t="s">
        <v>861</v>
      </c>
      <c r="E474" s="4" t="s">
        <v>864</v>
      </c>
      <c r="F474" s="4" t="s">
        <v>864</v>
      </c>
      <c r="G474" s="4" t="s">
        <v>1255</v>
      </c>
      <c r="H474" s="4" t="s">
        <v>853</v>
      </c>
      <c r="I474" s="4" t="s">
        <v>853</v>
      </c>
    </row>
    <row r="475" spans="1:9" hidden="1" x14ac:dyDescent="0.2">
      <c r="A475" t="s">
        <v>1636</v>
      </c>
      <c r="B475" t="s">
        <v>1667</v>
      </c>
      <c r="C475" s="4">
        <v>-306</v>
      </c>
      <c r="D475" s="4" t="s">
        <v>861</v>
      </c>
      <c r="E475" s="4">
        <v>2.5000000000000001E-3</v>
      </c>
      <c r="F475" s="4">
        <v>5.8999999999999999E-3</v>
      </c>
      <c r="G475" s="4" t="s">
        <v>1256</v>
      </c>
      <c r="H475" s="4" t="s">
        <v>853</v>
      </c>
      <c r="I475" s="4" t="s">
        <v>853</v>
      </c>
    </row>
    <row r="476" spans="1:9" hidden="1" x14ac:dyDescent="0.2">
      <c r="A476" t="s">
        <v>1636</v>
      </c>
      <c r="B476" t="s">
        <v>1669</v>
      </c>
      <c r="C476" s="4">
        <v>-320</v>
      </c>
      <c r="D476" s="4" t="s">
        <v>861</v>
      </c>
      <c r="E476" s="4">
        <v>1.6999999999999999E-3</v>
      </c>
      <c r="F476" s="4">
        <v>4.0000000000000001E-3</v>
      </c>
      <c r="G476" s="4" t="s">
        <v>1257</v>
      </c>
      <c r="H476" s="4" t="s">
        <v>853</v>
      </c>
      <c r="I476" s="4" t="s">
        <v>853</v>
      </c>
    </row>
    <row r="477" spans="1:9" hidden="1" x14ac:dyDescent="0.2">
      <c r="A477" t="s">
        <v>1636</v>
      </c>
      <c r="B477" t="s">
        <v>1672</v>
      </c>
      <c r="C477" s="4">
        <v>769.4</v>
      </c>
      <c r="D477" s="4" t="s">
        <v>861</v>
      </c>
      <c r="E477" s="4" t="s">
        <v>864</v>
      </c>
      <c r="F477" s="4" t="s">
        <v>864</v>
      </c>
      <c r="G477" s="4" t="s">
        <v>1258</v>
      </c>
      <c r="H477" s="4" t="s">
        <v>853</v>
      </c>
      <c r="I477" s="4" t="s">
        <v>853</v>
      </c>
    </row>
    <row r="478" spans="1:9" x14ac:dyDescent="0.2">
      <c r="A478" t="s">
        <v>1651</v>
      </c>
      <c r="B478" t="s">
        <v>1656</v>
      </c>
      <c r="C478" s="4">
        <v>465.9</v>
      </c>
      <c r="D478" s="4" t="s">
        <v>861</v>
      </c>
      <c r="E478" s="4" t="s">
        <v>864</v>
      </c>
      <c r="F478" s="4" t="s">
        <v>864</v>
      </c>
      <c r="G478" s="4" t="s">
        <v>1083</v>
      </c>
      <c r="H478" s="4" t="s">
        <v>853</v>
      </c>
    </row>
    <row r="479" spans="1:9" x14ac:dyDescent="0.2">
      <c r="A479" t="s">
        <v>1651</v>
      </c>
      <c r="B479" t="s">
        <v>1657</v>
      </c>
      <c r="C479" s="4">
        <v>-585.4</v>
      </c>
      <c r="D479" s="4" t="s">
        <v>861</v>
      </c>
      <c r="E479" s="4" t="s">
        <v>864</v>
      </c>
      <c r="F479" s="4" t="s">
        <v>864</v>
      </c>
      <c r="G479" s="4" t="s">
        <v>1084</v>
      </c>
      <c r="H479" s="4" t="s">
        <v>853</v>
      </c>
    </row>
    <row r="480" spans="1:9" x14ac:dyDescent="0.2">
      <c r="A480" t="s">
        <v>1651</v>
      </c>
      <c r="B480" t="s">
        <v>1658</v>
      </c>
      <c r="C480" s="4">
        <v>-650.5</v>
      </c>
      <c r="D480" s="4" t="s">
        <v>861</v>
      </c>
      <c r="E480" s="4" t="s">
        <v>864</v>
      </c>
      <c r="F480" s="4" t="s">
        <v>864</v>
      </c>
      <c r="G480" s="4" t="s">
        <v>1085</v>
      </c>
      <c r="H480" s="4" t="s">
        <v>853</v>
      </c>
    </row>
    <row r="481" spans="1:8" x14ac:dyDescent="0.2">
      <c r="A481" t="s">
        <v>1651</v>
      </c>
      <c r="B481" t="s">
        <v>1660</v>
      </c>
      <c r="C481" s="4">
        <v>-775</v>
      </c>
      <c r="D481" s="4" t="s">
        <v>861</v>
      </c>
      <c r="E481" s="4" t="s">
        <v>864</v>
      </c>
      <c r="F481" s="4" t="s">
        <v>864</v>
      </c>
      <c r="G481" s="4" t="s">
        <v>1086</v>
      </c>
      <c r="H481" s="4" t="s">
        <v>853</v>
      </c>
    </row>
    <row r="482" spans="1:8" x14ac:dyDescent="0.2">
      <c r="A482" t="s">
        <v>1651</v>
      </c>
      <c r="B482" t="s">
        <v>1659</v>
      </c>
      <c r="C482" s="4">
        <v>-500.3</v>
      </c>
      <c r="D482" s="4" t="s">
        <v>861</v>
      </c>
      <c r="E482" s="4" t="s">
        <v>864</v>
      </c>
      <c r="F482" s="4" t="s">
        <v>864</v>
      </c>
      <c r="G482" s="4" t="s">
        <v>1087</v>
      </c>
      <c r="H482" s="4" t="s">
        <v>853</v>
      </c>
    </row>
    <row r="483" spans="1:8" x14ac:dyDescent="0.2">
      <c r="A483" t="s">
        <v>1651</v>
      </c>
      <c r="B483" t="s">
        <v>1664</v>
      </c>
      <c r="C483" s="4">
        <v>-862.2</v>
      </c>
      <c r="D483" s="4" t="s">
        <v>861</v>
      </c>
      <c r="E483" s="4" t="s">
        <v>864</v>
      </c>
      <c r="F483" s="4" t="s">
        <v>864</v>
      </c>
      <c r="G483" s="4" t="s">
        <v>930</v>
      </c>
      <c r="H483" s="4" t="s">
        <v>853</v>
      </c>
    </row>
    <row r="484" spans="1:8" x14ac:dyDescent="0.2">
      <c r="A484" t="s">
        <v>1650</v>
      </c>
      <c r="B484" t="s">
        <v>1653</v>
      </c>
      <c r="C484" s="4">
        <v>-875.3</v>
      </c>
      <c r="D484" s="4" t="s">
        <v>861</v>
      </c>
      <c r="E484" s="4" t="s">
        <v>864</v>
      </c>
      <c r="F484" s="4" t="s">
        <v>864</v>
      </c>
      <c r="G484" s="4" t="s">
        <v>931</v>
      </c>
      <c r="H484" s="4" t="s">
        <v>853</v>
      </c>
    </row>
    <row r="485" spans="1:8" x14ac:dyDescent="0.2">
      <c r="A485" t="s">
        <v>1650</v>
      </c>
      <c r="B485" t="s">
        <v>1654</v>
      </c>
      <c r="C485" s="4">
        <v>413.6</v>
      </c>
      <c r="D485" s="4" t="s">
        <v>861</v>
      </c>
      <c r="E485" s="4" t="s">
        <v>864</v>
      </c>
      <c r="F485" s="4">
        <v>1E-4</v>
      </c>
      <c r="G485" s="4" t="s">
        <v>932</v>
      </c>
      <c r="H485" s="4" t="s">
        <v>853</v>
      </c>
    </row>
    <row r="486" spans="1:8" x14ac:dyDescent="0.2">
      <c r="A486" t="s">
        <v>1650</v>
      </c>
      <c r="B486" t="s">
        <v>1655</v>
      </c>
      <c r="C486" s="4">
        <v>446.1</v>
      </c>
      <c r="D486" s="4" t="s">
        <v>861</v>
      </c>
      <c r="E486" s="4" t="s">
        <v>864</v>
      </c>
      <c r="F486" s="4" t="s">
        <v>864</v>
      </c>
      <c r="G486" s="4" t="s">
        <v>1092</v>
      </c>
      <c r="H486" s="4" t="s">
        <v>853</v>
      </c>
    </row>
    <row r="487" spans="1:8" x14ac:dyDescent="0.2">
      <c r="A487" t="s">
        <v>1650</v>
      </c>
      <c r="B487" t="s">
        <v>1657</v>
      </c>
      <c r="C487" s="4">
        <v>-1098</v>
      </c>
      <c r="D487" s="4" t="s">
        <v>861</v>
      </c>
      <c r="E487" s="4" t="s">
        <v>864</v>
      </c>
      <c r="F487" s="4" t="s">
        <v>864</v>
      </c>
      <c r="G487" s="4" t="s">
        <v>1094</v>
      </c>
      <c r="H487" s="4" t="s">
        <v>853</v>
      </c>
    </row>
    <row r="488" spans="1:8" x14ac:dyDescent="0.2">
      <c r="A488" t="s">
        <v>1650</v>
      </c>
      <c r="B488" t="s">
        <v>1658</v>
      </c>
      <c r="C488" s="4">
        <v>446.1</v>
      </c>
      <c r="D488" s="4" t="s">
        <v>861</v>
      </c>
      <c r="E488" s="4" t="s">
        <v>864</v>
      </c>
      <c r="F488" s="4" t="s">
        <v>864</v>
      </c>
      <c r="G488" s="4" t="s">
        <v>1095</v>
      </c>
      <c r="H488" s="4" t="s">
        <v>853</v>
      </c>
    </row>
    <row r="489" spans="1:8" x14ac:dyDescent="0.2">
      <c r="A489" t="s">
        <v>1650</v>
      </c>
      <c r="B489" t="s">
        <v>1682</v>
      </c>
      <c r="C489" s="4">
        <v>435.3</v>
      </c>
      <c r="D489" s="4" t="s">
        <v>861</v>
      </c>
      <c r="E489" s="4" t="s">
        <v>864</v>
      </c>
      <c r="F489" s="4" t="s">
        <v>864</v>
      </c>
      <c r="G489" s="4" t="s">
        <v>1097</v>
      </c>
      <c r="H489" s="4" t="s">
        <v>853</v>
      </c>
    </row>
    <row r="490" spans="1:8" x14ac:dyDescent="0.2">
      <c r="A490" t="s">
        <v>1650</v>
      </c>
      <c r="B490" t="s">
        <v>1630</v>
      </c>
      <c r="C490" s="4">
        <v>446.1</v>
      </c>
      <c r="D490" s="4" t="s">
        <v>861</v>
      </c>
      <c r="E490" s="4" t="s">
        <v>864</v>
      </c>
      <c r="F490" s="4" t="s">
        <v>864</v>
      </c>
      <c r="G490" s="4" t="s">
        <v>1098</v>
      </c>
      <c r="H490" s="4" t="s">
        <v>853</v>
      </c>
    </row>
    <row r="491" spans="1:8" x14ac:dyDescent="0.2">
      <c r="A491" t="s">
        <v>1650</v>
      </c>
      <c r="B491" t="s">
        <v>1663</v>
      </c>
      <c r="C491" s="4">
        <v>446.1</v>
      </c>
      <c r="D491" s="4" t="s">
        <v>861</v>
      </c>
      <c r="E491" s="4" t="s">
        <v>864</v>
      </c>
      <c r="F491" s="4" t="s">
        <v>864</v>
      </c>
      <c r="G491" s="4" t="s">
        <v>1103</v>
      </c>
      <c r="H491" s="4" t="s">
        <v>853</v>
      </c>
    </row>
    <row r="492" spans="1:8" x14ac:dyDescent="0.2">
      <c r="A492" t="s">
        <v>1610</v>
      </c>
      <c r="B492" t="s">
        <v>1653</v>
      </c>
      <c r="C492" s="4">
        <v>-957</v>
      </c>
      <c r="D492" s="4" t="s">
        <v>861</v>
      </c>
      <c r="E492" s="4" t="s">
        <v>864</v>
      </c>
      <c r="F492" s="4" t="s">
        <v>864</v>
      </c>
      <c r="G492" s="4" t="s">
        <v>939</v>
      </c>
      <c r="H492" s="4" t="s">
        <v>853</v>
      </c>
    </row>
    <row r="493" spans="1:8" x14ac:dyDescent="0.2">
      <c r="A493" t="s">
        <v>1610</v>
      </c>
      <c r="B493" t="s">
        <v>1665</v>
      </c>
      <c r="C493" s="4">
        <v>-1180</v>
      </c>
      <c r="D493" s="4" t="s">
        <v>861</v>
      </c>
      <c r="E493" s="4" t="s">
        <v>864</v>
      </c>
      <c r="F493" s="4" t="s">
        <v>864</v>
      </c>
      <c r="G493" s="4" t="s">
        <v>1118</v>
      </c>
      <c r="H493" s="4" t="s">
        <v>853</v>
      </c>
    </row>
    <row r="494" spans="1:8" x14ac:dyDescent="0.2">
      <c r="A494" t="s">
        <v>1610</v>
      </c>
      <c r="B494" t="s">
        <v>1647</v>
      </c>
      <c r="C494" s="4">
        <v>-1077</v>
      </c>
      <c r="D494" s="4" t="s">
        <v>861</v>
      </c>
      <c r="E494" s="4" t="s">
        <v>864</v>
      </c>
      <c r="F494" s="4" t="s">
        <v>864</v>
      </c>
      <c r="G494" s="4" t="s">
        <v>1132</v>
      </c>
      <c r="H494" s="4" t="s">
        <v>853</v>
      </c>
    </row>
    <row r="495" spans="1:8" x14ac:dyDescent="0.2">
      <c r="A495" t="s">
        <v>1610</v>
      </c>
      <c r="B495" t="s">
        <v>1633</v>
      </c>
      <c r="C495" s="4">
        <v>-1142</v>
      </c>
      <c r="D495" s="4" t="s">
        <v>861</v>
      </c>
      <c r="E495" s="4" t="s">
        <v>864</v>
      </c>
      <c r="F495" s="4" t="s">
        <v>864</v>
      </c>
      <c r="G495" s="4" t="s">
        <v>1133</v>
      </c>
      <c r="H495" s="4" t="s">
        <v>853</v>
      </c>
    </row>
    <row r="496" spans="1:8" x14ac:dyDescent="0.2">
      <c r="A496" t="s">
        <v>1610</v>
      </c>
      <c r="B496" t="s">
        <v>1630</v>
      </c>
      <c r="C496" s="4">
        <v>-1267</v>
      </c>
      <c r="D496" s="4" t="s">
        <v>861</v>
      </c>
      <c r="E496" s="4" t="s">
        <v>864</v>
      </c>
      <c r="F496" s="4" t="s">
        <v>864</v>
      </c>
      <c r="G496" s="4" t="s">
        <v>1134</v>
      </c>
      <c r="H496" s="4" t="s">
        <v>853</v>
      </c>
    </row>
    <row r="497" spans="1:9" x14ac:dyDescent="0.2">
      <c r="A497" t="s">
        <v>1651</v>
      </c>
      <c r="B497" t="s">
        <v>1615</v>
      </c>
      <c r="C497" s="4">
        <v>-992</v>
      </c>
      <c r="D497" s="4" t="s">
        <v>861</v>
      </c>
      <c r="E497" s="4" t="s">
        <v>864</v>
      </c>
      <c r="F497" s="4" t="s">
        <v>864</v>
      </c>
      <c r="G497" s="4" t="s">
        <v>1135</v>
      </c>
      <c r="H497" s="4" t="s">
        <v>853</v>
      </c>
    </row>
    <row r="498" spans="1:9" hidden="1" x14ac:dyDescent="0.2">
      <c r="A498" t="s">
        <v>1648</v>
      </c>
      <c r="B498" t="s">
        <v>1668</v>
      </c>
      <c r="C498" s="4">
        <v>-198.4</v>
      </c>
      <c r="D498" s="4" t="s">
        <v>861</v>
      </c>
      <c r="E498" s="4">
        <v>4.4999999999999998E-2</v>
      </c>
      <c r="F498" s="4">
        <v>0.1263</v>
      </c>
      <c r="G498" s="4" t="s">
        <v>1277</v>
      </c>
      <c r="H498" s="4" t="s">
        <v>853</v>
      </c>
      <c r="I498" s="4" t="s">
        <v>853</v>
      </c>
    </row>
    <row r="499" spans="1:9" hidden="1" x14ac:dyDescent="0.2">
      <c r="A499" t="s">
        <v>1648</v>
      </c>
      <c r="B499" t="s">
        <v>1685</v>
      </c>
      <c r="C499" s="4">
        <v>-322.89999999999998</v>
      </c>
      <c r="D499" s="4" t="s">
        <v>861</v>
      </c>
      <c r="E499" s="4">
        <v>1.4E-3</v>
      </c>
      <c r="F499" s="4">
        <v>3.3E-3</v>
      </c>
      <c r="G499" s="4" t="s">
        <v>1278</v>
      </c>
      <c r="H499" s="4" t="s">
        <v>853</v>
      </c>
      <c r="I499" s="4" t="s">
        <v>853</v>
      </c>
    </row>
    <row r="500" spans="1:9" hidden="1" x14ac:dyDescent="0.2">
      <c r="A500" t="s">
        <v>1648</v>
      </c>
      <c r="B500" t="s">
        <v>1667</v>
      </c>
      <c r="C500" s="4">
        <v>-48.14</v>
      </c>
      <c r="D500" s="4" t="s">
        <v>878</v>
      </c>
      <c r="E500" s="4">
        <v>0.2036</v>
      </c>
      <c r="F500" s="4">
        <v>0.66349999999999998</v>
      </c>
      <c r="G500" s="4" t="s">
        <v>1279</v>
      </c>
      <c r="H500" s="4" t="s">
        <v>853</v>
      </c>
      <c r="I500" s="4" t="s">
        <v>853</v>
      </c>
    </row>
    <row r="501" spans="1:9" hidden="1" x14ac:dyDescent="0.2">
      <c r="A501" t="s">
        <v>1648</v>
      </c>
      <c r="B501" t="s">
        <v>1669</v>
      </c>
      <c r="C501" s="4">
        <v>232.7</v>
      </c>
      <c r="D501" s="4" t="s">
        <v>861</v>
      </c>
      <c r="E501" s="4">
        <v>1.34E-2</v>
      </c>
      <c r="F501" s="4">
        <v>3.4700000000000002E-2</v>
      </c>
      <c r="G501" s="4" t="s">
        <v>1280</v>
      </c>
      <c r="H501" s="4" t="s">
        <v>853</v>
      </c>
      <c r="I501" s="4" t="s">
        <v>853</v>
      </c>
    </row>
    <row r="502" spans="1:9" hidden="1" x14ac:dyDescent="0.2">
      <c r="A502" t="s">
        <v>1648</v>
      </c>
      <c r="B502" t="s">
        <v>1672</v>
      </c>
      <c r="C502" s="4">
        <v>218.8</v>
      </c>
      <c r="D502" s="4" t="s">
        <v>861</v>
      </c>
      <c r="E502" s="4">
        <v>1.7600000000000001E-2</v>
      </c>
      <c r="F502" s="4">
        <v>4.7100000000000003E-2</v>
      </c>
      <c r="G502" s="4" t="s">
        <v>1281</v>
      </c>
      <c r="H502" s="4" t="s">
        <v>853</v>
      </c>
      <c r="I502" s="4" t="s">
        <v>853</v>
      </c>
    </row>
    <row r="503" spans="1:9" x14ac:dyDescent="0.2">
      <c r="A503" t="s">
        <v>1651</v>
      </c>
      <c r="B503" t="s">
        <v>1673</v>
      </c>
      <c r="C503" s="4">
        <v>-711.2</v>
      </c>
      <c r="D503" s="4" t="s">
        <v>861</v>
      </c>
      <c r="E503" s="4" t="s">
        <v>864</v>
      </c>
      <c r="F503" s="4" t="s">
        <v>864</v>
      </c>
      <c r="G503" s="4" t="s">
        <v>1136</v>
      </c>
      <c r="H503" s="4" t="s">
        <v>853</v>
      </c>
    </row>
    <row r="504" spans="1:9" x14ac:dyDescent="0.2">
      <c r="A504" t="s">
        <v>1650</v>
      </c>
      <c r="B504" t="s">
        <v>1615</v>
      </c>
      <c r="C504" s="4">
        <v>-725.1</v>
      </c>
      <c r="D504" s="4" t="s">
        <v>861</v>
      </c>
      <c r="E504" s="4" t="s">
        <v>864</v>
      </c>
      <c r="F504" s="4" t="s">
        <v>864</v>
      </c>
      <c r="G504" s="4" t="s">
        <v>1137</v>
      </c>
      <c r="H504" s="4" t="s">
        <v>853</v>
      </c>
    </row>
    <row r="505" spans="1:9" x14ac:dyDescent="0.2">
      <c r="A505" t="s">
        <v>1636</v>
      </c>
      <c r="B505" t="s">
        <v>1673</v>
      </c>
      <c r="C505" s="4">
        <v>-987.9</v>
      </c>
      <c r="D505" s="4" t="s">
        <v>861</v>
      </c>
      <c r="E505" s="4" t="s">
        <v>864</v>
      </c>
      <c r="F505" s="4" t="s">
        <v>864</v>
      </c>
      <c r="G505" s="4" t="s">
        <v>945</v>
      </c>
      <c r="H505" s="4" t="s">
        <v>853</v>
      </c>
    </row>
    <row r="506" spans="1:9" x14ac:dyDescent="0.2">
      <c r="A506" t="s">
        <v>1648</v>
      </c>
      <c r="B506" t="s">
        <v>1615</v>
      </c>
      <c r="C506" s="4">
        <v>-1001</v>
      </c>
      <c r="D506" s="4" t="s">
        <v>861</v>
      </c>
      <c r="E506" s="4" t="s">
        <v>864</v>
      </c>
      <c r="F506" s="4" t="s">
        <v>864</v>
      </c>
      <c r="G506" s="4" t="s">
        <v>946</v>
      </c>
      <c r="H506" s="4" t="s">
        <v>853</v>
      </c>
    </row>
    <row r="507" spans="1:9" x14ac:dyDescent="0.2">
      <c r="A507" t="s">
        <v>1681</v>
      </c>
      <c r="B507" t="s">
        <v>1615</v>
      </c>
      <c r="C507" s="4">
        <v>-1224</v>
      </c>
      <c r="D507" s="4" t="s">
        <v>861</v>
      </c>
      <c r="E507" s="4" t="s">
        <v>864</v>
      </c>
      <c r="F507" s="4" t="s">
        <v>864</v>
      </c>
      <c r="G507" s="4" t="s">
        <v>1142</v>
      </c>
      <c r="H507" s="4" t="s">
        <v>853</v>
      </c>
    </row>
    <row r="508" spans="1:9" x14ac:dyDescent="0.2">
      <c r="A508" t="s">
        <v>1638</v>
      </c>
      <c r="B508" t="s">
        <v>1615</v>
      </c>
      <c r="C508" s="4">
        <v>-518.4</v>
      </c>
      <c r="D508" s="4" t="s">
        <v>861</v>
      </c>
      <c r="E508" s="4" t="s">
        <v>864</v>
      </c>
      <c r="F508" s="4" t="s">
        <v>864</v>
      </c>
      <c r="G508" s="4" t="s">
        <v>1144</v>
      </c>
      <c r="H508" s="4" t="s">
        <v>853</v>
      </c>
    </row>
    <row r="509" spans="1:9" x14ac:dyDescent="0.2">
      <c r="A509" t="s">
        <v>1651</v>
      </c>
      <c r="B509" t="s">
        <v>1652</v>
      </c>
      <c r="C509" s="4">
        <v>558.1</v>
      </c>
      <c r="D509" s="4" t="s">
        <v>861</v>
      </c>
      <c r="E509" s="4" t="s">
        <v>864</v>
      </c>
      <c r="F509" s="4" t="s">
        <v>864</v>
      </c>
      <c r="G509" s="4" t="s">
        <v>1191</v>
      </c>
      <c r="H509" s="4" t="s">
        <v>853</v>
      </c>
    </row>
    <row r="510" spans="1:9" x14ac:dyDescent="0.2">
      <c r="A510" t="s">
        <v>1651</v>
      </c>
      <c r="B510" t="s">
        <v>1646</v>
      </c>
      <c r="C510" s="4">
        <v>547.29999999999995</v>
      </c>
      <c r="D510" s="4" t="s">
        <v>861</v>
      </c>
      <c r="E510" s="4" t="s">
        <v>864</v>
      </c>
      <c r="F510" s="4" t="s">
        <v>864</v>
      </c>
      <c r="G510" s="4" t="s">
        <v>1193</v>
      </c>
      <c r="H510" s="4" t="s">
        <v>853</v>
      </c>
    </row>
    <row r="511" spans="1:9" x14ac:dyDescent="0.2">
      <c r="A511" t="s">
        <v>1651</v>
      </c>
      <c r="B511" t="s">
        <v>1647</v>
      </c>
      <c r="C511" s="4">
        <v>558.1</v>
      </c>
      <c r="D511" s="4" t="s">
        <v>861</v>
      </c>
      <c r="E511" s="4" t="s">
        <v>864</v>
      </c>
      <c r="F511" s="4" t="s">
        <v>864</v>
      </c>
      <c r="G511" s="4" t="s">
        <v>1194</v>
      </c>
      <c r="H511" s="4" t="s">
        <v>853</v>
      </c>
    </row>
    <row r="512" spans="1:9" x14ac:dyDescent="0.2">
      <c r="A512" t="s">
        <v>1650</v>
      </c>
      <c r="B512" t="s">
        <v>1665</v>
      </c>
      <c r="C512" s="4">
        <v>568.9</v>
      </c>
      <c r="D512" s="4" t="s">
        <v>861</v>
      </c>
      <c r="E512" s="4" t="s">
        <v>864</v>
      </c>
      <c r="F512" s="4" t="s">
        <v>864</v>
      </c>
      <c r="G512" s="4" t="s">
        <v>1202</v>
      </c>
      <c r="H512" s="4" t="s">
        <v>853</v>
      </c>
    </row>
    <row r="513" spans="1:9" x14ac:dyDescent="0.2">
      <c r="A513" t="s">
        <v>1650</v>
      </c>
      <c r="B513" t="s">
        <v>1647</v>
      </c>
      <c r="C513" s="4">
        <v>-883.4</v>
      </c>
      <c r="D513" s="4" t="s">
        <v>861</v>
      </c>
      <c r="E513" s="4" t="s">
        <v>864</v>
      </c>
      <c r="F513" s="4" t="s">
        <v>864</v>
      </c>
      <c r="G513" s="4" t="s">
        <v>1204</v>
      </c>
      <c r="H513" s="4" t="s">
        <v>853</v>
      </c>
    </row>
    <row r="514" spans="1:9" x14ac:dyDescent="0.2">
      <c r="A514" t="s">
        <v>1644</v>
      </c>
      <c r="B514" t="s">
        <v>1653</v>
      </c>
      <c r="C514" s="4">
        <v>-649</v>
      </c>
      <c r="D514" s="4" t="s">
        <v>861</v>
      </c>
      <c r="E514" s="4" t="s">
        <v>864</v>
      </c>
      <c r="F514" s="4" t="s">
        <v>864</v>
      </c>
      <c r="G514" s="4" t="s">
        <v>960</v>
      </c>
      <c r="H514" s="4" t="s">
        <v>853</v>
      </c>
    </row>
    <row r="515" spans="1:9" x14ac:dyDescent="0.2">
      <c r="A515" t="s">
        <v>1644</v>
      </c>
      <c r="B515" t="s">
        <v>1654</v>
      </c>
      <c r="C515" s="4">
        <v>-662.1</v>
      </c>
      <c r="D515" s="4" t="s">
        <v>861</v>
      </c>
      <c r="E515" s="4" t="s">
        <v>864</v>
      </c>
      <c r="F515" s="4" t="s">
        <v>864</v>
      </c>
      <c r="G515" s="4" t="s">
        <v>961</v>
      </c>
      <c r="H515" s="4" t="s">
        <v>853</v>
      </c>
    </row>
    <row r="516" spans="1:9" x14ac:dyDescent="0.2">
      <c r="A516" t="s">
        <v>1644</v>
      </c>
      <c r="B516" t="s">
        <v>1655</v>
      </c>
      <c r="C516" s="4">
        <v>626.79999999999995</v>
      </c>
      <c r="D516" s="4" t="s">
        <v>861</v>
      </c>
      <c r="E516" s="4" t="s">
        <v>864</v>
      </c>
      <c r="F516" s="4" t="s">
        <v>864</v>
      </c>
      <c r="G516" s="4" t="s">
        <v>962</v>
      </c>
      <c r="H516" s="4" t="s">
        <v>853</v>
      </c>
    </row>
    <row r="517" spans="1:9" x14ac:dyDescent="0.2">
      <c r="A517" t="s">
        <v>1644</v>
      </c>
      <c r="B517" t="s">
        <v>1656</v>
      </c>
      <c r="C517" s="4">
        <v>659.3</v>
      </c>
      <c r="D517" s="4" t="s">
        <v>861</v>
      </c>
      <c r="E517" s="4" t="s">
        <v>864</v>
      </c>
      <c r="F517" s="4" t="s">
        <v>864</v>
      </c>
      <c r="G517" s="4" t="s">
        <v>1212</v>
      </c>
      <c r="H517" s="4" t="s">
        <v>853</v>
      </c>
    </row>
    <row r="518" spans="1:9" x14ac:dyDescent="0.2">
      <c r="A518" t="s">
        <v>1644</v>
      </c>
      <c r="B518" t="s">
        <v>1665</v>
      </c>
      <c r="C518" s="4">
        <v>615.9</v>
      </c>
      <c r="D518" s="4" t="s">
        <v>861</v>
      </c>
      <c r="E518" s="4" t="s">
        <v>864</v>
      </c>
      <c r="F518" s="4" t="s">
        <v>864</v>
      </c>
      <c r="G518" s="4" t="s">
        <v>1213</v>
      </c>
      <c r="H518" s="4" t="s">
        <v>853</v>
      </c>
    </row>
    <row r="519" spans="1:9" x14ac:dyDescent="0.2">
      <c r="A519" t="s">
        <v>1644</v>
      </c>
      <c r="B519" t="s">
        <v>1657</v>
      </c>
      <c r="C519" s="4">
        <v>-885.1</v>
      </c>
      <c r="D519" s="4" t="s">
        <v>861</v>
      </c>
      <c r="E519" s="4" t="s">
        <v>864</v>
      </c>
      <c r="F519" s="4" t="s">
        <v>864</v>
      </c>
      <c r="G519" s="4" t="s">
        <v>1214</v>
      </c>
      <c r="H519" s="4" t="s">
        <v>853</v>
      </c>
    </row>
    <row r="520" spans="1:9" x14ac:dyDescent="0.2">
      <c r="A520" t="s">
        <v>1644</v>
      </c>
      <c r="B520" t="s">
        <v>1658</v>
      </c>
      <c r="C520" s="4">
        <v>659.3</v>
      </c>
      <c r="D520" s="4" t="s">
        <v>861</v>
      </c>
      <c r="E520" s="4" t="s">
        <v>864</v>
      </c>
      <c r="F520" s="4" t="s">
        <v>864</v>
      </c>
      <c r="G520" s="4" t="s">
        <v>1215</v>
      </c>
      <c r="H520" s="4" t="s">
        <v>853</v>
      </c>
    </row>
    <row r="521" spans="1:9" x14ac:dyDescent="0.2">
      <c r="A521" t="s">
        <v>1644</v>
      </c>
      <c r="B521" t="s">
        <v>1663</v>
      </c>
      <c r="C521" s="4">
        <v>648.5</v>
      </c>
      <c r="D521" s="4" t="s">
        <v>861</v>
      </c>
      <c r="E521" s="4" t="s">
        <v>864</v>
      </c>
      <c r="F521" s="4" t="s">
        <v>864</v>
      </c>
      <c r="G521" s="4" t="s">
        <v>1217</v>
      </c>
      <c r="H521" s="4" t="s">
        <v>853</v>
      </c>
    </row>
    <row r="522" spans="1:9" x14ac:dyDescent="0.2">
      <c r="A522" t="s">
        <v>1644</v>
      </c>
      <c r="B522" t="s">
        <v>1661</v>
      </c>
      <c r="C522" s="4">
        <v>659.3</v>
      </c>
      <c r="D522" s="4" t="s">
        <v>861</v>
      </c>
      <c r="E522" s="4" t="s">
        <v>864</v>
      </c>
      <c r="F522" s="4" t="s">
        <v>864</v>
      </c>
      <c r="G522" s="4" t="s">
        <v>1218</v>
      </c>
      <c r="H522" s="4" t="s">
        <v>853</v>
      </c>
    </row>
    <row r="523" spans="1:9" hidden="1" x14ac:dyDescent="0.2">
      <c r="A523" t="s">
        <v>1641</v>
      </c>
      <c r="B523" t="s">
        <v>1685</v>
      </c>
      <c r="C523" s="4">
        <v>-185.3</v>
      </c>
      <c r="D523" s="4" t="s">
        <v>878</v>
      </c>
      <c r="E523" s="4">
        <v>8.8999999999999996E-2</v>
      </c>
      <c r="F523" s="4">
        <v>0.27039999999999997</v>
      </c>
      <c r="G523" s="4" t="s">
        <v>1301</v>
      </c>
      <c r="H523" s="4" t="s">
        <v>853</v>
      </c>
      <c r="I523" s="4" t="s">
        <v>853</v>
      </c>
    </row>
    <row r="524" spans="1:9" hidden="1" x14ac:dyDescent="0.2">
      <c r="A524" t="s">
        <v>1641</v>
      </c>
      <c r="B524" t="s">
        <v>1667</v>
      </c>
      <c r="C524" s="4">
        <v>-309.8</v>
      </c>
      <c r="D524" s="4" t="s">
        <v>861</v>
      </c>
      <c r="E524" s="4">
        <v>1.6299999999999999E-2</v>
      </c>
      <c r="F524" s="4">
        <v>4.3200000000000002E-2</v>
      </c>
      <c r="G524" s="4" t="s">
        <v>1302</v>
      </c>
      <c r="H524" s="4" t="s">
        <v>853</v>
      </c>
      <c r="I524" s="4" t="s">
        <v>853</v>
      </c>
    </row>
    <row r="525" spans="1:9" hidden="1" x14ac:dyDescent="0.2">
      <c r="A525" t="s">
        <v>1641</v>
      </c>
      <c r="B525" t="s">
        <v>1669</v>
      </c>
      <c r="C525" s="4">
        <v>-35.04</v>
      </c>
      <c r="D525" s="4" t="s">
        <v>878</v>
      </c>
      <c r="E525" s="4">
        <v>0.2437</v>
      </c>
      <c r="F525" s="4">
        <v>0.81979999999999997</v>
      </c>
      <c r="G525" s="4" t="s">
        <v>1303</v>
      </c>
      <c r="H525" s="4" t="s">
        <v>853</v>
      </c>
      <c r="I525" s="4" t="s">
        <v>853</v>
      </c>
    </row>
    <row r="526" spans="1:9" hidden="1" x14ac:dyDescent="0.2">
      <c r="A526" t="s">
        <v>1641</v>
      </c>
      <c r="B526" t="s">
        <v>1672</v>
      </c>
      <c r="C526" s="4">
        <v>245.8</v>
      </c>
      <c r="D526" s="4" t="s">
        <v>861</v>
      </c>
      <c r="E526" s="4">
        <v>3.9E-2</v>
      </c>
      <c r="F526" s="4">
        <v>0.10929999999999999</v>
      </c>
      <c r="G526" s="4" t="s">
        <v>1304</v>
      </c>
      <c r="H526" s="4" t="s">
        <v>853</v>
      </c>
      <c r="I526" s="4" t="s">
        <v>853</v>
      </c>
    </row>
    <row r="527" spans="1:9" x14ac:dyDescent="0.2">
      <c r="A527" t="s">
        <v>1644</v>
      </c>
      <c r="B527" t="s">
        <v>1683</v>
      </c>
      <c r="C527" s="4">
        <v>594.20000000000005</v>
      </c>
      <c r="D527" s="4" t="s">
        <v>861</v>
      </c>
      <c r="E527" s="4" t="s">
        <v>864</v>
      </c>
      <c r="F527" s="4" t="s">
        <v>864</v>
      </c>
      <c r="G527" s="4" t="s">
        <v>1219</v>
      </c>
      <c r="H527" s="4" t="s">
        <v>853</v>
      </c>
    </row>
    <row r="528" spans="1:9" x14ac:dyDescent="0.2">
      <c r="A528" t="s">
        <v>1644</v>
      </c>
      <c r="B528" t="s">
        <v>1659</v>
      </c>
      <c r="C528" s="4">
        <v>431.6</v>
      </c>
      <c r="D528" s="4" t="s">
        <v>861</v>
      </c>
      <c r="E528" s="4" t="s">
        <v>864</v>
      </c>
      <c r="F528" s="4">
        <v>2.0000000000000001E-4</v>
      </c>
      <c r="G528" s="4" t="s">
        <v>1220</v>
      </c>
      <c r="H528" s="4" t="s">
        <v>853</v>
      </c>
    </row>
    <row r="529" spans="1:8" x14ac:dyDescent="0.2">
      <c r="A529" t="s">
        <v>1644</v>
      </c>
      <c r="B529" t="s">
        <v>1662</v>
      </c>
      <c r="C529" s="4">
        <v>507.5</v>
      </c>
      <c r="D529" s="4" t="s">
        <v>861</v>
      </c>
      <c r="E529" s="4" t="s">
        <v>864</v>
      </c>
      <c r="F529" s="4" t="s">
        <v>864</v>
      </c>
      <c r="G529" s="4" t="s">
        <v>1221</v>
      </c>
      <c r="H529" s="4" t="s">
        <v>853</v>
      </c>
    </row>
    <row r="530" spans="1:8" x14ac:dyDescent="0.2">
      <c r="A530" t="s">
        <v>1644</v>
      </c>
      <c r="B530" t="s">
        <v>1684</v>
      </c>
      <c r="C530" s="4">
        <v>507.5</v>
      </c>
      <c r="D530" s="4" t="s">
        <v>861</v>
      </c>
      <c r="E530" s="4" t="s">
        <v>864</v>
      </c>
      <c r="F530" s="4" t="s">
        <v>864</v>
      </c>
      <c r="G530" s="4" t="s">
        <v>1222</v>
      </c>
      <c r="H530" s="4" t="s">
        <v>853</v>
      </c>
    </row>
    <row r="531" spans="1:8" x14ac:dyDescent="0.2">
      <c r="A531" t="s">
        <v>1644</v>
      </c>
      <c r="B531" t="s">
        <v>1682</v>
      </c>
      <c r="C531" s="4">
        <v>659.3</v>
      </c>
      <c r="D531" s="4" t="s">
        <v>861</v>
      </c>
      <c r="E531" s="4" t="s">
        <v>864</v>
      </c>
      <c r="F531" s="4" t="s">
        <v>864</v>
      </c>
      <c r="G531" s="4" t="s">
        <v>1223</v>
      </c>
      <c r="H531" s="4" t="s">
        <v>853</v>
      </c>
    </row>
    <row r="532" spans="1:8" x14ac:dyDescent="0.2">
      <c r="A532" t="s">
        <v>1644</v>
      </c>
      <c r="B532" t="s">
        <v>1664</v>
      </c>
      <c r="C532" s="4">
        <v>475</v>
      </c>
      <c r="D532" s="4" t="s">
        <v>861</v>
      </c>
      <c r="E532" s="4" t="s">
        <v>864</v>
      </c>
      <c r="F532" s="4" t="s">
        <v>864</v>
      </c>
      <c r="G532" s="4" t="s">
        <v>1224</v>
      </c>
      <c r="H532" s="4" t="s">
        <v>853</v>
      </c>
    </row>
    <row r="533" spans="1:8" x14ac:dyDescent="0.2">
      <c r="A533" t="s">
        <v>1644</v>
      </c>
      <c r="B533" t="s">
        <v>1647</v>
      </c>
      <c r="C533" s="4">
        <v>670.1</v>
      </c>
      <c r="D533" s="4" t="s">
        <v>861</v>
      </c>
      <c r="E533" s="4" t="s">
        <v>864</v>
      </c>
      <c r="F533" s="4" t="s">
        <v>864</v>
      </c>
      <c r="G533" s="4" t="s">
        <v>1226</v>
      </c>
      <c r="H533" s="4" t="s">
        <v>853</v>
      </c>
    </row>
    <row r="534" spans="1:8" x14ac:dyDescent="0.2">
      <c r="A534" t="s">
        <v>1644</v>
      </c>
      <c r="B534" t="s">
        <v>1630</v>
      </c>
      <c r="C534" s="4">
        <v>-782.2</v>
      </c>
      <c r="D534" s="4" t="s">
        <v>861</v>
      </c>
      <c r="E534" s="4" t="s">
        <v>864</v>
      </c>
      <c r="F534" s="4" t="s">
        <v>864</v>
      </c>
      <c r="G534" s="4" t="s">
        <v>1228</v>
      </c>
      <c r="H534" s="4" t="s">
        <v>853</v>
      </c>
    </row>
    <row r="535" spans="1:8" x14ac:dyDescent="0.2">
      <c r="A535" t="s">
        <v>1645</v>
      </c>
      <c r="B535" t="s">
        <v>1653</v>
      </c>
      <c r="C535" s="4">
        <v>-538.70000000000005</v>
      </c>
      <c r="D535" s="4" t="s">
        <v>861</v>
      </c>
      <c r="E535" s="4" t="s">
        <v>864</v>
      </c>
      <c r="F535" s="4" t="s">
        <v>864</v>
      </c>
      <c r="G535" s="4" t="s">
        <v>963</v>
      </c>
      <c r="H535" s="4" t="s">
        <v>853</v>
      </c>
    </row>
    <row r="536" spans="1:8" x14ac:dyDescent="0.2">
      <c r="A536" t="s">
        <v>1645</v>
      </c>
      <c r="B536" t="s">
        <v>1655</v>
      </c>
      <c r="C536" s="4">
        <v>737.1</v>
      </c>
      <c r="D536" s="4" t="s">
        <v>861</v>
      </c>
      <c r="E536" s="4" t="s">
        <v>864</v>
      </c>
      <c r="F536" s="4" t="s">
        <v>864</v>
      </c>
      <c r="G536" s="4" t="s">
        <v>965</v>
      </c>
      <c r="H536" s="4" t="s">
        <v>853</v>
      </c>
    </row>
    <row r="537" spans="1:8" x14ac:dyDescent="0.2">
      <c r="A537" t="s">
        <v>1645</v>
      </c>
      <c r="B537" t="s">
        <v>1656</v>
      </c>
      <c r="C537" s="4">
        <v>769.6</v>
      </c>
      <c r="D537" s="4" t="s">
        <v>861</v>
      </c>
      <c r="E537" s="4" t="s">
        <v>864</v>
      </c>
      <c r="F537" s="4" t="s">
        <v>864</v>
      </c>
      <c r="G537" s="4" t="s">
        <v>1236</v>
      </c>
      <c r="H537" s="4" t="s">
        <v>853</v>
      </c>
    </row>
    <row r="538" spans="1:8" x14ac:dyDescent="0.2">
      <c r="A538" t="s">
        <v>1645</v>
      </c>
      <c r="B538" t="s">
        <v>1665</v>
      </c>
      <c r="C538" s="4">
        <v>726.2</v>
      </c>
      <c r="D538" s="4" t="s">
        <v>861</v>
      </c>
      <c r="E538" s="4" t="s">
        <v>864</v>
      </c>
      <c r="F538" s="4" t="s">
        <v>864</v>
      </c>
      <c r="G538" s="4" t="s">
        <v>1237</v>
      </c>
      <c r="H538" s="4" t="s">
        <v>853</v>
      </c>
    </row>
    <row r="539" spans="1:8" x14ac:dyDescent="0.2">
      <c r="A539" t="s">
        <v>1645</v>
      </c>
      <c r="B539" t="s">
        <v>1657</v>
      </c>
      <c r="C539" s="4">
        <v>-774.8</v>
      </c>
      <c r="D539" s="4" t="s">
        <v>861</v>
      </c>
      <c r="E539" s="4" t="s">
        <v>864</v>
      </c>
      <c r="F539" s="4" t="s">
        <v>864</v>
      </c>
      <c r="G539" s="4" t="s">
        <v>1238</v>
      </c>
      <c r="H539" s="4" t="s">
        <v>853</v>
      </c>
    </row>
    <row r="540" spans="1:8" x14ac:dyDescent="0.2">
      <c r="A540" t="s">
        <v>1645</v>
      </c>
      <c r="B540" t="s">
        <v>1658</v>
      </c>
      <c r="C540" s="4">
        <v>769.6</v>
      </c>
      <c r="D540" s="4" t="s">
        <v>861</v>
      </c>
      <c r="E540" s="4" t="s">
        <v>864</v>
      </c>
      <c r="F540" s="4" t="s">
        <v>864</v>
      </c>
      <c r="G540" s="4" t="s">
        <v>1239</v>
      </c>
      <c r="H540" s="4" t="s">
        <v>853</v>
      </c>
    </row>
    <row r="541" spans="1:8" x14ac:dyDescent="0.2">
      <c r="A541" t="s">
        <v>1645</v>
      </c>
      <c r="B541" t="s">
        <v>1663</v>
      </c>
      <c r="C541" s="4">
        <v>758.8</v>
      </c>
      <c r="D541" s="4" t="s">
        <v>861</v>
      </c>
      <c r="E541" s="4" t="s">
        <v>864</v>
      </c>
      <c r="F541" s="4" t="s">
        <v>864</v>
      </c>
      <c r="G541" s="4" t="s">
        <v>1241</v>
      </c>
      <c r="H541" s="4" t="s">
        <v>853</v>
      </c>
    </row>
    <row r="542" spans="1:8" x14ac:dyDescent="0.2">
      <c r="A542" t="s">
        <v>1645</v>
      </c>
      <c r="B542" t="s">
        <v>1661</v>
      </c>
      <c r="C542" s="4">
        <v>769.6</v>
      </c>
      <c r="D542" s="4" t="s">
        <v>861</v>
      </c>
      <c r="E542" s="4" t="s">
        <v>864</v>
      </c>
      <c r="F542" s="4" t="s">
        <v>864</v>
      </c>
      <c r="G542" s="4" t="s">
        <v>1242</v>
      </c>
      <c r="H542" s="4" t="s">
        <v>853</v>
      </c>
    </row>
    <row r="543" spans="1:8" x14ac:dyDescent="0.2">
      <c r="A543" t="s">
        <v>1645</v>
      </c>
      <c r="B543" t="s">
        <v>1683</v>
      </c>
      <c r="C543" s="4">
        <v>704.5</v>
      </c>
      <c r="D543" s="4" t="s">
        <v>861</v>
      </c>
      <c r="E543" s="4" t="s">
        <v>864</v>
      </c>
      <c r="F543" s="4" t="s">
        <v>864</v>
      </c>
      <c r="G543" s="4" t="s">
        <v>1243</v>
      </c>
      <c r="H543" s="4" t="s">
        <v>853</v>
      </c>
    </row>
    <row r="544" spans="1:8" x14ac:dyDescent="0.2">
      <c r="A544" t="s">
        <v>1645</v>
      </c>
      <c r="B544" t="s">
        <v>1659</v>
      </c>
      <c r="C544" s="4">
        <v>541.9</v>
      </c>
      <c r="D544" s="4" t="s">
        <v>861</v>
      </c>
      <c r="E544" s="4" t="s">
        <v>864</v>
      </c>
      <c r="F544" s="4" t="s">
        <v>864</v>
      </c>
      <c r="G544" s="4" t="s">
        <v>1244</v>
      </c>
      <c r="H544" s="4" t="s">
        <v>853</v>
      </c>
    </row>
    <row r="545" spans="1:9" x14ac:dyDescent="0.2">
      <c r="A545" t="s">
        <v>1645</v>
      </c>
      <c r="B545" t="s">
        <v>1662</v>
      </c>
      <c r="C545" s="4">
        <v>617.79999999999995</v>
      </c>
      <c r="D545" s="4" t="s">
        <v>861</v>
      </c>
      <c r="E545" s="4" t="s">
        <v>864</v>
      </c>
      <c r="F545" s="4" t="s">
        <v>864</v>
      </c>
      <c r="G545" s="4" t="s">
        <v>1245</v>
      </c>
      <c r="H545" s="4" t="s">
        <v>853</v>
      </c>
    </row>
    <row r="546" spans="1:9" x14ac:dyDescent="0.2">
      <c r="A546" t="s">
        <v>1645</v>
      </c>
      <c r="B546" t="s">
        <v>1684</v>
      </c>
      <c r="C546" s="4">
        <v>617.79999999999995</v>
      </c>
      <c r="D546" s="4" t="s">
        <v>861</v>
      </c>
      <c r="E546" s="4" t="s">
        <v>864</v>
      </c>
      <c r="F546" s="4" t="s">
        <v>864</v>
      </c>
      <c r="G546" s="4" t="s">
        <v>1246</v>
      </c>
      <c r="H546" s="4" t="s">
        <v>853</v>
      </c>
    </row>
    <row r="547" spans="1:9" hidden="1" x14ac:dyDescent="0.2">
      <c r="A547" t="s">
        <v>1681</v>
      </c>
      <c r="B547" t="s">
        <v>1667</v>
      </c>
      <c r="C547" s="4">
        <v>-1474</v>
      </c>
      <c r="D547" s="4" t="s">
        <v>861</v>
      </c>
      <c r="E547" s="4" t="s">
        <v>864</v>
      </c>
      <c r="F547" s="4" t="s">
        <v>864</v>
      </c>
      <c r="G547" s="4" t="s">
        <v>1325</v>
      </c>
      <c r="H547" s="4" t="s">
        <v>853</v>
      </c>
      <c r="I547" s="4" t="s">
        <v>853</v>
      </c>
    </row>
    <row r="548" spans="1:9" hidden="1" x14ac:dyDescent="0.2">
      <c r="A548" t="s">
        <v>1681</v>
      </c>
      <c r="B548" t="s">
        <v>1669</v>
      </c>
      <c r="C548" s="4">
        <v>-1599</v>
      </c>
      <c r="D548" s="4" t="s">
        <v>861</v>
      </c>
      <c r="E548" s="4" t="s">
        <v>864</v>
      </c>
      <c r="F548" s="4" t="s">
        <v>864</v>
      </c>
      <c r="G548" s="4" t="s">
        <v>1326</v>
      </c>
      <c r="H548" s="4" t="s">
        <v>853</v>
      </c>
      <c r="I548" s="4" t="s">
        <v>853</v>
      </c>
    </row>
    <row r="549" spans="1:9" hidden="1" x14ac:dyDescent="0.2">
      <c r="A549" t="s">
        <v>1681</v>
      </c>
      <c r="B549" t="s">
        <v>1672</v>
      </c>
      <c r="C549" s="4">
        <v>-1324</v>
      </c>
      <c r="D549" s="4" t="s">
        <v>861</v>
      </c>
      <c r="E549" s="4" t="s">
        <v>864</v>
      </c>
      <c r="F549" s="4" t="s">
        <v>864</v>
      </c>
      <c r="G549" s="4" t="s">
        <v>1327</v>
      </c>
      <c r="H549" s="4" t="s">
        <v>853</v>
      </c>
      <c r="I549" s="4" t="s">
        <v>853</v>
      </c>
    </row>
    <row r="550" spans="1:9" x14ac:dyDescent="0.2">
      <c r="A550" t="s">
        <v>1645</v>
      </c>
      <c r="B550" t="s">
        <v>1682</v>
      </c>
      <c r="C550" s="4">
        <v>769.6</v>
      </c>
      <c r="D550" s="4" t="s">
        <v>861</v>
      </c>
      <c r="E550" s="4" t="s">
        <v>864</v>
      </c>
      <c r="F550" s="4" t="s">
        <v>864</v>
      </c>
      <c r="G550" s="4" t="s">
        <v>1247</v>
      </c>
      <c r="H550" s="4" t="s">
        <v>853</v>
      </c>
    </row>
    <row r="551" spans="1:9" x14ac:dyDescent="0.2">
      <c r="A551" t="s">
        <v>1645</v>
      </c>
      <c r="B551" t="s">
        <v>1664</v>
      </c>
      <c r="C551" s="4">
        <v>585.29999999999995</v>
      </c>
      <c r="D551" s="4" t="s">
        <v>861</v>
      </c>
      <c r="E551" s="4" t="s">
        <v>864</v>
      </c>
      <c r="F551" s="4" t="s">
        <v>864</v>
      </c>
      <c r="G551" s="4" t="s">
        <v>1248</v>
      </c>
      <c r="H551" s="4" t="s">
        <v>853</v>
      </c>
    </row>
    <row r="552" spans="1:9" x14ac:dyDescent="0.2">
      <c r="A552" t="s">
        <v>1645</v>
      </c>
      <c r="B552" t="s">
        <v>1647</v>
      </c>
      <c r="C552" s="4">
        <v>780.4</v>
      </c>
      <c r="D552" s="4" t="s">
        <v>861</v>
      </c>
      <c r="E552" s="4" t="s">
        <v>864</v>
      </c>
      <c r="F552" s="4" t="s">
        <v>864</v>
      </c>
      <c r="G552" s="4" t="s">
        <v>1250</v>
      </c>
      <c r="H552" s="4" t="s">
        <v>853</v>
      </c>
    </row>
    <row r="553" spans="1:9" x14ac:dyDescent="0.2">
      <c r="A553" t="s">
        <v>1645</v>
      </c>
      <c r="B553" t="s">
        <v>1630</v>
      </c>
      <c r="C553" s="4">
        <v>-671.9</v>
      </c>
      <c r="D553" s="4" t="s">
        <v>861</v>
      </c>
      <c r="E553" s="4" t="s">
        <v>864</v>
      </c>
      <c r="F553" s="4" t="s">
        <v>864</v>
      </c>
      <c r="G553" s="4" t="s">
        <v>1252</v>
      </c>
      <c r="H553" s="4" t="s">
        <v>853</v>
      </c>
    </row>
    <row r="554" spans="1:9" x14ac:dyDescent="0.2">
      <c r="A554" t="s">
        <v>1636</v>
      </c>
      <c r="B554" t="s">
        <v>1653</v>
      </c>
      <c r="C554" s="4">
        <v>623.4</v>
      </c>
      <c r="D554" s="4" t="s">
        <v>861</v>
      </c>
      <c r="E554" s="4" t="s">
        <v>864</v>
      </c>
      <c r="F554" s="4" t="s">
        <v>864</v>
      </c>
      <c r="G554" s="4" t="s">
        <v>1259</v>
      </c>
      <c r="H554" s="4" t="s">
        <v>853</v>
      </c>
    </row>
    <row r="555" spans="1:9" x14ac:dyDescent="0.2">
      <c r="A555" t="s">
        <v>1636</v>
      </c>
      <c r="B555" t="s">
        <v>1655</v>
      </c>
      <c r="C555" s="4">
        <v>1276</v>
      </c>
      <c r="D555" s="4" t="s">
        <v>861</v>
      </c>
      <c r="E555" s="4" t="s">
        <v>864</v>
      </c>
      <c r="F555" s="4" t="s">
        <v>864</v>
      </c>
      <c r="G555" s="4" t="s">
        <v>967</v>
      </c>
      <c r="H555" s="4" t="s">
        <v>853</v>
      </c>
    </row>
    <row r="556" spans="1:9" x14ac:dyDescent="0.2">
      <c r="A556" t="s">
        <v>1636</v>
      </c>
      <c r="B556" t="s">
        <v>1656</v>
      </c>
      <c r="C556" s="4">
        <v>1308</v>
      </c>
      <c r="D556" s="4" t="s">
        <v>861</v>
      </c>
      <c r="E556" s="4" t="s">
        <v>864</v>
      </c>
      <c r="F556" s="4" t="s">
        <v>864</v>
      </c>
      <c r="G556" s="4" t="s">
        <v>1260</v>
      </c>
      <c r="H556" s="4" t="s">
        <v>853</v>
      </c>
    </row>
    <row r="557" spans="1:9" x14ac:dyDescent="0.2">
      <c r="A557" t="s">
        <v>1636</v>
      </c>
      <c r="B557" t="s">
        <v>1665</v>
      </c>
      <c r="C557" s="4">
        <v>1265</v>
      </c>
      <c r="D557" s="4" t="s">
        <v>861</v>
      </c>
      <c r="E557" s="4" t="s">
        <v>864</v>
      </c>
      <c r="F557" s="4" t="s">
        <v>864</v>
      </c>
      <c r="G557" s="4" t="s">
        <v>1261</v>
      </c>
      <c r="H557" s="4" t="s">
        <v>853</v>
      </c>
    </row>
    <row r="558" spans="1:9" x14ac:dyDescent="0.2">
      <c r="A558" t="s">
        <v>1636</v>
      </c>
      <c r="B558" t="s">
        <v>1658</v>
      </c>
      <c r="C558" s="4">
        <v>1308</v>
      </c>
      <c r="D558" s="4" t="s">
        <v>861</v>
      </c>
      <c r="E558" s="4" t="s">
        <v>864</v>
      </c>
      <c r="F558" s="4" t="s">
        <v>864</v>
      </c>
      <c r="G558" s="4" t="s">
        <v>1263</v>
      </c>
      <c r="H558" s="4" t="s">
        <v>853</v>
      </c>
    </row>
    <row r="559" spans="1:9" x14ac:dyDescent="0.2">
      <c r="A559" t="s">
        <v>1636</v>
      </c>
      <c r="B559" t="s">
        <v>1660</v>
      </c>
      <c r="C559" s="4">
        <v>469.5</v>
      </c>
      <c r="D559" s="4" t="s">
        <v>861</v>
      </c>
      <c r="E559" s="4" t="s">
        <v>864</v>
      </c>
      <c r="F559" s="4" t="s">
        <v>864</v>
      </c>
      <c r="G559" s="4" t="s">
        <v>1264</v>
      </c>
      <c r="H559" s="4" t="s">
        <v>853</v>
      </c>
    </row>
    <row r="560" spans="1:9" x14ac:dyDescent="0.2">
      <c r="A560" t="s">
        <v>1636</v>
      </c>
      <c r="B560" t="s">
        <v>1663</v>
      </c>
      <c r="C560" s="4">
        <v>1297</v>
      </c>
      <c r="D560" s="4" t="s">
        <v>861</v>
      </c>
      <c r="E560" s="4" t="s">
        <v>864</v>
      </c>
      <c r="F560" s="4" t="s">
        <v>864</v>
      </c>
      <c r="G560" s="4" t="s">
        <v>1265</v>
      </c>
      <c r="H560" s="4" t="s">
        <v>853</v>
      </c>
    </row>
    <row r="561" spans="1:9" x14ac:dyDescent="0.2">
      <c r="A561" t="s">
        <v>1636</v>
      </c>
      <c r="B561" t="s">
        <v>1661</v>
      </c>
      <c r="C561" s="4">
        <v>1308</v>
      </c>
      <c r="D561" s="4" t="s">
        <v>861</v>
      </c>
      <c r="E561" s="4" t="s">
        <v>864</v>
      </c>
      <c r="F561" s="4" t="s">
        <v>864</v>
      </c>
      <c r="G561" s="4" t="s">
        <v>1266</v>
      </c>
      <c r="H561" s="4" t="s">
        <v>853</v>
      </c>
    </row>
    <row r="562" spans="1:9" x14ac:dyDescent="0.2">
      <c r="A562" t="s">
        <v>1636</v>
      </c>
      <c r="B562" t="s">
        <v>1683</v>
      </c>
      <c r="C562" s="4">
        <v>1243</v>
      </c>
      <c r="D562" s="4" t="s">
        <v>861</v>
      </c>
      <c r="E562" s="4" t="s">
        <v>864</v>
      </c>
      <c r="F562" s="4" t="s">
        <v>864</v>
      </c>
      <c r="G562" s="4" t="s">
        <v>1267</v>
      </c>
      <c r="H562" s="4" t="s">
        <v>853</v>
      </c>
    </row>
    <row r="563" spans="1:9" x14ac:dyDescent="0.2">
      <c r="A563" t="s">
        <v>1636</v>
      </c>
      <c r="B563" t="s">
        <v>1659</v>
      </c>
      <c r="C563" s="4">
        <v>1081</v>
      </c>
      <c r="D563" s="4" t="s">
        <v>861</v>
      </c>
      <c r="E563" s="4" t="s">
        <v>864</v>
      </c>
      <c r="F563" s="4" t="s">
        <v>864</v>
      </c>
      <c r="G563" s="4" t="s">
        <v>1268</v>
      </c>
      <c r="H563" s="4" t="s">
        <v>853</v>
      </c>
    </row>
    <row r="564" spans="1:9" x14ac:dyDescent="0.2">
      <c r="A564" t="s">
        <v>1636</v>
      </c>
      <c r="B564" t="s">
        <v>1662</v>
      </c>
      <c r="C564" s="4">
        <v>1157</v>
      </c>
      <c r="D564" s="4" t="s">
        <v>861</v>
      </c>
      <c r="E564" s="4" t="s">
        <v>864</v>
      </c>
      <c r="F564" s="4" t="s">
        <v>864</v>
      </c>
      <c r="G564" s="4" t="s">
        <v>1269</v>
      </c>
      <c r="H564" s="4" t="s">
        <v>853</v>
      </c>
    </row>
    <row r="565" spans="1:9" x14ac:dyDescent="0.2">
      <c r="A565" t="s">
        <v>1636</v>
      </c>
      <c r="B565" t="s">
        <v>1684</v>
      </c>
      <c r="C565" s="4">
        <v>1157</v>
      </c>
      <c r="D565" s="4" t="s">
        <v>861</v>
      </c>
      <c r="E565" s="4" t="s">
        <v>864</v>
      </c>
      <c r="F565" s="4" t="s">
        <v>864</v>
      </c>
      <c r="G565" s="4" t="s">
        <v>1270</v>
      </c>
      <c r="H565" s="4" t="s">
        <v>853</v>
      </c>
    </row>
    <row r="566" spans="1:9" x14ac:dyDescent="0.2">
      <c r="A566" t="s">
        <v>1636</v>
      </c>
      <c r="B566" t="s">
        <v>1682</v>
      </c>
      <c r="C566" s="4">
        <v>1308</v>
      </c>
      <c r="D566" s="4" t="s">
        <v>861</v>
      </c>
      <c r="E566" s="4" t="s">
        <v>864</v>
      </c>
      <c r="F566" s="4" t="s">
        <v>864</v>
      </c>
      <c r="G566" s="4" t="s">
        <v>1271</v>
      </c>
      <c r="H566" s="4" t="s">
        <v>853</v>
      </c>
    </row>
    <row r="567" spans="1:9" x14ac:dyDescent="0.2">
      <c r="A567" t="s">
        <v>1636</v>
      </c>
      <c r="B567" t="s">
        <v>1664</v>
      </c>
      <c r="C567" s="4">
        <v>1124</v>
      </c>
      <c r="D567" s="4" t="s">
        <v>861</v>
      </c>
      <c r="E567" s="4" t="s">
        <v>864</v>
      </c>
      <c r="F567" s="4" t="s">
        <v>864</v>
      </c>
      <c r="G567" s="4" t="s">
        <v>1272</v>
      </c>
      <c r="H567" s="4" t="s">
        <v>853</v>
      </c>
    </row>
    <row r="568" spans="1:9" x14ac:dyDescent="0.2">
      <c r="A568" t="s">
        <v>1636</v>
      </c>
      <c r="B568" t="s">
        <v>1646</v>
      </c>
      <c r="C568" s="4">
        <v>863.8</v>
      </c>
      <c r="D568" s="4" t="s">
        <v>861</v>
      </c>
      <c r="E568" s="4" t="s">
        <v>864</v>
      </c>
      <c r="F568" s="4" t="s">
        <v>864</v>
      </c>
      <c r="G568" s="4" t="s">
        <v>1273</v>
      </c>
      <c r="H568" s="4" t="s">
        <v>853</v>
      </c>
    </row>
    <row r="569" spans="1:9" x14ac:dyDescent="0.2">
      <c r="A569" t="s">
        <v>1636</v>
      </c>
      <c r="B569" t="s">
        <v>1647</v>
      </c>
      <c r="C569" s="4">
        <v>1319</v>
      </c>
      <c r="D569" s="4" t="s">
        <v>861</v>
      </c>
      <c r="E569" s="4" t="s">
        <v>864</v>
      </c>
      <c r="F569" s="4" t="s">
        <v>864</v>
      </c>
      <c r="G569" s="4" t="s">
        <v>1274</v>
      </c>
      <c r="H569" s="4" t="s">
        <v>853</v>
      </c>
    </row>
    <row r="570" spans="1:9" hidden="1" x14ac:dyDescent="0.2">
      <c r="A570" t="s">
        <v>1638</v>
      </c>
      <c r="B570" t="s">
        <v>1669</v>
      </c>
      <c r="C570" s="4">
        <v>-1507</v>
      </c>
      <c r="D570" s="4" t="s">
        <v>861</v>
      </c>
      <c r="E570" s="4" t="s">
        <v>864</v>
      </c>
      <c r="F570" s="4" t="s">
        <v>864</v>
      </c>
      <c r="G570" s="4" t="s">
        <v>1349</v>
      </c>
      <c r="H570" s="4" t="s">
        <v>853</v>
      </c>
      <c r="I570" s="4" t="s">
        <v>853</v>
      </c>
    </row>
    <row r="571" spans="1:9" hidden="1" x14ac:dyDescent="0.2">
      <c r="A571" t="s">
        <v>1638</v>
      </c>
      <c r="B571" t="s">
        <v>1672</v>
      </c>
      <c r="C571" s="4">
        <v>-1631</v>
      </c>
      <c r="D571" s="4" t="s">
        <v>861</v>
      </c>
      <c r="E571" s="4" t="s">
        <v>864</v>
      </c>
      <c r="F571" s="4" t="s">
        <v>864</v>
      </c>
      <c r="G571" s="4" t="s">
        <v>1350</v>
      </c>
      <c r="H571" s="4" t="s">
        <v>853</v>
      </c>
      <c r="I571" s="4" t="s">
        <v>853</v>
      </c>
    </row>
    <row r="572" spans="1:9" x14ac:dyDescent="0.2">
      <c r="A572" t="s">
        <v>1636</v>
      </c>
      <c r="B572" t="s">
        <v>1633</v>
      </c>
      <c r="C572" s="4">
        <v>918</v>
      </c>
      <c r="D572" s="4" t="s">
        <v>861</v>
      </c>
      <c r="E572" s="4" t="s">
        <v>864</v>
      </c>
      <c r="F572" s="4" t="s">
        <v>864</v>
      </c>
      <c r="G572" s="4" t="s">
        <v>1275</v>
      </c>
      <c r="H572" s="4" t="s">
        <v>853</v>
      </c>
    </row>
    <row r="573" spans="1:9" x14ac:dyDescent="0.2">
      <c r="A573" t="s">
        <v>1648</v>
      </c>
      <c r="B573" t="s">
        <v>1653</v>
      </c>
      <c r="C573" s="4">
        <v>1308</v>
      </c>
      <c r="D573" s="4" t="s">
        <v>861</v>
      </c>
      <c r="E573" s="4" t="s">
        <v>864</v>
      </c>
      <c r="F573" s="4" t="s">
        <v>864</v>
      </c>
      <c r="G573" s="4" t="s">
        <v>1282</v>
      </c>
      <c r="H573" s="4" t="s">
        <v>853</v>
      </c>
    </row>
    <row r="574" spans="1:9" x14ac:dyDescent="0.2">
      <c r="A574" t="s">
        <v>1648</v>
      </c>
      <c r="B574" t="s">
        <v>1654</v>
      </c>
      <c r="C574" s="4">
        <v>1162</v>
      </c>
      <c r="D574" s="4" t="s">
        <v>861</v>
      </c>
      <c r="E574" s="4" t="s">
        <v>864</v>
      </c>
      <c r="F574" s="4" t="s">
        <v>864</v>
      </c>
      <c r="G574" s="4" t="s">
        <v>1283</v>
      </c>
      <c r="H574" s="4" t="s">
        <v>853</v>
      </c>
    </row>
    <row r="575" spans="1:9" x14ac:dyDescent="0.2">
      <c r="A575" t="s">
        <v>1648</v>
      </c>
      <c r="B575" t="s">
        <v>1655</v>
      </c>
      <c r="C575" s="4">
        <v>1289</v>
      </c>
      <c r="D575" s="4" t="s">
        <v>861</v>
      </c>
      <c r="E575" s="4" t="s">
        <v>864</v>
      </c>
      <c r="F575" s="4" t="s">
        <v>864</v>
      </c>
      <c r="G575" s="4" t="s">
        <v>968</v>
      </c>
      <c r="H575" s="4" t="s">
        <v>853</v>
      </c>
    </row>
    <row r="576" spans="1:9" x14ac:dyDescent="0.2">
      <c r="A576" t="s">
        <v>1648</v>
      </c>
      <c r="B576" t="s">
        <v>1656</v>
      </c>
      <c r="C576" s="4">
        <v>1321</v>
      </c>
      <c r="D576" s="4" t="s">
        <v>861</v>
      </c>
      <c r="E576" s="4" t="s">
        <v>864</v>
      </c>
      <c r="F576" s="4" t="s">
        <v>864</v>
      </c>
      <c r="G576" s="4" t="s">
        <v>1284</v>
      </c>
      <c r="H576" s="4" t="s">
        <v>853</v>
      </c>
    </row>
    <row r="577" spans="1:9" x14ac:dyDescent="0.2">
      <c r="A577" t="s">
        <v>1648</v>
      </c>
      <c r="B577" t="s">
        <v>1665</v>
      </c>
      <c r="C577" s="4">
        <v>1278</v>
      </c>
      <c r="D577" s="4" t="s">
        <v>861</v>
      </c>
      <c r="E577" s="4" t="s">
        <v>864</v>
      </c>
      <c r="F577" s="4" t="s">
        <v>864</v>
      </c>
      <c r="G577" s="4" t="s">
        <v>1285</v>
      </c>
      <c r="H577" s="4" t="s">
        <v>853</v>
      </c>
    </row>
    <row r="578" spans="1:9" x14ac:dyDescent="0.2">
      <c r="A578" t="s">
        <v>1648</v>
      </c>
      <c r="B578" t="s">
        <v>1658</v>
      </c>
      <c r="C578" s="4">
        <v>1321</v>
      </c>
      <c r="D578" s="4" t="s">
        <v>861</v>
      </c>
      <c r="E578" s="4" t="s">
        <v>864</v>
      </c>
      <c r="F578" s="4" t="s">
        <v>864</v>
      </c>
      <c r="G578" s="4" t="s">
        <v>1287</v>
      </c>
      <c r="H578" s="4" t="s">
        <v>853</v>
      </c>
    </row>
    <row r="579" spans="1:9" x14ac:dyDescent="0.2">
      <c r="A579" t="s">
        <v>1648</v>
      </c>
      <c r="B579" t="s">
        <v>1663</v>
      </c>
      <c r="C579" s="4">
        <v>1311</v>
      </c>
      <c r="D579" s="4" t="s">
        <v>861</v>
      </c>
      <c r="E579" s="4" t="s">
        <v>864</v>
      </c>
      <c r="F579" s="4" t="s">
        <v>864</v>
      </c>
      <c r="G579" s="4" t="s">
        <v>1289</v>
      </c>
      <c r="H579" s="4" t="s">
        <v>853</v>
      </c>
    </row>
    <row r="580" spans="1:9" x14ac:dyDescent="0.2">
      <c r="A580" t="s">
        <v>1648</v>
      </c>
      <c r="B580" t="s">
        <v>1661</v>
      </c>
      <c r="C580" s="4">
        <v>1321</v>
      </c>
      <c r="D580" s="4" t="s">
        <v>861</v>
      </c>
      <c r="E580" s="4" t="s">
        <v>864</v>
      </c>
      <c r="F580" s="4" t="s">
        <v>864</v>
      </c>
      <c r="G580" s="4" t="s">
        <v>1290</v>
      </c>
      <c r="H580" s="4" t="s">
        <v>853</v>
      </c>
    </row>
    <row r="581" spans="1:9" x14ac:dyDescent="0.2">
      <c r="A581" t="s">
        <v>1648</v>
      </c>
      <c r="B581" t="s">
        <v>1683</v>
      </c>
      <c r="C581" s="4">
        <v>1256</v>
      </c>
      <c r="D581" s="4" t="s">
        <v>861</v>
      </c>
      <c r="E581" s="4" t="s">
        <v>864</v>
      </c>
      <c r="F581" s="4" t="s">
        <v>864</v>
      </c>
      <c r="G581" s="4" t="s">
        <v>1291</v>
      </c>
      <c r="H581" s="4" t="s">
        <v>853</v>
      </c>
    </row>
    <row r="582" spans="1:9" x14ac:dyDescent="0.2">
      <c r="A582" t="s">
        <v>1648</v>
      </c>
      <c r="B582" t="s">
        <v>1659</v>
      </c>
      <c r="C582" s="4">
        <v>1094</v>
      </c>
      <c r="D582" s="4" t="s">
        <v>861</v>
      </c>
      <c r="E582" s="4" t="s">
        <v>864</v>
      </c>
      <c r="F582" s="4" t="s">
        <v>864</v>
      </c>
      <c r="G582" s="4" t="s">
        <v>1292</v>
      </c>
      <c r="H582" s="4" t="s">
        <v>853</v>
      </c>
    </row>
    <row r="583" spans="1:9" x14ac:dyDescent="0.2">
      <c r="A583" t="s">
        <v>1648</v>
      </c>
      <c r="B583" t="s">
        <v>1662</v>
      </c>
      <c r="C583" s="4">
        <v>1170</v>
      </c>
      <c r="D583" s="4" t="s">
        <v>861</v>
      </c>
      <c r="E583" s="4" t="s">
        <v>864</v>
      </c>
      <c r="F583" s="4" t="s">
        <v>864</v>
      </c>
      <c r="G583" s="4" t="s">
        <v>1293</v>
      </c>
      <c r="H583" s="4" t="s">
        <v>853</v>
      </c>
    </row>
    <row r="584" spans="1:9" x14ac:dyDescent="0.2">
      <c r="A584" t="s">
        <v>1648</v>
      </c>
      <c r="B584" t="s">
        <v>1684</v>
      </c>
      <c r="C584" s="4">
        <v>1170</v>
      </c>
      <c r="D584" s="4" t="s">
        <v>861</v>
      </c>
      <c r="E584" s="4" t="s">
        <v>864</v>
      </c>
      <c r="F584" s="4" t="s">
        <v>864</v>
      </c>
      <c r="G584" s="4" t="s">
        <v>1294</v>
      </c>
      <c r="H584" s="4" t="s">
        <v>853</v>
      </c>
    </row>
    <row r="585" spans="1:9" x14ac:dyDescent="0.2">
      <c r="A585" t="s">
        <v>1648</v>
      </c>
      <c r="B585" t="s">
        <v>1682</v>
      </c>
      <c r="C585" s="4">
        <v>1321</v>
      </c>
      <c r="D585" s="4" t="s">
        <v>861</v>
      </c>
      <c r="E585" s="4" t="s">
        <v>864</v>
      </c>
      <c r="F585" s="4" t="s">
        <v>864</v>
      </c>
      <c r="G585" s="4" t="s">
        <v>1295</v>
      </c>
      <c r="H585" s="4" t="s">
        <v>853</v>
      </c>
    </row>
    <row r="586" spans="1:9" x14ac:dyDescent="0.2">
      <c r="A586" t="s">
        <v>1648</v>
      </c>
      <c r="B586" t="s">
        <v>1664</v>
      </c>
      <c r="C586" s="4">
        <v>1137</v>
      </c>
      <c r="D586" s="4" t="s">
        <v>861</v>
      </c>
      <c r="E586" s="4" t="s">
        <v>864</v>
      </c>
      <c r="F586" s="4" t="s">
        <v>864</v>
      </c>
      <c r="G586" s="4" t="s">
        <v>1296</v>
      </c>
      <c r="H586" s="4" t="s">
        <v>853</v>
      </c>
    </row>
    <row r="587" spans="1:9" x14ac:dyDescent="0.2">
      <c r="A587" t="s">
        <v>1648</v>
      </c>
      <c r="B587" t="s">
        <v>1646</v>
      </c>
      <c r="C587" s="4">
        <v>876.9</v>
      </c>
      <c r="D587" s="4" t="s">
        <v>861</v>
      </c>
      <c r="E587" s="4" t="s">
        <v>864</v>
      </c>
      <c r="F587" s="4" t="s">
        <v>864</v>
      </c>
      <c r="G587" s="4" t="s">
        <v>1297</v>
      </c>
      <c r="H587" s="4" t="s">
        <v>853</v>
      </c>
    </row>
    <row r="588" spans="1:9" x14ac:dyDescent="0.2">
      <c r="A588" t="s">
        <v>1648</v>
      </c>
      <c r="B588" t="s">
        <v>1647</v>
      </c>
      <c r="C588" s="4">
        <v>1332</v>
      </c>
      <c r="D588" s="4" t="s">
        <v>861</v>
      </c>
      <c r="E588" s="4" t="s">
        <v>864</v>
      </c>
      <c r="F588" s="4" t="s">
        <v>864</v>
      </c>
      <c r="G588" s="4" t="s">
        <v>1298</v>
      </c>
      <c r="H588" s="4" t="s">
        <v>853</v>
      </c>
    </row>
    <row r="589" spans="1:9" x14ac:dyDescent="0.2">
      <c r="A589" t="s">
        <v>1648</v>
      </c>
      <c r="B589" t="s">
        <v>1633</v>
      </c>
      <c r="C589" s="4">
        <v>931.1</v>
      </c>
      <c r="D589" s="4" t="s">
        <v>861</v>
      </c>
      <c r="E589" s="4" t="s">
        <v>864</v>
      </c>
      <c r="F589" s="4" t="s">
        <v>864</v>
      </c>
      <c r="G589" s="4" t="s">
        <v>1299</v>
      </c>
      <c r="H589" s="4" t="s">
        <v>853</v>
      </c>
    </row>
    <row r="590" spans="1:9" x14ac:dyDescent="0.2">
      <c r="A590" t="s">
        <v>1641</v>
      </c>
      <c r="B590" t="s">
        <v>1654</v>
      </c>
      <c r="C590" s="4">
        <v>1321</v>
      </c>
      <c r="D590" s="4" t="s">
        <v>861</v>
      </c>
      <c r="E590" s="4" t="s">
        <v>864</v>
      </c>
      <c r="F590" s="4" t="s">
        <v>864</v>
      </c>
      <c r="G590" s="4" t="s">
        <v>1306</v>
      </c>
      <c r="H590" s="4" t="s">
        <v>853</v>
      </c>
    </row>
    <row r="591" spans="1:9" x14ac:dyDescent="0.2">
      <c r="A591" t="s">
        <v>1641</v>
      </c>
      <c r="B591" t="s">
        <v>1655</v>
      </c>
      <c r="C591" s="4">
        <v>1175</v>
      </c>
      <c r="D591" s="4" t="s">
        <v>861</v>
      </c>
      <c r="E591" s="4" t="s">
        <v>864</v>
      </c>
      <c r="F591" s="4" t="s">
        <v>864</v>
      </c>
      <c r="G591" s="4" t="s">
        <v>1307</v>
      </c>
      <c r="H591" s="4" t="s">
        <v>853</v>
      </c>
    </row>
    <row r="592" spans="1:9" hidden="1" x14ac:dyDescent="0.2">
      <c r="A592" t="s">
        <v>1642</v>
      </c>
      <c r="B592" t="s">
        <v>1672</v>
      </c>
      <c r="C592" s="4">
        <v>-1463</v>
      </c>
      <c r="D592" s="4" t="s">
        <v>861</v>
      </c>
      <c r="E592" s="4" t="s">
        <v>864</v>
      </c>
      <c r="F592" s="4" t="s">
        <v>864</v>
      </c>
      <c r="G592" s="4" t="s">
        <v>1371</v>
      </c>
      <c r="H592" s="4" t="s">
        <v>853</v>
      </c>
      <c r="I592" s="4" t="s">
        <v>853</v>
      </c>
    </row>
    <row r="593" spans="1:8" x14ac:dyDescent="0.2">
      <c r="A593" t="s">
        <v>1641</v>
      </c>
      <c r="B593" t="s">
        <v>1657</v>
      </c>
      <c r="C593" s="4">
        <v>-1512</v>
      </c>
      <c r="D593" s="4" t="s">
        <v>861</v>
      </c>
      <c r="E593" s="4" t="s">
        <v>864</v>
      </c>
      <c r="F593" s="4" t="s">
        <v>864</v>
      </c>
      <c r="G593" s="4" t="s">
        <v>1310</v>
      </c>
      <c r="H593" s="4" t="s">
        <v>853</v>
      </c>
    </row>
    <row r="594" spans="1:8" x14ac:dyDescent="0.2">
      <c r="A594" t="s">
        <v>1641</v>
      </c>
      <c r="B594" t="s">
        <v>1660</v>
      </c>
      <c r="C594" s="4">
        <v>-806.3</v>
      </c>
      <c r="D594" s="4" t="s">
        <v>861</v>
      </c>
      <c r="E594" s="4" t="s">
        <v>864</v>
      </c>
      <c r="F594" s="4" t="s">
        <v>864</v>
      </c>
      <c r="G594" s="4" t="s">
        <v>1312</v>
      </c>
      <c r="H594" s="4" t="s">
        <v>853</v>
      </c>
    </row>
    <row r="595" spans="1:8" x14ac:dyDescent="0.2">
      <c r="A595" t="s">
        <v>1641</v>
      </c>
      <c r="B595" t="s">
        <v>1646</v>
      </c>
      <c r="C595" s="4">
        <v>-412</v>
      </c>
      <c r="D595" s="4" t="s">
        <v>861</v>
      </c>
      <c r="E595" s="4" t="s">
        <v>864</v>
      </c>
      <c r="F595" s="4">
        <v>1E-4</v>
      </c>
      <c r="G595" s="4" t="s">
        <v>1321</v>
      </c>
      <c r="H595" s="4" t="s">
        <v>853</v>
      </c>
    </row>
    <row r="596" spans="1:8" x14ac:dyDescent="0.2">
      <c r="A596" t="s">
        <v>1641</v>
      </c>
      <c r="B596" t="s">
        <v>1630</v>
      </c>
      <c r="C596" s="4">
        <v>-1409</v>
      </c>
      <c r="D596" s="4" t="s">
        <v>861</v>
      </c>
      <c r="E596" s="4" t="s">
        <v>864</v>
      </c>
      <c r="F596" s="4" t="s">
        <v>864</v>
      </c>
      <c r="G596" s="4" t="s">
        <v>1324</v>
      </c>
      <c r="H596" s="4" t="s">
        <v>853</v>
      </c>
    </row>
    <row r="597" spans="1:8" x14ac:dyDescent="0.2">
      <c r="A597" t="s">
        <v>1681</v>
      </c>
      <c r="B597" t="s">
        <v>1653</v>
      </c>
      <c r="C597" s="4">
        <v>-1043</v>
      </c>
      <c r="D597" s="4" t="s">
        <v>861</v>
      </c>
      <c r="E597" s="4" t="s">
        <v>864</v>
      </c>
      <c r="F597" s="4" t="s">
        <v>864</v>
      </c>
      <c r="G597" s="4" t="s">
        <v>1328</v>
      </c>
      <c r="H597" s="4" t="s">
        <v>853</v>
      </c>
    </row>
    <row r="598" spans="1:8" x14ac:dyDescent="0.2">
      <c r="A598" t="s">
        <v>1681</v>
      </c>
      <c r="B598" t="s">
        <v>1654</v>
      </c>
      <c r="C598" s="4">
        <v>-1057</v>
      </c>
      <c r="D598" s="4" t="s">
        <v>861</v>
      </c>
      <c r="E598" s="4" t="s">
        <v>864</v>
      </c>
      <c r="F598" s="4" t="s">
        <v>864</v>
      </c>
      <c r="G598" s="4" t="s">
        <v>1329</v>
      </c>
      <c r="H598" s="4" t="s">
        <v>853</v>
      </c>
    </row>
    <row r="599" spans="1:8" x14ac:dyDescent="0.2">
      <c r="A599" t="s">
        <v>1681</v>
      </c>
      <c r="B599" t="s">
        <v>1657</v>
      </c>
      <c r="C599" s="4">
        <v>-1544</v>
      </c>
      <c r="D599" s="4" t="s">
        <v>861</v>
      </c>
      <c r="E599" s="4" t="s">
        <v>864</v>
      </c>
      <c r="F599" s="4" t="s">
        <v>864</v>
      </c>
      <c r="G599" s="4" t="s">
        <v>1333</v>
      </c>
      <c r="H599" s="4" t="s">
        <v>853</v>
      </c>
    </row>
    <row r="600" spans="1:8" x14ac:dyDescent="0.2">
      <c r="A600" t="s">
        <v>1681</v>
      </c>
      <c r="B600" t="s">
        <v>1660</v>
      </c>
      <c r="C600" s="4">
        <v>-838.8</v>
      </c>
      <c r="D600" s="4" t="s">
        <v>861</v>
      </c>
      <c r="E600" s="4" t="s">
        <v>864</v>
      </c>
      <c r="F600" s="4" t="s">
        <v>864</v>
      </c>
      <c r="G600" s="4" t="s">
        <v>1336</v>
      </c>
      <c r="H600" s="4" t="s">
        <v>853</v>
      </c>
    </row>
    <row r="601" spans="1:8" x14ac:dyDescent="0.2">
      <c r="A601" t="s">
        <v>1681</v>
      </c>
      <c r="B601" t="s">
        <v>1646</v>
      </c>
      <c r="C601" s="4">
        <v>-444.5</v>
      </c>
      <c r="D601" s="4" t="s">
        <v>861</v>
      </c>
      <c r="E601" s="4" t="s">
        <v>864</v>
      </c>
      <c r="F601" s="4" t="s">
        <v>864</v>
      </c>
      <c r="G601" s="4" t="s">
        <v>1345</v>
      </c>
      <c r="H601" s="4" t="s">
        <v>853</v>
      </c>
    </row>
    <row r="602" spans="1:8" x14ac:dyDescent="0.2">
      <c r="A602" t="s">
        <v>1681</v>
      </c>
      <c r="B602" t="s">
        <v>1630</v>
      </c>
      <c r="C602" s="4">
        <v>-1442</v>
      </c>
      <c r="D602" s="4" t="s">
        <v>861</v>
      </c>
      <c r="E602" s="4" t="s">
        <v>864</v>
      </c>
      <c r="F602" s="4" t="s">
        <v>864</v>
      </c>
      <c r="G602" s="4" t="s">
        <v>1348</v>
      </c>
      <c r="H602" s="4" t="s">
        <v>853</v>
      </c>
    </row>
    <row r="603" spans="1:8" x14ac:dyDescent="0.2">
      <c r="A603" t="s">
        <v>1638</v>
      </c>
      <c r="B603" t="s">
        <v>1653</v>
      </c>
      <c r="C603" s="4">
        <v>-1356</v>
      </c>
      <c r="D603" s="4" t="s">
        <v>861</v>
      </c>
      <c r="E603" s="4" t="s">
        <v>864</v>
      </c>
      <c r="F603" s="4" t="s">
        <v>864</v>
      </c>
      <c r="G603" s="4" t="s">
        <v>1351</v>
      </c>
      <c r="H603" s="4" t="s">
        <v>853</v>
      </c>
    </row>
    <row r="604" spans="1:8" x14ac:dyDescent="0.2">
      <c r="A604" t="s">
        <v>1638</v>
      </c>
      <c r="B604" t="s">
        <v>1654</v>
      </c>
      <c r="C604" s="4">
        <v>-1076</v>
      </c>
      <c r="D604" s="4" t="s">
        <v>861</v>
      </c>
      <c r="E604" s="4" t="s">
        <v>864</v>
      </c>
      <c r="F604" s="4" t="s">
        <v>864</v>
      </c>
      <c r="G604" s="4" t="s">
        <v>1352</v>
      </c>
      <c r="H604" s="4" t="s">
        <v>853</v>
      </c>
    </row>
    <row r="605" spans="1:8" x14ac:dyDescent="0.2">
      <c r="A605" t="s">
        <v>1638</v>
      </c>
      <c r="B605" t="s">
        <v>1655</v>
      </c>
      <c r="C605" s="4">
        <v>-1090</v>
      </c>
      <c r="D605" s="4" t="s">
        <v>861</v>
      </c>
      <c r="E605" s="4" t="s">
        <v>864</v>
      </c>
      <c r="F605" s="4" t="s">
        <v>864</v>
      </c>
      <c r="G605" s="4" t="s">
        <v>1353</v>
      </c>
      <c r="H605" s="4" t="s">
        <v>853</v>
      </c>
    </row>
    <row r="606" spans="1:8" x14ac:dyDescent="0.2">
      <c r="A606" t="s">
        <v>1638</v>
      </c>
      <c r="B606" t="s">
        <v>1657</v>
      </c>
      <c r="C606" s="4">
        <v>-1501</v>
      </c>
      <c r="D606" s="4" t="s">
        <v>861</v>
      </c>
      <c r="E606" s="4" t="s">
        <v>864</v>
      </c>
      <c r="F606" s="4" t="s">
        <v>864</v>
      </c>
      <c r="G606" s="4" t="s">
        <v>1356</v>
      </c>
      <c r="H606" s="4" t="s">
        <v>853</v>
      </c>
    </row>
    <row r="607" spans="1:8" x14ac:dyDescent="0.2">
      <c r="A607" t="s">
        <v>1638</v>
      </c>
      <c r="B607" t="s">
        <v>1660</v>
      </c>
      <c r="C607" s="4">
        <v>-795.4</v>
      </c>
      <c r="D607" s="4" t="s">
        <v>861</v>
      </c>
      <c r="E607" s="4" t="s">
        <v>864</v>
      </c>
      <c r="F607" s="4" t="s">
        <v>864</v>
      </c>
      <c r="G607" s="4" t="s">
        <v>1358</v>
      </c>
      <c r="H607" s="4" t="s">
        <v>853</v>
      </c>
    </row>
    <row r="608" spans="1:8" x14ac:dyDescent="0.2">
      <c r="A608" t="s">
        <v>1638</v>
      </c>
      <c r="B608" t="s">
        <v>1630</v>
      </c>
      <c r="C608" s="4">
        <v>-1398</v>
      </c>
      <c r="D608" s="4" t="s">
        <v>861</v>
      </c>
      <c r="E608" s="4" t="s">
        <v>864</v>
      </c>
      <c r="F608" s="4" t="s">
        <v>864</v>
      </c>
      <c r="G608" s="4" t="s">
        <v>1370</v>
      </c>
      <c r="H608" s="4" t="s">
        <v>853</v>
      </c>
    </row>
    <row r="609" spans="1:8" x14ac:dyDescent="0.2">
      <c r="A609" t="s">
        <v>1642</v>
      </c>
      <c r="B609" t="s">
        <v>1653</v>
      </c>
      <c r="C609" s="4">
        <v>-1588</v>
      </c>
      <c r="D609" s="4" t="s">
        <v>861</v>
      </c>
      <c r="E609" s="4" t="s">
        <v>864</v>
      </c>
      <c r="F609" s="4" t="s">
        <v>864</v>
      </c>
      <c r="G609" s="4" t="s">
        <v>1372</v>
      </c>
      <c r="H609" s="4" t="s">
        <v>853</v>
      </c>
    </row>
    <row r="610" spans="1:8" x14ac:dyDescent="0.2">
      <c r="A610" t="s">
        <v>1642</v>
      </c>
      <c r="B610" t="s">
        <v>1654</v>
      </c>
      <c r="C610" s="4">
        <v>-1313</v>
      </c>
      <c r="D610" s="4" t="s">
        <v>861</v>
      </c>
      <c r="E610" s="4" t="s">
        <v>864</v>
      </c>
      <c r="F610" s="4" t="s">
        <v>864</v>
      </c>
      <c r="G610" s="4" t="s">
        <v>1373</v>
      </c>
      <c r="H610" s="4" t="s">
        <v>853</v>
      </c>
    </row>
    <row r="611" spans="1:8" x14ac:dyDescent="0.2">
      <c r="A611" t="s">
        <v>1642</v>
      </c>
      <c r="B611" t="s">
        <v>1655</v>
      </c>
      <c r="C611" s="4">
        <v>-1032</v>
      </c>
      <c r="D611" s="4" t="s">
        <v>861</v>
      </c>
      <c r="E611" s="4" t="s">
        <v>864</v>
      </c>
      <c r="F611" s="4" t="s">
        <v>864</v>
      </c>
      <c r="G611" s="4" t="s">
        <v>1374</v>
      </c>
      <c r="H611" s="4" t="s">
        <v>853</v>
      </c>
    </row>
    <row r="612" spans="1:8" x14ac:dyDescent="0.2">
      <c r="A612" t="s">
        <v>1642</v>
      </c>
      <c r="B612" t="s">
        <v>1656</v>
      </c>
      <c r="C612" s="4">
        <v>-1046</v>
      </c>
      <c r="D612" s="4" t="s">
        <v>861</v>
      </c>
      <c r="E612" s="4" t="s">
        <v>864</v>
      </c>
      <c r="F612" s="4" t="s">
        <v>864</v>
      </c>
      <c r="G612" s="4" t="s">
        <v>1375</v>
      </c>
      <c r="H612" s="4" t="s">
        <v>853</v>
      </c>
    </row>
    <row r="613" spans="1:8" x14ac:dyDescent="0.2">
      <c r="A613" t="s">
        <v>1642</v>
      </c>
      <c r="B613" t="s">
        <v>1658</v>
      </c>
      <c r="C613" s="4">
        <v>1544</v>
      </c>
      <c r="D613" s="4" t="s">
        <v>861</v>
      </c>
      <c r="E613" s="4" t="s">
        <v>864</v>
      </c>
      <c r="F613" s="4" t="s">
        <v>864</v>
      </c>
      <c r="G613" s="4" t="s">
        <v>1378</v>
      </c>
      <c r="H613" s="4" t="s">
        <v>853</v>
      </c>
    </row>
    <row r="614" spans="1:8" x14ac:dyDescent="0.2">
      <c r="A614" t="s">
        <v>1642</v>
      </c>
      <c r="B614" t="s">
        <v>1660</v>
      </c>
      <c r="C614" s="4">
        <v>705.6</v>
      </c>
      <c r="D614" s="4" t="s">
        <v>861</v>
      </c>
      <c r="E614" s="4" t="s">
        <v>864</v>
      </c>
      <c r="F614" s="4" t="s">
        <v>864</v>
      </c>
      <c r="G614" s="4" t="s">
        <v>1379</v>
      </c>
      <c r="H614" s="4" t="s">
        <v>853</v>
      </c>
    </row>
    <row r="615" spans="1:8" x14ac:dyDescent="0.2">
      <c r="A615" t="s">
        <v>1642</v>
      </c>
      <c r="B615" t="s">
        <v>1663</v>
      </c>
      <c r="C615" s="4">
        <v>1534</v>
      </c>
      <c r="D615" s="4" t="s">
        <v>861</v>
      </c>
      <c r="E615" s="4" t="s">
        <v>864</v>
      </c>
      <c r="F615" s="4" t="s">
        <v>864</v>
      </c>
      <c r="G615" s="4" t="s">
        <v>1380</v>
      </c>
      <c r="H615" s="4" t="s">
        <v>853</v>
      </c>
    </row>
    <row r="616" spans="1:8" x14ac:dyDescent="0.2">
      <c r="A616" t="s">
        <v>1642</v>
      </c>
      <c r="B616" t="s">
        <v>1661</v>
      </c>
      <c r="C616" s="4">
        <v>1544</v>
      </c>
      <c r="D616" s="4" t="s">
        <v>861</v>
      </c>
      <c r="E616" s="4" t="s">
        <v>864</v>
      </c>
      <c r="F616" s="4" t="s">
        <v>864</v>
      </c>
      <c r="G616" s="4" t="s">
        <v>1381</v>
      </c>
      <c r="H616" s="4" t="s">
        <v>853</v>
      </c>
    </row>
    <row r="617" spans="1:8" x14ac:dyDescent="0.2">
      <c r="A617" t="s">
        <v>1642</v>
      </c>
      <c r="B617" t="s">
        <v>1683</v>
      </c>
      <c r="C617" s="4">
        <v>1479</v>
      </c>
      <c r="D617" s="4" t="s">
        <v>861</v>
      </c>
      <c r="E617" s="4" t="s">
        <v>864</v>
      </c>
      <c r="F617" s="4" t="s">
        <v>864</v>
      </c>
      <c r="G617" s="4" t="s">
        <v>1382</v>
      </c>
      <c r="H617" s="4" t="s">
        <v>853</v>
      </c>
    </row>
    <row r="618" spans="1:8" x14ac:dyDescent="0.2">
      <c r="A618" t="s">
        <v>1642</v>
      </c>
      <c r="B618" t="s">
        <v>1659</v>
      </c>
      <c r="C618" s="4">
        <v>1317</v>
      </c>
      <c r="D618" s="4" t="s">
        <v>861</v>
      </c>
      <c r="E618" s="4" t="s">
        <v>864</v>
      </c>
      <c r="F618" s="4" t="s">
        <v>864</v>
      </c>
      <c r="G618" s="4" t="s">
        <v>1383</v>
      </c>
      <c r="H618" s="4" t="s">
        <v>853</v>
      </c>
    </row>
    <row r="619" spans="1:8" x14ac:dyDescent="0.2">
      <c r="A619" t="s">
        <v>1642</v>
      </c>
      <c r="B619" t="s">
        <v>1662</v>
      </c>
      <c r="C619" s="4">
        <v>1393</v>
      </c>
      <c r="D619" s="4" t="s">
        <v>861</v>
      </c>
      <c r="E619" s="4" t="s">
        <v>864</v>
      </c>
      <c r="F619" s="4" t="s">
        <v>864</v>
      </c>
      <c r="G619" s="4" t="s">
        <v>1384</v>
      </c>
      <c r="H619" s="4" t="s">
        <v>853</v>
      </c>
    </row>
    <row r="620" spans="1:8" x14ac:dyDescent="0.2">
      <c r="A620" t="s">
        <v>1642</v>
      </c>
      <c r="B620" t="s">
        <v>1684</v>
      </c>
      <c r="C620" s="4">
        <v>1393</v>
      </c>
      <c r="D620" s="4" t="s">
        <v>861</v>
      </c>
      <c r="E620" s="4" t="s">
        <v>864</v>
      </c>
      <c r="F620" s="4" t="s">
        <v>864</v>
      </c>
      <c r="G620" s="4" t="s">
        <v>1385</v>
      </c>
      <c r="H620" s="4" t="s">
        <v>853</v>
      </c>
    </row>
    <row r="621" spans="1:8" x14ac:dyDescent="0.2">
      <c r="A621" t="s">
        <v>1642</v>
      </c>
      <c r="B621" t="s">
        <v>1682</v>
      </c>
      <c r="C621" s="4">
        <v>1544</v>
      </c>
      <c r="D621" s="4" t="s">
        <v>861</v>
      </c>
      <c r="E621" s="4" t="s">
        <v>864</v>
      </c>
      <c r="F621" s="4" t="s">
        <v>864</v>
      </c>
      <c r="G621" s="4" t="s">
        <v>1386</v>
      </c>
      <c r="H621" s="4" t="s">
        <v>853</v>
      </c>
    </row>
    <row r="622" spans="1:8" x14ac:dyDescent="0.2">
      <c r="A622" t="s">
        <v>1642</v>
      </c>
      <c r="B622" t="s">
        <v>1664</v>
      </c>
      <c r="C622" s="4">
        <v>1360</v>
      </c>
      <c r="D622" s="4" t="s">
        <v>861</v>
      </c>
      <c r="E622" s="4" t="s">
        <v>864</v>
      </c>
      <c r="F622" s="4" t="s">
        <v>864</v>
      </c>
      <c r="G622" s="4" t="s">
        <v>1387</v>
      </c>
      <c r="H622" s="4" t="s">
        <v>853</v>
      </c>
    </row>
    <row r="623" spans="1:8" x14ac:dyDescent="0.2">
      <c r="A623" t="s">
        <v>1642</v>
      </c>
      <c r="B623" t="s">
        <v>1646</v>
      </c>
      <c r="C623" s="4">
        <v>1100</v>
      </c>
      <c r="D623" s="4" t="s">
        <v>861</v>
      </c>
      <c r="E623" s="4" t="s">
        <v>864</v>
      </c>
      <c r="F623" s="4" t="s">
        <v>864</v>
      </c>
      <c r="G623" s="4" t="s">
        <v>1388</v>
      </c>
      <c r="H623" s="4" t="s">
        <v>853</v>
      </c>
    </row>
    <row r="624" spans="1:8" x14ac:dyDescent="0.2">
      <c r="A624" t="s">
        <v>1642</v>
      </c>
      <c r="B624" t="s">
        <v>1647</v>
      </c>
      <c r="C624" s="4">
        <v>1555</v>
      </c>
      <c r="D624" s="4" t="s">
        <v>861</v>
      </c>
      <c r="E624" s="4" t="s">
        <v>864</v>
      </c>
      <c r="F624" s="4" t="s">
        <v>864</v>
      </c>
      <c r="G624" s="4" t="s">
        <v>1389</v>
      </c>
      <c r="H624" s="4" t="s">
        <v>853</v>
      </c>
    </row>
    <row r="625" spans="1:8" x14ac:dyDescent="0.2">
      <c r="A625" t="s">
        <v>1642</v>
      </c>
      <c r="B625" t="s">
        <v>1633</v>
      </c>
      <c r="C625" s="4">
        <v>1154</v>
      </c>
      <c r="D625" s="4" t="s">
        <v>861</v>
      </c>
      <c r="E625" s="4" t="s">
        <v>864</v>
      </c>
      <c r="F625" s="4" t="s">
        <v>864</v>
      </c>
      <c r="G625" s="4" t="s">
        <v>1390</v>
      </c>
      <c r="H625" s="4" t="s">
        <v>853</v>
      </c>
    </row>
    <row r="626" spans="1:8" x14ac:dyDescent="0.2">
      <c r="A626" t="s">
        <v>1643</v>
      </c>
      <c r="B626" t="s">
        <v>1656</v>
      </c>
      <c r="C626" s="4">
        <v>468.8</v>
      </c>
      <c r="D626" s="4" t="s">
        <v>861</v>
      </c>
      <c r="E626" s="4" t="s">
        <v>864</v>
      </c>
      <c r="F626" s="4" t="s">
        <v>864</v>
      </c>
      <c r="G626" s="4" t="s">
        <v>1395</v>
      </c>
      <c r="H626" s="4" t="s">
        <v>853</v>
      </c>
    </row>
    <row r="627" spans="1:8" x14ac:dyDescent="0.2">
      <c r="A627" t="s">
        <v>1643</v>
      </c>
      <c r="B627" t="s">
        <v>1665</v>
      </c>
      <c r="C627" s="4">
        <v>454.8</v>
      </c>
      <c r="D627" s="4" t="s">
        <v>861</v>
      </c>
      <c r="E627" s="4" t="s">
        <v>864</v>
      </c>
      <c r="F627" s="4" t="s">
        <v>864</v>
      </c>
      <c r="G627" s="4" t="s">
        <v>1396</v>
      </c>
      <c r="H627" s="4" t="s">
        <v>853</v>
      </c>
    </row>
    <row r="628" spans="1:8" x14ac:dyDescent="0.2">
      <c r="A628" t="s">
        <v>1643</v>
      </c>
      <c r="B628" t="s">
        <v>1657</v>
      </c>
      <c r="C628" s="4">
        <v>1544</v>
      </c>
      <c r="D628" s="4" t="s">
        <v>861</v>
      </c>
      <c r="E628" s="4" t="s">
        <v>864</v>
      </c>
      <c r="F628" s="4" t="s">
        <v>864</v>
      </c>
      <c r="G628" s="4" t="s">
        <v>1397</v>
      </c>
      <c r="H628" s="4" t="s">
        <v>853</v>
      </c>
    </row>
    <row r="629" spans="1:8" x14ac:dyDescent="0.2">
      <c r="A629" t="s">
        <v>1643</v>
      </c>
      <c r="B629" t="s">
        <v>1658</v>
      </c>
      <c r="C629" s="4">
        <v>1398</v>
      </c>
      <c r="D629" s="4" t="s">
        <v>861</v>
      </c>
      <c r="E629" s="4" t="s">
        <v>864</v>
      </c>
      <c r="F629" s="4" t="s">
        <v>864</v>
      </c>
      <c r="G629" s="4" t="s">
        <v>1398</v>
      </c>
      <c r="H629" s="4" t="s">
        <v>853</v>
      </c>
    </row>
    <row r="630" spans="1:8" x14ac:dyDescent="0.2">
      <c r="A630" t="s">
        <v>1643</v>
      </c>
      <c r="B630" t="s">
        <v>1660</v>
      </c>
      <c r="C630" s="4">
        <v>-838.8</v>
      </c>
      <c r="D630" s="4" t="s">
        <v>861</v>
      </c>
      <c r="E630" s="4" t="s">
        <v>864</v>
      </c>
      <c r="F630" s="4" t="s">
        <v>864</v>
      </c>
      <c r="G630" s="4" t="s">
        <v>1399</v>
      </c>
      <c r="H630" s="4" t="s">
        <v>853</v>
      </c>
    </row>
    <row r="631" spans="1:8" x14ac:dyDescent="0.2">
      <c r="A631" t="s">
        <v>1643</v>
      </c>
      <c r="B631" t="s">
        <v>1646</v>
      </c>
      <c r="C631" s="4">
        <v>-444.5</v>
      </c>
      <c r="D631" s="4" t="s">
        <v>861</v>
      </c>
      <c r="E631" s="4" t="s">
        <v>864</v>
      </c>
      <c r="F631" s="4" t="s">
        <v>864</v>
      </c>
      <c r="G631" s="4" t="s">
        <v>1408</v>
      </c>
      <c r="H631" s="4" t="s">
        <v>853</v>
      </c>
    </row>
    <row r="632" spans="1:8" x14ac:dyDescent="0.2">
      <c r="A632" t="s">
        <v>1643</v>
      </c>
      <c r="B632" t="s">
        <v>1630</v>
      </c>
      <c r="C632" s="4">
        <v>-1442</v>
      </c>
      <c r="D632" s="4" t="s">
        <v>861</v>
      </c>
      <c r="E632" s="4" t="s">
        <v>864</v>
      </c>
      <c r="F632" s="4" t="s">
        <v>864</v>
      </c>
      <c r="G632" s="4" t="s">
        <v>1411</v>
      </c>
      <c r="H632" s="4" t="s">
        <v>853</v>
      </c>
    </row>
    <row r="633" spans="1:8" hidden="1" x14ac:dyDescent="0.2">
      <c r="A633" t="s">
        <v>1614</v>
      </c>
      <c r="B633" t="s">
        <v>1652</v>
      </c>
      <c r="C633" s="4">
        <v>-1507</v>
      </c>
      <c r="D633" s="4" t="s">
        <v>861</v>
      </c>
      <c r="E633" s="4" t="s">
        <v>864</v>
      </c>
      <c r="F633" s="4" t="s">
        <v>864</v>
      </c>
      <c r="G633" s="4" t="s">
        <v>1412</v>
      </c>
      <c r="H633" s="4"/>
    </row>
    <row r="634" spans="1:8" hidden="1" x14ac:dyDescent="0.2">
      <c r="A634" t="s">
        <v>1614</v>
      </c>
      <c r="B634" t="s">
        <v>1618</v>
      </c>
      <c r="C634" s="4">
        <v>-1631</v>
      </c>
      <c r="D634" s="4" t="s">
        <v>861</v>
      </c>
      <c r="E634" s="4" t="s">
        <v>864</v>
      </c>
      <c r="F634" s="4" t="s">
        <v>864</v>
      </c>
      <c r="G634" s="4" t="s">
        <v>1413</v>
      </c>
      <c r="H634" s="4"/>
    </row>
    <row r="635" spans="1:8" hidden="1" x14ac:dyDescent="0.2">
      <c r="A635" t="s">
        <v>1614</v>
      </c>
      <c r="B635" t="s">
        <v>1617</v>
      </c>
      <c r="C635" s="4">
        <v>-1356</v>
      </c>
      <c r="D635" s="4" t="s">
        <v>861</v>
      </c>
      <c r="E635" s="4" t="s">
        <v>864</v>
      </c>
      <c r="F635" s="4" t="s">
        <v>864</v>
      </c>
      <c r="G635" s="4" t="s">
        <v>1414</v>
      </c>
      <c r="H635" s="4"/>
    </row>
    <row r="636" spans="1:8" hidden="1" x14ac:dyDescent="0.2">
      <c r="A636" t="s">
        <v>1637</v>
      </c>
      <c r="B636" t="s">
        <v>1618</v>
      </c>
      <c r="C636" s="4">
        <v>-1076</v>
      </c>
      <c r="D636" s="4" t="s">
        <v>861</v>
      </c>
      <c r="E636" s="4" t="s">
        <v>864</v>
      </c>
      <c r="F636" s="4" t="s">
        <v>864</v>
      </c>
      <c r="G636" s="4" t="s">
        <v>1415</v>
      </c>
      <c r="H636" s="4"/>
    </row>
    <row r="637" spans="1:8" hidden="1" x14ac:dyDescent="0.2">
      <c r="A637" t="s">
        <v>1637</v>
      </c>
      <c r="B637" t="s">
        <v>1617</v>
      </c>
      <c r="C637" s="4">
        <v>-1090</v>
      </c>
      <c r="D637" s="4" t="s">
        <v>861</v>
      </c>
      <c r="E637" s="4" t="s">
        <v>864</v>
      </c>
      <c r="F637" s="4" t="s">
        <v>864</v>
      </c>
      <c r="G637" s="4" t="s">
        <v>1416</v>
      </c>
      <c r="H637" s="4"/>
    </row>
    <row r="638" spans="1:8" hidden="1" x14ac:dyDescent="0.2">
      <c r="A638" t="s">
        <v>1619</v>
      </c>
      <c r="B638" t="s">
        <v>1654</v>
      </c>
      <c r="C638" s="4">
        <v>-0.18379999999999999</v>
      </c>
      <c r="D638" s="4" t="s">
        <v>878</v>
      </c>
      <c r="E638" s="4">
        <v>0.28199999999999997</v>
      </c>
      <c r="F638" s="4">
        <v>0.99870000000000003</v>
      </c>
      <c r="G638" s="4" t="s">
        <v>1417</v>
      </c>
      <c r="H638" s="4"/>
    </row>
    <row r="639" spans="1:8" hidden="1" x14ac:dyDescent="0.2">
      <c r="A639" t="s">
        <v>1619</v>
      </c>
      <c r="B639" t="s">
        <v>1655</v>
      </c>
      <c r="C639" s="4">
        <v>-146.19999999999999</v>
      </c>
      <c r="D639" s="4" t="s">
        <v>878</v>
      </c>
      <c r="E639" s="4">
        <v>6.0900000000000003E-2</v>
      </c>
      <c r="F639" s="4">
        <v>0.18090000000000001</v>
      </c>
      <c r="G639" s="4" t="s">
        <v>1418</v>
      </c>
      <c r="H639" s="4"/>
    </row>
    <row r="640" spans="1:8" hidden="1" x14ac:dyDescent="0.2">
      <c r="A640" t="s">
        <v>1619</v>
      </c>
      <c r="B640" t="s">
        <v>1656</v>
      </c>
      <c r="C640" s="4">
        <v>827.9</v>
      </c>
      <c r="D640" s="4" t="s">
        <v>861</v>
      </c>
      <c r="E640" s="4" t="s">
        <v>864</v>
      </c>
      <c r="F640" s="4" t="s">
        <v>864</v>
      </c>
      <c r="G640" s="4" t="s">
        <v>1419</v>
      </c>
      <c r="H640" s="4"/>
    </row>
    <row r="641" spans="1:8" hidden="1" x14ac:dyDescent="0.2">
      <c r="A641" t="s">
        <v>1619</v>
      </c>
      <c r="B641" t="s">
        <v>1665</v>
      </c>
      <c r="C641" s="4">
        <v>838.8</v>
      </c>
      <c r="D641" s="4" t="s">
        <v>861</v>
      </c>
      <c r="E641" s="4" t="s">
        <v>864</v>
      </c>
      <c r="F641" s="4" t="s">
        <v>864</v>
      </c>
      <c r="G641" s="4" t="s">
        <v>1420</v>
      </c>
      <c r="H641" s="4"/>
    </row>
    <row r="642" spans="1:8" hidden="1" x14ac:dyDescent="0.2">
      <c r="A642" t="s">
        <v>1619</v>
      </c>
      <c r="B642" t="s">
        <v>1657</v>
      </c>
      <c r="C642" s="4">
        <v>773.7</v>
      </c>
      <c r="D642" s="4" t="s">
        <v>861</v>
      </c>
      <c r="E642" s="4" t="s">
        <v>864</v>
      </c>
      <c r="F642" s="4" t="s">
        <v>864</v>
      </c>
      <c r="G642" s="4" t="s">
        <v>1421</v>
      </c>
      <c r="H642" s="4"/>
    </row>
    <row r="643" spans="1:8" hidden="1" x14ac:dyDescent="0.2">
      <c r="A643" t="s">
        <v>1619</v>
      </c>
      <c r="B643" t="s">
        <v>1658</v>
      </c>
      <c r="C643" s="4">
        <v>611.1</v>
      </c>
      <c r="D643" s="4" t="s">
        <v>861</v>
      </c>
      <c r="E643" s="4" t="s">
        <v>864</v>
      </c>
      <c r="F643" s="4" t="s">
        <v>864</v>
      </c>
      <c r="G643" s="4" t="s">
        <v>1422</v>
      </c>
      <c r="H643" s="4"/>
    </row>
    <row r="644" spans="1:8" hidden="1" x14ac:dyDescent="0.2">
      <c r="A644" t="s">
        <v>1619</v>
      </c>
      <c r="B644" t="s">
        <v>1660</v>
      </c>
      <c r="C644" s="4">
        <v>687</v>
      </c>
      <c r="D644" s="4" t="s">
        <v>861</v>
      </c>
      <c r="E644" s="4" t="s">
        <v>864</v>
      </c>
      <c r="F644" s="4" t="s">
        <v>864</v>
      </c>
      <c r="G644" s="4" t="s">
        <v>1423</v>
      </c>
      <c r="H644" s="4"/>
    </row>
    <row r="645" spans="1:8" hidden="1" x14ac:dyDescent="0.2">
      <c r="A645" t="s">
        <v>1619</v>
      </c>
      <c r="B645" t="s">
        <v>1663</v>
      </c>
      <c r="C645" s="4">
        <v>687</v>
      </c>
      <c r="D645" s="4" t="s">
        <v>861</v>
      </c>
      <c r="E645" s="4" t="s">
        <v>864</v>
      </c>
      <c r="F645" s="4" t="s">
        <v>864</v>
      </c>
      <c r="G645" s="4" t="s">
        <v>1424</v>
      </c>
      <c r="H645" s="4"/>
    </row>
    <row r="646" spans="1:8" hidden="1" x14ac:dyDescent="0.2">
      <c r="A646" t="s">
        <v>1619</v>
      </c>
      <c r="B646" t="s">
        <v>1661</v>
      </c>
      <c r="C646" s="4">
        <v>838.8</v>
      </c>
      <c r="D646" s="4" t="s">
        <v>861</v>
      </c>
      <c r="E646" s="4" t="s">
        <v>864</v>
      </c>
      <c r="F646" s="4" t="s">
        <v>864</v>
      </c>
      <c r="G646" s="4" t="s">
        <v>1425</v>
      </c>
      <c r="H646" s="4"/>
    </row>
    <row r="647" spans="1:8" hidden="1" x14ac:dyDescent="0.2">
      <c r="A647" t="s">
        <v>1619</v>
      </c>
      <c r="B647" t="s">
        <v>1683</v>
      </c>
      <c r="C647" s="4">
        <v>654.5</v>
      </c>
      <c r="D647" s="4" t="s">
        <v>861</v>
      </c>
      <c r="E647" s="4" t="s">
        <v>864</v>
      </c>
      <c r="F647" s="4" t="s">
        <v>864</v>
      </c>
      <c r="G647" s="4" t="s">
        <v>1426</v>
      </c>
      <c r="H647" s="4"/>
    </row>
    <row r="648" spans="1:8" hidden="1" x14ac:dyDescent="0.2">
      <c r="A648" t="s">
        <v>1619</v>
      </c>
      <c r="B648" t="s">
        <v>1659</v>
      </c>
      <c r="C648" s="4">
        <v>394.3</v>
      </c>
      <c r="D648" s="4" t="s">
        <v>861</v>
      </c>
      <c r="E648" s="4">
        <v>1E-4</v>
      </c>
      <c r="F648" s="4">
        <v>2.9999999999999997E-4</v>
      </c>
      <c r="G648" s="4" t="s">
        <v>1427</v>
      </c>
      <c r="H648" s="4"/>
    </row>
    <row r="649" spans="1:8" hidden="1" x14ac:dyDescent="0.2">
      <c r="A649" t="s">
        <v>1619</v>
      </c>
      <c r="B649" t="s">
        <v>1662</v>
      </c>
      <c r="C649" s="4">
        <v>849.6</v>
      </c>
      <c r="D649" s="4" t="s">
        <v>861</v>
      </c>
      <c r="E649" s="4" t="s">
        <v>864</v>
      </c>
      <c r="F649" s="4" t="s">
        <v>864</v>
      </c>
      <c r="G649" s="4" t="s">
        <v>1428</v>
      </c>
      <c r="H649" s="4"/>
    </row>
    <row r="650" spans="1:8" hidden="1" x14ac:dyDescent="0.2">
      <c r="A650" t="s">
        <v>1619</v>
      </c>
      <c r="B650" t="s">
        <v>1684</v>
      </c>
      <c r="C650" s="4">
        <v>448.5</v>
      </c>
      <c r="D650" s="4" t="s">
        <v>861</v>
      </c>
      <c r="E650" s="4" t="s">
        <v>864</v>
      </c>
      <c r="F650" s="4" t="s">
        <v>864</v>
      </c>
      <c r="G650" s="4" t="s">
        <v>1429</v>
      </c>
      <c r="H650" s="4"/>
    </row>
    <row r="651" spans="1:8" hidden="1" x14ac:dyDescent="0.2">
      <c r="A651" t="s">
        <v>1619</v>
      </c>
      <c r="B651" t="s">
        <v>1682</v>
      </c>
      <c r="C651" s="4">
        <v>-602.79999999999995</v>
      </c>
      <c r="D651" s="4" t="s">
        <v>861</v>
      </c>
      <c r="E651" s="4" t="s">
        <v>864</v>
      </c>
      <c r="F651" s="4" t="s">
        <v>864</v>
      </c>
      <c r="G651" s="4" t="s">
        <v>1430</v>
      </c>
      <c r="H651" s="4"/>
    </row>
    <row r="652" spans="1:8" hidden="1" x14ac:dyDescent="0.2">
      <c r="A652" t="s">
        <v>1619</v>
      </c>
      <c r="B652" t="s">
        <v>1664</v>
      </c>
      <c r="C652" s="4">
        <v>-667.9</v>
      </c>
      <c r="D652" s="4" t="s">
        <v>861</v>
      </c>
      <c r="E652" s="4" t="s">
        <v>864</v>
      </c>
      <c r="F652" s="4" t="s">
        <v>864</v>
      </c>
      <c r="G652" s="4" t="s">
        <v>1431</v>
      </c>
      <c r="H652" s="4"/>
    </row>
    <row r="653" spans="1:8" hidden="1" x14ac:dyDescent="0.2">
      <c r="A653" t="s">
        <v>1619</v>
      </c>
      <c r="B653" t="s">
        <v>1646</v>
      </c>
      <c r="C653" s="4">
        <v>-792.4</v>
      </c>
      <c r="D653" s="4" t="s">
        <v>861</v>
      </c>
      <c r="E653" s="4" t="s">
        <v>864</v>
      </c>
      <c r="F653" s="4" t="s">
        <v>864</v>
      </c>
      <c r="G653" s="4" t="s">
        <v>1432</v>
      </c>
      <c r="H653" s="4"/>
    </row>
    <row r="654" spans="1:8" hidden="1" x14ac:dyDescent="0.2">
      <c r="A654" t="s">
        <v>1619</v>
      </c>
      <c r="B654" t="s">
        <v>1647</v>
      </c>
      <c r="C654" s="4">
        <v>-517.70000000000005</v>
      </c>
      <c r="D654" s="4" t="s">
        <v>861</v>
      </c>
      <c r="E654" s="4" t="s">
        <v>864</v>
      </c>
      <c r="F654" s="4" t="s">
        <v>864</v>
      </c>
      <c r="G654" s="4" t="s">
        <v>1433</v>
      </c>
      <c r="H654" s="4"/>
    </row>
    <row r="655" spans="1:8" hidden="1" x14ac:dyDescent="0.2">
      <c r="A655" t="s">
        <v>1619</v>
      </c>
      <c r="B655" t="s">
        <v>1633</v>
      </c>
      <c r="C655" s="4">
        <v>-236.8</v>
      </c>
      <c r="D655" s="4" t="s">
        <v>861</v>
      </c>
      <c r="E655" s="4">
        <v>1.15E-2</v>
      </c>
      <c r="F655" s="4">
        <v>2.9499999999999998E-2</v>
      </c>
      <c r="G655" s="4" t="s">
        <v>1434</v>
      </c>
      <c r="H655" s="4"/>
    </row>
    <row r="656" spans="1:8" hidden="1" x14ac:dyDescent="0.2">
      <c r="A656" t="s">
        <v>1619</v>
      </c>
      <c r="B656" t="s">
        <v>1630</v>
      </c>
      <c r="C656" s="4">
        <v>-250.8</v>
      </c>
      <c r="D656" s="4" t="s">
        <v>861</v>
      </c>
      <c r="E656" s="4">
        <v>8.3999999999999995E-3</v>
      </c>
      <c r="F656" s="4">
        <v>2.1100000000000001E-2</v>
      </c>
      <c r="G656" s="4" t="s">
        <v>1435</v>
      </c>
      <c r="H656" s="4"/>
    </row>
    <row r="657" spans="1:8" hidden="1" x14ac:dyDescent="0.2">
      <c r="A657" t="s">
        <v>1621</v>
      </c>
      <c r="B657" t="s">
        <v>1655</v>
      </c>
      <c r="C657" s="4">
        <v>838.6</v>
      </c>
      <c r="D657" s="4" t="s">
        <v>861</v>
      </c>
      <c r="E657" s="4" t="s">
        <v>864</v>
      </c>
      <c r="F657" s="4" t="s">
        <v>864</v>
      </c>
      <c r="G657" s="4" t="s">
        <v>1436</v>
      </c>
      <c r="H657" s="4"/>
    </row>
    <row r="658" spans="1:8" hidden="1" x14ac:dyDescent="0.2">
      <c r="A658" t="s">
        <v>1621</v>
      </c>
      <c r="B658" t="s">
        <v>1656</v>
      </c>
      <c r="C658" s="4">
        <v>692.6</v>
      </c>
      <c r="D658" s="4" t="s">
        <v>861</v>
      </c>
      <c r="E658" s="4" t="s">
        <v>864</v>
      </c>
      <c r="F658" s="4" t="s">
        <v>864</v>
      </c>
      <c r="G658" s="4" t="s">
        <v>1437</v>
      </c>
      <c r="H658" s="4"/>
    </row>
    <row r="659" spans="1:8" hidden="1" x14ac:dyDescent="0.2">
      <c r="A659" t="s">
        <v>1621</v>
      </c>
      <c r="B659" t="s">
        <v>1665</v>
      </c>
      <c r="C659" s="4">
        <v>10.84</v>
      </c>
      <c r="D659" s="4" t="s">
        <v>878</v>
      </c>
      <c r="E659" s="4">
        <v>0.26669999999999999</v>
      </c>
      <c r="F659" s="4">
        <v>0.92030000000000001</v>
      </c>
      <c r="G659" s="4" t="s">
        <v>1438</v>
      </c>
      <c r="H659" s="4"/>
    </row>
    <row r="660" spans="1:8" hidden="1" x14ac:dyDescent="0.2">
      <c r="A660" t="s">
        <v>1621</v>
      </c>
      <c r="B660" t="s">
        <v>1657</v>
      </c>
      <c r="C660" s="4">
        <v>-54.21</v>
      </c>
      <c r="D660" s="4" t="s">
        <v>878</v>
      </c>
      <c r="E660" s="4">
        <v>0.1895</v>
      </c>
      <c r="F660" s="4">
        <v>0.61670000000000003</v>
      </c>
      <c r="G660" s="4" t="s">
        <v>1439</v>
      </c>
      <c r="H660" s="4"/>
    </row>
    <row r="661" spans="1:8" hidden="1" x14ac:dyDescent="0.2">
      <c r="A661" t="s">
        <v>1621</v>
      </c>
      <c r="B661" t="s">
        <v>1658</v>
      </c>
      <c r="C661" s="4">
        <v>-216.8</v>
      </c>
      <c r="D661" s="4" t="s">
        <v>861</v>
      </c>
      <c r="E661" s="4">
        <v>1.7000000000000001E-2</v>
      </c>
      <c r="F661" s="4">
        <v>4.53E-2</v>
      </c>
      <c r="G661" s="4" t="s">
        <v>1440</v>
      </c>
      <c r="H661" s="4"/>
    </row>
    <row r="662" spans="1:8" hidden="1" x14ac:dyDescent="0.2">
      <c r="A662" t="s">
        <v>1621</v>
      </c>
      <c r="B662" t="s">
        <v>1660</v>
      </c>
      <c r="C662" s="4">
        <v>-140.9</v>
      </c>
      <c r="D662" s="4" t="s">
        <v>878</v>
      </c>
      <c r="E662" s="4">
        <v>6.4500000000000002E-2</v>
      </c>
      <c r="F662" s="4">
        <v>0.19320000000000001</v>
      </c>
      <c r="G662" s="4" t="s">
        <v>1441</v>
      </c>
      <c r="H662" s="4"/>
    </row>
    <row r="663" spans="1:8" hidden="1" x14ac:dyDescent="0.2">
      <c r="A663" t="s">
        <v>1621</v>
      </c>
      <c r="B663" t="s">
        <v>1663</v>
      </c>
      <c r="C663" s="4">
        <v>-140.9</v>
      </c>
      <c r="D663" s="4" t="s">
        <v>878</v>
      </c>
      <c r="E663" s="4">
        <v>6.4500000000000002E-2</v>
      </c>
      <c r="F663" s="4">
        <v>0.19320000000000001</v>
      </c>
      <c r="G663" s="4" t="s">
        <v>1442</v>
      </c>
      <c r="H663" s="4"/>
    </row>
    <row r="664" spans="1:8" hidden="1" x14ac:dyDescent="0.2">
      <c r="A664" t="s">
        <v>1621</v>
      </c>
      <c r="B664" t="s">
        <v>1661</v>
      </c>
      <c r="C664" s="4">
        <v>10.84</v>
      </c>
      <c r="D664" s="4" t="s">
        <v>878</v>
      </c>
      <c r="E664" s="4">
        <v>0.26669999999999999</v>
      </c>
      <c r="F664" s="4">
        <v>0.92030000000000001</v>
      </c>
      <c r="G664" s="4" t="s">
        <v>1443</v>
      </c>
      <c r="H664" s="4"/>
    </row>
    <row r="665" spans="1:8" hidden="1" x14ac:dyDescent="0.2">
      <c r="A665" t="s">
        <v>1621</v>
      </c>
      <c r="B665" t="s">
        <v>1683</v>
      </c>
      <c r="C665" s="4">
        <v>-173.5</v>
      </c>
      <c r="D665" s="4" t="s">
        <v>861</v>
      </c>
      <c r="E665" s="4">
        <v>3.9E-2</v>
      </c>
      <c r="F665" s="4">
        <v>0.10929999999999999</v>
      </c>
      <c r="G665" s="4" t="s">
        <v>1444</v>
      </c>
      <c r="H665" s="4"/>
    </row>
    <row r="666" spans="1:8" hidden="1" x14ac:dyDescent="0.2">
      <c r="A666" t="s">
        <v>1621</v>
      </c>
      <c r="B666" t="s">
        <v>1659</v>
      </c>
      <c r="C666" s="4">
        <v>-433.7</v>
      </c>
      <c r="D666" s="4" t="s">
        <v>861</v>
      </c>
      <c r="E666" s="4" t="s">
        <v>864</v>
      </c>
      <c r="F666" s="4" t="s">
        <v>864</v>
      </c>
      <c r="G666" s="4" t="s">
        <v>1445</v>
      </c>
      <c r="H666" s="4"/>
    </row>
    <row r="667" spans="1:8" hidden="1" x14ac:dyDescent="0.2">
      <c r="A667" t="s">
        <v>1621</v>
      </c>
      <c r="B667" t="s">
        <v>1662</v>
      </c>
      <c r="C667" s="4">
        <v>21.68</v>
      </c>
      <c r="D667" s="4" t="s">
        <v>878</v>
      </c>
      <c r="E667" s="4">
        <v>0.249</v>
      </c>
      <c r="F667" s="4">
        <v>0.84130000000000005</v>
      </c>
      <c r="G667" s="4" t="s">
        <v>1446</v>
      </c>
      <c r="H667" s="4"/>
    </row>
    <row r="668" spans="1:8" hidden="1" x14ac:dyDescent="0.2">
      <c r="A668" t="s">
        <v>1621</v>
      </c>
      <c r="B668" t="s">
        <v>1684</v>
      </c>
      <c r="C668" s="4">
        <v>-379.5</v>
      </c>
      <c r="D668" s="4" t="s">
        <v>861</v>
      </c>
      <c r="E668" s="4">
        <v>2.0000000000000001E-4</v>
      </c>
      <c r="F668" s="4">
        <v>5.0000000000000001E-4</v>
      </c>
      <c r="G668" s="4" t="s">
        <v>1447</v>
      </c>
      <c r="H668" s="4"/>
    </row>
    <row r="669" spans="1:8" hidden="1" x14ac:dyDescent="0.2">
      <c r="A669" t="s">
        <v>1621</v>
      </c>
      <c r="B669" t="s">
        <v>1682</v>
      </c>
      <c r="C669" s="4">
        <v>-1431</v>
      </c>
      <c r="D669" s="4" t="s">
        <v>861</v>
      </c>
      <c r="E669" s="4" t="s">
        <v>864</v>
      </c>
      <c r="F669" s="4" t="s">
        <v>864</v>
      </c>
      <c r="G669" s="4" t="s">
        <v>1448</v>
      </c>
      <c r="H669" s="4"/>
    </row>
    <row r="670" spans="1:8" hidden="1" x14ac:dyDescent="0.2">
      <c r="A670" t="s">
        <v>1621</v>
      </c>
      <c r="B670" t="s">
        <v>1664</v>
      </c>
      <c r="C670" s="4">
        <v>-1496</v>
      </c>
      <c r="D670" s="4" t="s">
        <v>861</v>
      </c>
      <c r="E670" s="4" t="s">
        <v>864</v>
      </c>
      <c r="F670" s="4" t="s">
        <v>864</v>
      </c>
      <c r="G670" s="4" t="s">
        <v>1449</v>
      </c>
      <c r="H670" s="4"/>
    </row>
    <row r="671" spans="1:8" hidden="1" x14ac:dyDescent="0.2">
      <c r="A671" t="s">
        <v>1621</v>
      </c>
      <c r="B671" t="s">
        <v>1646</v>
      </c>
      <c r="C671" s="4">
        <v>-1620</v>
      </c>
      <c r="D671" s="4" t="s">
        <v>861</v>
      </c>
      <c r="E671" s="4" t="s">
        <v>864</v>
      </c>
      <c r="F671" s="4" t="s">
        <v>864</v>
      </c>
      <c r="G671" s="4" t="s">
        <v>1450</v>
      </c>
      <c r="H671" s="4"/>
    </row>
    <row r="672" spans="1:8" hidden="1" x14ac:dyDescent="0.2">
      <c r="A672" t="s">
        <v>1621</v>
      </c>
      <c r="B672" t="s">
        <v>1647</v>
      </c>
      <c r="C672" s="4">
        <v>-1346</v>
      </c>
      <c r="D672" s="4" t="s">
        <v>861</v>
      </c>
      <c r="E672" s="4" t="s">
        <v>864</v>
      </c>
      <c r="F672" s="4" t="s">
        <v>864</v>
      </c>
      <c r="G672" s="4" t="s">
        <v>1451</v>
      </c>
      <c r="H672" s="4"/>
    </row>
    <row r="673" spans="1:8" hidden="1" x14ac:dyDescent="0.2">
      <c r="A673" t="s">
        <v>1621</v>
      </c>
      <c r="B673" t="s">
        <v>1633</v>
      </c>
      <c r="C673" s="4">
        <v>-1065</v>
      </c>
      <c r="D673" s="4" t="s">
        <v>861</v>
      </c>
      <c r="E673" s="4" t="s">
        <v>864</v>
      </c>
      <c r="F673" s="4" t="s">
        <v>864</v>
      </c>
      <c r="G673" s="4" t="s">
        <v>1452</v>
      </c>
      <c r="H673" s="4"/>
    </row>
    <row r="674" spans="1:8" hidden="1" x14ac:dyDescent="0.2">
      <c r="A674" t="s">
        <v>1621</v>
      </c>
      <c r="B674" t="s">
        <v>1630</v>
      </c>
      <c r="C674" s="4">
        <v>-1079</v>
      </c>
      <c r="D674" s="4" t="s">
        <v>861</v>
      </c>
      <c r="E674" s="4" t="s">
        <v>864</v>
      </c>
      <c r="F674" s="4" t="s">
        <v>864</v>
      </c>
      <c r="G674" s="4" t="s">
        <v>1453</v>
      </c>
      <c r="H674" s="4"/>
    </row>
    <row r="675" spans="1:8" hidden="1" x14ac:dyDescent="0.2">
      <c r="A675" t="s">
        <v>1622</v>
      </c>
      <c r="B675" t="s">
        <v>1656</v>
      </c>
      <c r="C675" s="4">
        <v>10.66</v>
      </c>
      <c r="D675" s="4" t="s">
        <v>878</v>
      </c>
      <c r="E675" s="4">
        <v>0.26679999999999998</v>
      </c>
      <c r="F675" s="4">
        <v>0.92190000000000005</v>
      </c>
      <c r="G675" s="4" t="s">
        <v>1454</v>
      </c>
      <c r="H675" s="4"/>
    </row>
    <row r="676" spans="1:8" hidden="1" x14ac:dyDescent="0.2">
      <c r="A676" t="s">
        <v>1622</v>
      </c>
      <c r="B676" t="s">
        <v>1665</v>
      </c>
      <c r="C676" s="4">
        <v>-135.30000000000001</v>
      </c>
      <c r="D676" s="4" t="s">
        <v>878</v>
      </c>
      <c r="E676" s="4">
        <v>7.17E-2</v>
      </c>
      <c r="F676" s="4">
        <v>0.21540000000000001</v>
      </c>
      <c r="G676" s="4" t="s">
        <v>1455</v>
      </c>
      <c r="H676" s="4"/>
    </row>
    <row r="677" spans="1:8" hidden="1" x14ac:dyDescent="0.2">
      <c r="A677" t="s">
        <v>1622</v>
      </c>
      <c r="B677" t="s">
        <v>1657</v>
      </c>
      <c r="C677" s="4">
        <v>-65.05</v>
      </c>
      <c r="D677" s="4" t="s">
        <v>878</v>
      </c>
      <c r="E677" s="4">
        <v>0.1704</v>
      </c>
      <c r="F677" s="4">
        <v>0.54810000000000003</v>
      </c>
      <c r="G677" s="4" t="s">
        <v>1456</v>
      </c>
      <c r="H677" s="4"/>
    </row>
    <row r="678" spans="1:8" hidden="1" x14ac:dyDescent="0.2">
      <c r="A678" t="s">
        <v>1622</v>
      </c>
      <c r="B678" t="s">
        <v>1658</v>
      </c>
      <c r="C678" s="4">
        <v>-227.7</v>
      </c>
      <c r="D678" s="4" t="s">
        <v>861</v>
      </c>
      <c r="E678" s="4">
        <v>1.3599999999999999E-2</v>
      </c>
      <c r="F678" s="4">
        <v>3.56E-2</v>
      </c>
      <c r="G678" s="4" t="s">
        <v>1457</v>
      </c>
      <c r="H678" s="4"/>
    </row>
    <row r="679" spans="1:8" hidden="1" x14ac:dyDescent="0.2">
      <c r="A679" t="s">
        <v>1622</v>
      </c>
      <c r="B679" t="s">
        <v>1660</v>
      </c>
      <c r="C679" s="4">
        <v>-151.80000000000001</v>
      </c>
      <c r="D679" s="4" t="s">
        <v>878</v>
      </c>
      <c r="E679" s="4">
        <v>5.5E-2</v>
      </c>
      <c r="F679" s="4">
        <v>0.16109999999999999</v>
      </c>
      <c r="G679" s="4" t="s">
        <v>1458</v>
      </c>
      <c r="H679" s="4"/>
    </row>
    <row r="680" spans="1:8" hidden="1" x14ac:dyDescent="0.2">
      <c r="A680" t="s">
        <v>1622</v>
      </c>
      <c r="B680" t="s">
        <v>1663</v>
      </c>
      <c r="C680" s="4">
        <v>-151.80000000000001</v>
      </c>
      <c r="D680" s="4" t="s">
        <v>878</v>
      </c>
      <c r="E680" s="4">
        <v>5.5E-2</v>
      </c>
      <c r="F680" s="4">
        <v>0.16109999999999999</v>
      </c>
      <c r="G680" s="4" t="s">
        <v>1459</v>
      </c>
      <c r="H680" s="4"/>
    </row>
    <row r="681" spans="1:8" hidden="1" x14ac:dyDescent="0.2">
      <c r="A681" t="s">
        <v>1622</v>
      </c>
      <c r="B681" t="s">
        <v>1661</v>
      </c>
      <c r="C681" s="4">
        <v>0</v>
      </c>
      <c r="D681" s="4" t="s">
        <v>878</v>
      </c>
      <c r="E681" s="4">
        <v>0.28199999999999997</v>
      </c>
      <c r="F681" s="4" t="s">
        <v>1334</v>
      </c>
      <c r="G681" s="4" t="s">
        <v>1460</v>
      </c>
      <c r="H681" s="4"/>
    </row>
    <row r="682" spans="1:8" hidden="1" x14ac:dyDescent="0.2">
      <c r="A682" t="s">
        <v>1622</v>
      </c>
      <c r="B682" t="s">
        <v>1683</v>
      </c>
      <c r="C682" s="4">
        <v>-184.3</v>
      </c>
      <c r="D682" s="4" t="s">
        <v>861</v>
      </c>
      <c r="E682" s="4">
        <v>3.2300000000000002E-2</v>
      </c>
      <c r="F682" s="4">
        <v>8.8800000000000004E-2</v>
      </c>
      <c r="G682" s="4" t="s">
        <v>1461</v>
      </c>
      <c r="H682" s="4"/>
    </row>
    <row r="683" spans="1:8" hidden="1" x14ac:dyDescent="0.2">
      <c r="A683" t="s">
        <v>1622</v>
      </c>
      <c r="B683" t="s">
        <v>1659</v>
      </c>
      <c r="C683" s="4">
        <v>-444.5</v>
      </c>
      <c r="D683" s="4" t="s">
        <v>861</v>
      </c>
      <c r="E683" s="4" t="s">
        <v>864</v>
      </c>
      <c r="F683" s="4" t="s">
        <v>864</v>
      </c>
      <c r="G683" s="4" t="s">
        <v>1462</v>
      </c>
      <c r="H683" s="4"/>
    </row>
    <row r="684" spans="1:8" hidden="1" x14ac:dyDescent="0.2">
      <c r="A684" t="s">
        <v>1622</v>
      </c>
      <c r="B684" t="s">
        <v>1662</v>
      </c>
      <c r="C684" s="4">
        <v>10.84</v>
      </c>
      <c r="D684" s="4" t="s">
        <v>878</v>
      </c>
      <c r="E684" s="4">
        <v>0.26669999999999999</v>
      </c>
      <c r="F684" s="4">
        <v>0.92030000000000001</v>
      </c>
      <c r="G684" s="4" t="s">
        <v>1463</v>
      </c>
      <c r="H684" s="4"/>
    </row>
    <row r="685" spans="1:8" hidden="1" x14ac:dyDescent="0.2">
      <c r="A685" t="s">
        <v>1622</v>
      </c>
      <c r="B685" t="s">
        <v>1684</v>
      </c>
      <c r="C685" s="4">
        <v>-390.3</v>
      </c>
      <c r="D685" s="4" t="s">
        <v>861</v>
      </c>
      <c r="E685" s="4">
        <v>1E-4</v>
      </c>
      <c r="F685" s="4">
        <v>2.9999999999999997E-4</v>
      </c>
      <c r="G685" s="4" t="s">
        <v>1464</v>
      </c>
      <c r="H685" s="4"/>
    </row>
    <row r="686" spans="1:8" hidden="1" x14ac:dyDescent="0.2">
      <c r="A686" t="s">
        <v>1622</v>
      </c>
      <c r="B686" t="s">
        <v>1682</v>
      </c>
      <c r="C686" s="4">
        <v>-1442</v>
      </c>
      <c r="D686" s="4" t="s">
        <v>861</v>
      </c>
      <c r="E686" s="4" t="s">
        <v>864</v>
      </c>
      <c r="F686" s="4" t="s">
        <v>864</v>
      </c>
      <c r="G686" s="4" t="s">
        <v>1465</v>
      </c>
      <c r="H686" s="4"/>
    </row>
    <row r="687" spans="1:8" hidden="1" x14ac:dyDescent="0.2">
      <c r="A687" t="s">
        <v>1622</v>
      </c>
      <c r="B687" t="s">
        <v>1664</v>
      </c>
      <c r="C687" s="4">
        <v>-1507</v>
      </c>
      <c r="D687" s="4" t="s">
        <v>861</v>
      </c>
      <c r="E687" s="4" t="s">
        <v>864</v>
      </c>
      <c r="F687" s="4" t="s">
        <v>864</v>
      </c>
      <c r="G687" s="4" t="s">
        <v>1466</v>
      </c>
      <c r="H687" s="4"/>
    </row>
    <row r="688" spans="1:8" hidden="1" x14ac:dyDescent="0.2">
      <c r="A688" t="s">
        <v>1622</v>
      </c>
      <c r="B688" t="s">
        <v>1646</v>
      </c>
      <c r="C688" s="4">
        <v>-1631</v>
      </c>
      <c r="D688" s="4" t="s">
        <v>861</v>
      </c>
      <c r="E688" s="4" t="s">
        <v>864</v>
      </c>
      <c r="F688" s="4" t="s">
        <v>864</v>
      </c>
      <c r="G688" s="4" t="s">
        <v>1467</v>
      </c>
      <c r="H688" s="4"/>
    </row>
    <row r="689" spans="1:8" hidden="1" x14ac:dyDescent="0.2">
      <c r="A689" t="s">
        <v>1622</v>
      </c>
      <c r="B689" t="s">
        <v>1647</v>
      </c>
      <c r="C689" s="4">
        <v>-1356</v>
      </c>
      <c r="D689" s="4" t="s">
        <v>861</v>
      </c>
      <c r="E689" s="4" t="s">
        <v>864</v>
      </c>
      <c r="F689" s="4" t="s">
        <v>864</v>
      </c>
      <c r="G689" s="4" t="s">
        <v>1468</v>
      </c>
      <c r="H689" s="4"/>
    </row>
    <row r="690" spans="1:8" hidden="1" x14ac:dyDescent="0.2">
      <c r="A690" t="s">
        <v>1622</v>
      </c>
      <c r="B690" t="s">
        <v>1633</v>
      </c>
      <c r="C690" s="4">
        <v>-1076</v>
      </c>
      <c r="D690" s="4" t="s">
        <v>861</v>
      </c>
      <c r="E690" s="4" t="s">
        <v>864</v>
      </c>
      <c r="F690" s="4" t="s">
        <v>864</v>
      </c>
      <c r="G690" s="4" t="s">
        <v>1469</v>
      </c>
      <c r="H690" s="4"/>
    </row>
    <row r="691" spans="1:8" hidden="1" x14ac:dyDescent="0.2">
      <c r="A691" t="s">
        <v>1622</v>
      </c>
      <c r="B691" t="s">
        <v>1630</v>
      </c>
      <c r="C691" s="4">
        <v>-1090</v>
      </c>
      <c r="D691" s="4" t="s">
        <v>861</v>
      </c>
      <c r="E691" s="4" t="s">
        <v>864</v>
      </c>
      <c r="F691" s="4" t="s">
        <v>864</v>
      </c>
      <c r="G691" s="4" t="s">
        <v>1470</v>
      </c>
      <c r="H691" s="4"/>
    </row>
    <row r="692" spans="1:8" hidden="1" x14ac:dyDescent="0.2">
      <c r="A692" t="s">
        <v>1623</v>
      </c>
      <c r="B692" t="s">
        <v>1665</v>
      </c>
      <c r="C692" s="4">
        <v>-0.18379999999999999</v>
      </c>
      <c r="D692" s="4" t="s">
        <v>878</v>
      </c>
      <c r="E692" s="4">
        <v>0.28199999999999997</v>
      </c>
      <c r="F692" s="4">
        <v>0.99870000000000003</v>
      </c>
      <c r="G692" s="4" t="s">
        <v>1471</v>
      </c>
      <c r="H692" s="4"/>
    </row>
    <row r="693" spans="1:8" hidden="1" x14ac:dyDescent="0.2">
      <c r="A693" t="s">
        <v>1623</v>
      </c>
      <c r="B693" t="s">
        <v>1657</v>
      </c>
      <c r="C693" s="4">
        <v>-146.19999999999999</v>
      </c>
      <c r="D693" s="4" t="s">
        <v>878</v>
      </c>
      <c r="E693" s="4">
        <v>6.0900000000000003E-2</v>
      </c>
      <c r="F693" s="4">
        <v>0.18090000000000001</v>
      </c>
      <c r="G693" s="4" t="s">
        <v>1472</v>
      </c>
      <c r="H693" s="4"/>
    </row>
    <row r="694" spans="1:8" hidden="1" x14ac:dyDescent="0.2">
      <c r="A694" t="s">
        <v>1623</v>
      </c>
      <c r="B694" t="s">
        <v>1658</v>
      </c>
      <c r="C694" s="4">
        <v>-162.6</v>
      </c>
      <c r="D694" s="4" t="s">
        <v>861</v>
      </c>
      <c r="E694" s="4">
        <v>4.6899999999999997E-2</v>
      </c>
      <c r="F694" s="4">
        <v>0.13320000000000001</v>
      </c>
      <c r="G694" s="4" t="s">
        <v>1473</v>
      </c>
      <c r="H694" s="4"/>
    </row>
    <row r="695" spans="1:8" hidden="1" x14ac:dyDescent="0.2">
      <c r="A695" t="s">
        <v>1623</v>
      </c>
      <c r="B695" t="s">
        <v>1660</v>
      </c>
      <c r="C695" s="4">
        <v>-86.73</v>
      </c>
      <c r="D695" s="4" t="s">
        <v>878</v>
      </c>
      <c r="E695" s="4">
        <v>0.13569999999999999</v>
      </c>
      <c r="F695" s="4">
        <v>0.42330000000000001</v>
      </c>
      <c r="G695" s="4" t="s">
        <v>1474</v>
      </c>
      <c r="H695" s="4"/>
    </row>
    <row r="696" spans="1:8" hidden="1" x14ac:dyDescent="0.2">
      <c r="A696" t="s">
        <v>1623</v>
      </c>
      <c r="B696" t="s">
        <v>1663</v>
      </c>
      <c r="C696" s="4">
        <v>-86.73</v>
      </c>
      <c r="D696" s="4" t="s">
        <v>878</v>
      </c>
      <c r="E696" s="4">
        <v>0.13569999999999999</v>
      </c>
      <c r="F696" s="4">
        <v>0.42330000000000001</v>
      </c>
      <c r="G696" s="4" t="s">
        <v>1475</v>
      </c>
      <c r="H696" s="4"/>
    </row>
    <row r="697" spans="1:8" hidden="1" x14ac:dyDescent="0.2">
      <c r="A697" t="s">
        <v>1623</v>
      </c>
      <c r="B697" t="s">
        <v>1661</v>
      </c>
      <c r="C697" s="4">
        <v>65.05</v>
      </c>
      <c r="D697" s="4" t="s">
        <v>878</v>
      </c>
      <c r="E697" s="4">
        <v>0.1704</v>
      </c>
      <c r="F697" s="4">
        <v>0.54810000000000003</v>
      </c>
      <c r="G697" s="4" t="s">
        <v>1476</v>
      </c>
      <c r="H697" s="4"/>
    </row>
    <row r="698" spans="1:8" hidden="1" x14ac:dyDescent="0.2">
      <c r="A698" t="s">
        <v>1623</v>
      </c>
      <c r="B698" t="s">
        <v>1683</v>
      </c>
      <c r="C698" s="4">
        <v>-119.3</v>
      </c>
      <c r="D698" s="4" t="s">
        <v>878</v>
      </c>
      <c r="E698" s="4">
        <v>8.8999999999999996E-2</v>
      </c>
      <c r="F698" s="4">
        <v>0.27089999999999997</v>
      </c>
      <c r="G698" s="4" t="s">
        <v>1477</v>
      </c>
      <c r="H698" s="4"/>
    </row>
    <row r="699" spans="1:8" hidden="1" x14ac:dyDescent="0.2">
      <c r="A699" t="s">
        <v>1623</v>
      </c>
      <c r="B699" t="s">
        <v>1659</v>
      </c>
      <c r="C699" s="4">
        <v>-379.5</v>
      </c>
      <c r="D699" s="4" t="s">
        <v>861</v>
      </c>
      <c r="E699" s="4">
        <v>2.0000000000000001E-4</v>
      </c>
      <c r="F699" s="4">
        <v>5.0000000000000001E-4</v>
      </c>
      <c r="G699" s="4" t="s">
        <v>1478</v>
      </c>
      <c r="H699" s="4"/>
    </row>
    <row r="700" spans="1:8" hidden="1" x14ac:dyDescent="0.2">
      <c r="A700" t="s">
        <v>1623</v>
      </c>
      <c r="B700" t="s">
        <v>1662</v>
      </c>
      <c r="C700" s="4">
        <v>75.89</v>
      </c>
      <c r="D700" s="4" t="s">
        <v>878</v>
      </c>
      <c r="E700" s="4">
        <v>0.15240000000000001</v>
      </c>
      <c r="F700" s="4">
        <v>0.48349999999999999</v>
      </c>
      <c r="G700" s="4" t="s">
        <v>1479</v>
      </c>
      <c r="H700" s="4"/>
    </row>
    <row r="701" spans="1:8" hidden="1" x14ac:dyDescent="0.2">
      <c r="A701" t="s">
        <v>1623</v>
      </c>
      <c r="B701" t="s">
        <v>1684</v>
      </c>
      <c r="C701" s="4">
        <v>-325.3</v>
      </c>
      <c r="D701" s="4" t="s">
        <v>861</v>
      </c>
      <c r="E701" s="4">
        <v>1.1999999999999999E-3</v>
      </c>
      <c r="F701" s="4">
        <v>2.7000000000000001E-3</v>
      </c>
      <c r="G701" s="4" t="s">
        <v>1480</v>
      </c>
      <c r="H701" s="4"/>
    </row>
    <row r="702" spans="1:8" hidden="1" x14ac:dyDescent="0.2">
      <c r="A702" t="s">
        <v>1623</v>
      </c>
      <c r="B702" t="s">
        <v>1682</v>
      </c>
      <c r="C702" s="4">
        <v>-1376</v>
      </c>
      <c r="D702" s="4" t="s">
        <v>861</v>
      </c>
      <c r="E702" s="4" t="s">
        <v>864</v>
      </c>
      <c r="F702" s="4" t="s">
        <v>864</v>
      </c>
      <c r="G702" s="4" t="s">
        <v>1481</v>
      </c>
      <c r="H702" s="4"/>
    </row>
    <row r="703" spans="1:8" hidden="1" x14ac:dyDescent="0.2">
      <c r="A703" t="s">
        <v>1623</v>
      </c>
      <c r="B703" t="s">
        <v>1664</v>
      </c>
      <c r="C703" s="4">
        <v>-1442</v>
      </c>
      <c r="D703" s="4" t="s">
        <v>861</v>
      </c>
      <c r="E703" s="4" t="s">
        <v>864</v>
      </c>
      <c r="F703" s="4" t="s">
        <v>864</v>
      </c>
      <c r="G703" s="4" t="s">
        <v>1482</v>
      </c>
      <c r="H703" s="4"/>
    </row>
    <row r="704" spans="1:8" hidden="1" x14ac:dyDescent="0.2">
      <c r="A704" t="s">
        <v>1623</v>
      </c>
      <c r="B704" t="s">
        <v>1646</v>
      </c>
      <c r="C704" s="4">
        <v>-1566</v>
      </c>
      <c r="D704" s="4" t="s">
        <v>861</v>
      </c>
      <c r="E704" s="4" t="s">
        <v>864</v>
      </c>
      <c r="F704" s="4" t="s">
        <v>864</v>
      </c>
      <c r="G704" s="4" t="s">
        <v>1483</v>
      </c>
      <c r="H704" s="4"/>
    </row>
    <row r="705" spans="1:8" hidden="1" x14ac:dyDescent="0.2">
      <c r="A705" t="s">
        <v>1623</v>
      </c>
      <c r="B705" t="s">
        <v>1647</v>
      </c>
      <c r="C705" s="4">
        <v>-1291</v>
      </c>
      <c r="D705" s="4" t="s">
        <v>861</v>
      </c>
      <c r="E705" s="4" t="s">
        <v>864</v>
      </c>
      <c r="F705" s="4" t="s">
        <v>864</v>
      </c>
      <c r="G705" s="4" t="s">
        <v>1484</v>
      </c>
      <c r="H705" s="4"/>
    </row>
    <row r="706" spans="1:8" hidden="1" x14ac:dyDescent="0.2">
      <c r="A706" t="s">
        <v>1623</v>
      </c>
      <c r="B706" t="s">
        <v>1633</v>
      </c>
      <c r="C706" s="4">
        <v>-1011</v>
      </c>
      <c r="D706" s="4" t="s">
        <v>861</v>
      </c>
      <c r="E706" s="4" t="s">
        <v>864</v>
      </c>
      <c r="F706" s="4" t="s">
        <v>864</v>
      </c>
      <c r="G706" s="4" t="s">
        <v>1485</v>
      </c>
      <c r="H706" s="4"/>
    </row>
    <row r="707" spans="1:8" hidden="1" x14ac:dyDescent="0.2">
      <c r="A707" t="s">
        <v>1623</v>
      </c>
      <c r="B707" t="s">
        <v>1630</v>
      </c>
      <c r="C707" s="4">
        <v>-1024</v>
      </c>
      <c r="D707" s="4" t="s">
        <v>861</v>
      </c>
      <c r="E707" s="4" t="s">
        <v>864</v>
      </c>
      <c r="F707" s="4" t="s">
        <v>864</v>
      </c>
      <c r="G707" s="4" t="s">
        <v>1486</v>
      </c>
      <c r="H707" s="4"/>
    </row>
    <row r="708" spans="1:8" hidden="1" x14ac:dyDescent="0.2">
      <c r="A708" t="s">
        <v>1639</v>
      </c>
      <c r="B708" t="s">
        <v>1657</v>
      </c>
      <c r="C708" s="4">
        <v>64.87</v>
      </c>
      <c r="D708" s="4" t="s">
        <v>878</v>
      </c>
      <c r="E708" s="4">
        <v>0.1711</v>
      </c>
      <c r="F708" s="4">
        <v>0.55089999999999995</v>
      </c>
      <c r="G708" s="4" t="s">
        <v>1487</v>
      </c>
      <c r="H708" s="4"/>
    </row>
    <row r="709" spans="1:8" hidden="1" x14ac:dyDescent="0.2">
      <c r="A709" t="s">
        <v>1639</v>
      </c>
      <c r="B709" t="s">
        <v>1658</v>
      </c>
      <c r="C709" s="4">
        <v>-81.13</v>
      </c>
      <c r="D709" s="4" t="s">
        <v>878</v>
      </c>
      <c r="E709" s="4">
        <v>0.1449</v>
      </c>
      <c r="F709" s="4">
        <v>0.4577</v>
      </c>
      <c r="G709" s="4" t="s">
        <v>1488</v>
      </c>
      <c r="H709" s="4"/>
    </row>
    <row r="710" spans="1:8" hidden="1" x14ac:dyDescent="0.2">
      <c r="A710" t="s">
        <v>1639</v>
      </c>
      <c r="B710" t="s">
        <v>1660</v>
      </c>
      <c r="C710" s="4">
        <v>75.89</v>
      </c>
      <c r="D710" s="4" t="s">
        <v>878</v>
      </c>
      <c r="E710" s="4">
        <v>0.15240000000000001</v>
      </c>
      <c r="F710" s="4">
        <v>0.48349999999999999</v>
      </c>
      <c r="G710" s="4" t="s">
        <v>1489</v>
      </c>
      <c r="H710" s="4"/>
    </row>
    <row r="711" spans="1:8" hidden="1" x14ac:dyDescent="0.2">
      <c r="A711" t="s">
        <v>1639</v>
      </c>
      <c r="B711" t="s">
        <v>1663</v>
      </c>
      <c r="C711" s="4">
        <v>75.89</v>
      </c>
      <c r="D711" s="4" t="s">
        <v>878</v>
      </c>
      <c r="E711" s="4">
        <v>0.15240000000000001</v>
      </c>
      <c r="F711" s="4">
        <v>0.48349999999999999</v>
      </c>
      <c r="G711" s="4" t="s">
        <v>1490</v>
      </c>
      <c r="H711" s="4"/>
    </row>
    <row r="712" spans="1:8" hidden="1" x14ac:dyDescent="0.2">
      <c r="A712" t="s">
        <v>1639</v>
      </c>
      <c r="B712" t="s">
        <v>1661</v>
      </c>
      <c r="C712" s="4">
        <v>227.7</v>
      </c>
      <c r="D712" s="4" t="s">
        <v>861</v>
      </c>
      <c r="E712" s="4">
        <v>1.3599999999999999E-2</v>
      </c>
      <c r="F712" s="4">
        <v>3.56E-2</v>
      </c>
      <c r="G712" s="4" t="s">
        <v>1491</v>
      </c>
      <c r="H712" s="4"/>
    </row>
    <row r="713" spans="1:8" hidden="1" x14ac:dyDescent="0.2">
      <c r="A713" t="s">
        <v>1639</v>
      </c>
      <c r="B713" t="s">
        <v>1683</v>
      </c>
      <c r="C713" s="4">
        <v>43.37</v>
      </c>
      <c r="D713" s="4" t="s">
        <v>878</v>
      </c>
      <c r="E713" s="4">
        <v>0.20949999999999999</v>
      </c>
      <c r="F713" s="4">
        <v>0.68889999999999996</v>
      </c>
      <c r="G713" s="4" t="s">
        <v>1492</v>
      </c>
      <c r="H713" s="4"/>
    </row>
    <row r="714" spans="1:8" hidden="1" x14ac:dyDescent="0.2">
      <c r="A714" t="s">
        <v>1639</v>
      </c>
      <c r="B714" t="s">
        <v>1659</v>
      </c>
      <c r="C714" s="4">
        <v>-216.8</v>
      </c>
      <c r="D714" s="4" t="s">
        <v>861</v>
      </c>
      <c r="E714" s="4">
        <v>1.7000000000000001E-2</v>
      </c>
      <c r="F714" s="4">
        <v>4.53E-2</v>
      </c>
      <c r="G714" s="4" t="s">
        <v>1493</v>
      </c>
      <c r="H714" s="4"/>
    </row>
    <row r="715" spans="1:8" hidden="1" x14ac:dyDescent="0.2">
      <c r="A715" t="s">
        <v>1639</v>
      </c>
      <c r="B715" t="s">
        <v>1662</v>
      </c>
      <c r="C715" s="4">
        <v>238.5</v>
      </c>
      <c r="D715" s="4" t="s">
        <v>861</v>
      </c>
      <c r="E715" s="4">
        <v>1.0800000000000001E-2</v>
      </c>
      <c r="F715" s="4">
        <v>2.7699999999999999E-2</v>
      </c>
      <c r="G715" s="4" t="s">
        <v>1494</v>
      </c>
      <c r="H715" s="4"/>
    </row>
    <row r="716" spans="1:8" hidden="1" x14ac:dyDescent="0.2">
      <c r="A716" t="s">
        <v>1639</v>
      </c>
      <c r="B716" t="s">
        <v>1684</v>
      </c>
      <c r="C716" s="4">
        <v>-162.6</v>
      </c>
      <c r="D716" s="4" t="s">
        <v>861</v>
      </c>
      <c r="E716" s="4">
        <v>4.6899999999999997E-2</v>
      </c>
      <c r="F716" s="4">
        <v>0.13320000000000001</v>
      </c>
      <c r="G716" s="4" t="s">
        <v>1495</v>
      </c>
      <c r="H716" s="4"/>
    </row>
    <row r="717" spans="1:8" hidden="1" x14ac:dyDescent="0.2">
      <c r="A717" t="s">
        <v>1639</v>
      </c>
      <c r="B717" t="s">
        <v>1682</v>
      </c>
      <c r="C717" s="4">
        <v>-1214</v>
      </c>
      <c r="D717" s="4" t="s">
        <v>861</v>
      </c>
      <c r="E717" s="4" t="s">
        <v>864</v>
      </c>
      <c r="F717" s="4" t="s">
        <v>864</v>
      </c>
      <c r="G717" s="4" t="s">
        <v>1496</v>
      </c>
      <c r="H717" s="4"/>
    </row>
    <row r="718" spans="1:8" hidden="1" x14ac:dyDescent="0.2">
      <c r="A718" t="s">
        <v>1639</v>
      </c>
      <c r="B718" t="s">
        <v>1664</v>
      </c>
      <c r="C718" s="4">
        <v>-1279</v>
      </c>
      <c r="D718" s="4" t="s">
        <v>861</v>
      </c>
      <c r="E718" s="4" t="s">
        <v>864</v>
      </c>
      <c r="F718" s="4" t="s">
        <v>864</v>
      </c>
      <c r="G718" s="4" t="s">
        <v>1497</v>
      </c>
      <c r="H718" s="4"/>
    </row>
    <row r="719" spans="1:8" hidden="1" x14ac:dyDescent="0.2">
      <c r="A719" t="s">
        <v>1639</v>
      </c>
      <c r="B719" t="s">
        <v>1646</v>
      </c>
      <c r="C719" s="4">
        <v>-1403</v>
      </c>
      <c r="D719" s="4" t="s">
        <v>861</v>
      </c>
      <c r="E719" s="4" t="s">
        <v>864</v>
      </c>
      <c r="F719" s="4" t="s">
        <v>864</v>
      </c>
      <c r="G719" s="4" t="s">
        <v>1498</v>
      </c>
      <c r="H719" s="4"/>
    </row>
    <row r="720" spans="1:8" hidden="1" x14ac:dyDescent="0.2">
      <c r="A720" t="s">
        <v>1639</v>
      </c>
      <c r="B720" t="s">
        <v>1647</v>
      </c>
      <c r="C720" s="4">
        <v>-1129</v>
      </c>
      <c r="D720" s="4" t="s">
        <v>861</v>
      </c>
      <c r="E720" s="4" t="s">
        <v>864</v>
      </c>
      <c r="F720" s="4" t="s">
        <v>864</v>
      </c>
      <c r="G720" s="4" t="s">
        <v>1499</v>
      </c>
      <c r="H720" s="4"/>
    </row>
    <row r="721" spans="1:8" hidden="1" x14ac:dyDescent="0.2">
      <c r="A721" t="s">
        <v>1639</v>
      </c>
      <c r="B721" t="s">
        <v>1633</v>
      </c>
      <c r="C721" s="4">
        <v>-847.9</v>
      </c>
      <c r="D721" s="4" t="s">
        <v>861</v>
      </c>
      <c r="E721" s="4" t="s">
        <v>864</v>
      </c>
      <c r="F721" s="4" t="s">
        <v>864</v>
      </c>
      <c r="G721" s="4" t="s">
        <v>1500</v>
      </c>
      <c r="H721" s="4"/>
    </row>
    <row r="722" spans="1:8" hidden="1" x14ac:dyDescent="0.2">
      <c r="A722" t="s">
        <v>1639</v>
      </c>
      <c r="B722" t="s">
        <v>1630</v>
      </c>
      <c r="C722" s="4">
        <v>-861.9</v>
      </c>
      <c r="D722" s="4" t="s">
        <v>861</v>
      </c>
      <c r="E722" s="4" t="s">
        <v>864</v>
      </c>
      <c r="F722" s="4" t="s">
        <v>864</v>
      </c>
      <c r="G722" s="4" t="s">
        <v>1501</v>
      </c>
      <c r="H722" s="4"/>
    </row>
    <row r="723" spans="1:8" hidden="1" x14ac:dyDescent="0.2">
      <c r="A723" t="s">
        <v>1624</v>
      </c>
      <c r="B723" t="s">
        <v>1658</v>
      </c>
      <c r="C723" s="4">
        <v>227.5</v>
      </c>
      <c r="D723" s="4" t="s">
        <v>861</v>
      </c>
      <c r="E723" s="4">
        <v>1.3899999999999999E-2</v>
      </c>
      <c r="F723" s="4">
        <v>3.6499999999999998E-2</v>
      </c>
      <c r="G723" s="4" t="s">
        <v>1502</v>
      </c>
      <c r="H723" s="4"/>
    </row>
    <row r="724" spans="1:8" hidden="1" x14ac:dyDescent="0.2">
      <c r="A724" t="s">
        <v>1624</v>
      </c>
      <c r="B724" t="s">
        <v>1660</v>
      </c>
      <c r="C724" s="4">
        <v>81.5</v>
      </c>
      <c r="D724" s="4" t="s">
        <v>878</v>
      </c>
      <c r="E724" s="4">
        <v>0.14449999999999999</v>
      </c>
      <c r="F724" s="4">
        <v>0.4556</v>
      </c>
      <c r="G724" s="4" t="s">
        <v>1503</v>
      </c>
      <c r="H724" s="4"/>
    </row>
    <row r="725" spans="1:8" hidden="1" x14ac:dyDescent="0.2">
      <c r="A725" t="s">
        <v>1624</v>
      </c>
      <c r="B725" t="s">
        <v>1663</v>
      </c>
      <c r="C725" s="4">
        <v>0</v>
      </c>
      <c r="D725" s="4" t="s">
        <v>878</v>
      </c>
      <c r="E725" s="4">
        <v>0.28199999999999997</v>
      </c>
      <c r="F725" s="4" t="s">
        <v>1334</v>
      </c>
      <c r="G725" s="4" t="s">
        <v>1504</v>
      </c>
      <c r="H725" s="4"/>
    </row>
    <row r="726" spans="1:8" hidden="1" x14ac:dyDescent="0.2">
      <c r="A726" t="s">
        <v>1624</v>
      </c>
      <c r="B726" t="s">
        <v>1661</v>
      </c>
      <c r="C726" s="4">
        <v>151.80000000000001</v>
      </c>
      <c r="D726" s="4" t="s">
        <v>878</v>
      </c>
      <c r="E726" s="4">
        <v>5.5E-2</v>
      </c>
      <c r="F726" s="4">
        <v>0.16109999999999999</v>
      </c>
      <c r="G726" s="4" t="s">
        <v>1505</v>
      </c>
      <c r="H726" s="4"/>
    </row>
    <row r="727" spans="1:8" hidden="1" x14ac:dyDescent="0.2">
      <c r="A727" t="s">
        <v>1624</v>
      </c>
      <c r="B727" t="s">
        <v>1683</v>
      </c>
      <c r="C727" s="4">
        <v>-32.53</v>
      </c>
      <c r="D727" s="4" t="s">
        <v>878</v>
      </c>
      <c r="E727" s="4">
        <v>0.22839999999999999</v>
      </c>
      <c r="F727" s="4">
        <v>0.76400000000000001</v>
      </c>
      <c r="G727" s="4" t="s">
        <v>1506</v>
      </c>
      <c r="H727" s="4"/>
    </row>
    <row r="728" spans="1:8" hidden="1" x14ac:dyDescent="0.2">
      <c r="A728" t="s">
        <v>1624</v>
      </c>
      <c r="B728" t="s">
        <v>1659</v>
      </c>
      <c r="C728" s="4">
        <v>-292.7</v>
      </c>
      <c r="D728" s="4" t="s">
        <v>861</v>
      </c>
      <c r="E728" s="4">
        <v>2.8999999999999998E-3</v>
      </c>
      <c r="F728" s="4">
        <v>6.8999999999999999E-3</v>
      </c>
      <c r="G728" s="4" t="s">
        <v>1507</v>
      </c>
      <c r="H728" s="4"/>
    </row>
    <row r="729" spans="1:8" hidden="1" x14ac:dyDescent="0.2">
      <c r="A729" t="s">
        <v>1624</v>
      </c>
      <c r="B729" t="s">
        <v>1662</v>
      </c>
      <c r="C729" s="4">
        <v>162.6</v>
      </c>
      <c r="D729" s="4" t="s">
        <v>861</v>
      </c>
      <c r="E729" s="4">
        <v>4.6899999999999997E-2</v>
      </c>
      <c r="F729" s="4">
        <v>0.13320000000000001</v>
      </c>
      <c r="G729" s="4" t="s">
        <v>1508</v>
      </c>
      <c r="H729" s="4"/>
    </row>
    <row r="730" spans="1:8" hidden="1" x14ac:dyDescent="0.2">
      <c r="A730" t="s">
        <v>1624</v>
      </c>
      <c r="B730" t="s">
        <v>1684</v>
      </c>
      <c r="C730" s="4">
        <v>-238.5</v>
      </c>
      <c r="D730" s="4" t="s">
        <v>861</v>
      </c>
      <c r="E730" s="4">
        <v>1.0800000000000001E-2</v>
      </c>
      <c r="F730" s="4">
        <v>2.7699999999999999E-2</v>
      </c>
      <c r="G730" s="4" t="s">
        <v>1509</v>
      </c>
      <c r="H730" s="4"/>
    </row>
    <row r="731" spans="1:8" hidden="1" x14ac:dyDescent="0.2">
      <c r="A731" t="s">
        <v>1624</v>
      </c>
      <c r="B731" t="s">
        <v>1682</v>
      </c>
      <c r="C731" s="4">
        <v>-1290</v>
      </c>
      <c r="D731" s="4" t="s">
        <v>861</v>
      </c>
      <c r="E731" s="4" t="s">
        <v>864</v>
      </c>
      <c r="F731" s="4" t="s">
        <v>864</v>
      </c>
      <c r="G731" s="4" t="s">
        <v>1510</v>
      </c>
      <c r="H731" s="4"/>
    </row>
    <row r="732" spans="1:8" hidden="1" x14ac:dyDescent="0.2">
      <c r="A732" t="s">
        <v>1624</v>
      </c>
      <c r="B732" t="s">
        <v>1664</v>
      </c>
      <c r="C732" s="4">
        <v>-1355</v>
      </c>
      <c r="D732" s="4" t="s">
        <v>861</v>
      </c>
      <c r="E732" s="4" t="s">
        <v>864</v>
      </c>
      <c r="F732" s="4" t="s">
        <v>864</v>
      </c>
      <c r="G732" s="4" t="s">
        <v>1511</v>
      </c>
      <c r="H732" s="4"/>
    </row>
    <row r="733" spans="1:8" hidden="1" x14ac:dyDescent="0.2">
      <c r="A733" t="s">
        <v>1624</v>
      </c>
      <c r="B733" t="s">
        <v>1646</v>
      </c>
      <c r="C733" s="4">
        <v>-1479</v>
      </c>
      <c r="D733" s="4" t="s">
        <v>861</v>
      </c>
      <c r="E733" s="4" t="s">
        <v>864</v>
      </c>
      <c r="F733" s="4" t="s">
        <v>864</v>
      </c>
      <c r="G733" s="4" t="s">
        <v>1512</v>
      </c>
      <c r="H733" s="4"/>
    </row>
    <row r="734" spans="1:8" hidden="1" x14ac:dyDescent="0.2">
      <c r="A734" t="s">
        <v>1624</v>
      </c>
      <c r="B734" t="s">
        <v>1647</v>
      </c>
      <c r="C734" s="4">
        <v>-1205</v>
      </c>
      <c r="D734" s="4" t="s">
        <v>861</v>
      </c>
      <c r="E734" s="4" t="s">
        <v>864</v>
      </c>
      <c r="F734" s="4" t="s">
        <v>864</v>
      </c>
      <c r="G734" s="4" t="s">
        <v>1513</v>
      </c>
      <c r="H734" s="4"/>
    </row>
    <row r="735" spans="1:8" hidden="1" x14ac:dyDescent="0.2">
      <c r="A735" t="s">
        <v>1624</v>
      </c>
      <c r="B735" t="s">
        <v>1633</v>
      </c>
      <c r="C735" s="4">
        <v>-923.8</v>
      </c>
      <c r="D735" s="4" t="s">
        <v>861</v>
      </c>
      <c r="E735" s="4" t="s">
        <v>864</v>
      </c>
      <c r="F735" s="4" t="s">
        <v>864</v>
      </c>
      <c r="G735" s="4" t="s">
        <v>1514</v>
      </c>
      <c r="H735" s="4"/>
    </row>
    <row r="736" spans="1:8" hidden="1" x14ac:dyDescent="0.2">
      <c r="A736" t="s">
        <v>1624</v>
      </c>
      <c r="B736" t="s">
        <v>1630</v>
      </c>
      <c r="C736" s="4">
        <v>-937.8</v>
      </c>
      <c r="D736" s="4" t="s">
        <v>861</v>
      </c>
      <c r="E736" s="4" t="s">
        <v>864</v>
      </c>
      <c r="F736" s="4" t="s">
        <v>864</v>
      </c>
      <c r="G736" s="4" t="s">
        <v>1515</v>
      </c>
      <c r="H736" s="4"/>
    </row>
    <row r="737" spans="1:8" hidden="1" x14ac:dyDescent="0.2">
      <c r="A737" t="s">
        <v>1625</v>
      </c>
      <c r="B737" t="s">
        <v>1660</v>
      </c>
      <c r="C737" s="4">
        <v>151.6</v>
      </c>
      <c r="D737" s="4" t="s">
        <v>878</v>
      </c>
      <c r="E737" s="4">
        <v>5.5399999999999998E-2</v>
      </c>
      <c r="F737" s="4">
        <v>0.16339999999999999</v>
      </c>
      <c r="G737" s="4" t="s">
        <v>1516</v>
      </c>
      <c r="H737" s="4"/>
    </row>
    <row r="738" spans="1:8" hidden="1" x14ac:dyDescent="0.2">
      <c r="A738" t="s">
        <v>1625</v>
      </c>
      <c r="B738" t="s">
        <v>1663</v>
      </c>
      <c r="C738" s="4">
        <v>5.6079999999999997</v>
      </c>
      <c r="D738" s="4" t="s">
        <v>878</v>
      </c>
      <c r="E738" s="4">
        <v>0.27600000000000002</v>
      </c>
      <c r="F738" s="4">
        <v>0.95909999999999995</v>
      </c>
      <c r="G738" s="4" t="s">
        <v>1517</v>
      </c>
      <c r="H738" s="4"/>
    </row>
    <row r="739" spans="1:8" hidden="1" x14ac:dyDescent="0.2">
      <c r="A739" t="s">
        <v>1625</v>
      </c>
      <c r="B739" t="s">
        <v>1661</v>
      </c>
      <c r="C739" s="4">
        <v>151.80000000000001</v>
      </c>
      <c r="D739" s="4" t="s">
        <v>878</v>
      </c>
      <c r="E739" s="4">
        <v>5.5E-2</v>
      </c>
      <c r="F739" s="4">
        <v>0.16109999999999999</v>
      </c>
      <c r="G739" s="4" t="s">
        <v>1518</v>
      </c>
      <c r="H739" s="4"/>
    </row>
    <row r="740" spans="1:8" hidden="1" x14ac:dyDescent="0.2">
      <c r="A740" t="s">
        <v>1625</v>
      </c>
      <c r="B740" t="s">
        <v>1683</v>
      </c>
      <c r="C740" s="4">
        <v>-32.53</v>
      </c>
      <c r="D740" s="4" t="s">
        <v>878</v>
      </c>
      <c r="E740" s="4">
        <v>0.22839999999999999</v>
      </c>
      <c r="F740" s="4">
        <v>0.76400000000000001</v>
      </c>
      <c r="G740" s="4" t="s">
        <v>1519</v>
      </c>
      <c r="H740" s="4"/>
    </row>
    <row r="741" spans="1:8" hidden="1" x14ac:dyDescent="0.2">
      <c r="A741" t="s">
        <v>1625</v>
      </c>
      <c r="B741" t="s">
        <v>1659</v>
      </c>
      <c r="C741" s="4">
        <v>-292.7</v>
      </c>
      <c r="D741" s="4" t="s">
        <v>861</v>
      </c>
      <c r="E741" s="4">
        <v>2.8999999999999998E-3</v>
      </c>
      <c r="F741" s="4">
        <v>6.8999999999999999E-3</v>
      </c>
      <c r="G741" s="4" t="s">
        <v>1520</v>
      </c>
      <c r="H741" s="4"/>
    </row>
    <row r="742" spans="1:8" hidden="1" x14ac:dyDescent="0.2">
      <c r="A742" t="s">
        <v>1625</v>
      </c>
      <c r="B742" t="s">
        <v>1662</v>
      </c>
      <c r="C742" s="4">
        <v>162.6</v>
      </c>
      <c r="D742" s="4" t="s">
        <v>861</v>
      </c>
      <c r="E742" s="4">
        <v>4.6899999999999997E-2</v>
      </c>
      <c r="F742" s="4">
        <v>0.13320000000000001</v>
      </c>
      <c r="G742" s="4" t="s">
        <v>1521</v>
      </c>
      <c r="H742" s="4"/>
    </row>
    <row r="743" spans="1:8" hidden="1" x14ac:dyDescent="0.2">
      <c r="A743" t="s">
        <v>1625</v>
      </c>
      <c r="B743" t="s">
        <v>1684</v>
      </c>
      <c r="C743" s="4">
        <v>-238.5</v>
      </c>
      <c r="D743" s="4" t="s">
        <v>861</v>
      </c>
      <c r="E743" s="4">
        <v>1.0800000000000001E-2</v>
      </c>
      <c r="F743" s="4">
        <v>2.7699999999999999E-2</v>
      </c>
      <c r="G743" s="4" t="s">
        <v>1522</v>
      </c>
      <c r="H743" s="4"/>
    </row>
    <row r="744" spans="1:8" hidden="1" x14ac:dyDescent="0.2">
      <c r="A744" t="s">
        <v>1625</v>
      </c>
      <c r="B744" t="s">
        <v>1682</v>
      </c>
      <c r="C744" s="4">
        <v>-1290</v>
      </c>
      <c r="D744" s="4" t="s">
        <v>861</v>
      </c>
      <c r="E744" s="4" t="s">
        <v>864</v>
      </c>
      <c r="F744" s="4" t="s">
        <v>864</v>
      </c>
      <c r="G744" s="4" t="s">
        <v>1523</v>
      </c>
      <c r="H744" s="4"/>
    </row>
    <row r="745" spans="1:8" hidden="1" x14ac:dyDescent="0.2">
      <c r="A745" t="s">
        <v>1625</v>
      </c>
      <c r="B745" t="s">
        <v>1664</v>
      </c>
      <c r="C745" s="4">
        <v>-1355</v>
      </c>
      <c r="D745" s="4" t="s">
        <v>861</v>
      </c>
      <c r="E745" s="4" t="s">
        <v>864</v>
      </c>
      <c r="F745" s="4" t="s">
        <v>864</v>
      </c>
      <c r="G745" s="4" t="s">
        <v>1524</v>
      </c>
      <c r="H745" s="4"/>
    </row>
    <row r="746" spans="1:8" hidden="1" x14ac:dyDescent="0.2">
      <c r="A746" t="s">
        <v>1625</v>
      </c>
      <c r="B746" t="s">
        <v>1646</v>
      </c>
      <c r="C746" s="4">
        <v>-1479</v>
      </c>
      <c r="D746" s="4" t="s">
        <v>861</v>
      </c>
      <c r="E746" s="4" t="s">
        <v>864</v>
      </c>
      <c r="F746" s="4" t="s">
        <v>864</v>
      </c>
      <c r="G746" s="4" t="s">
        <v>1525</v>
      </c>
      <c r="H746" s="4"/>
    </row>
    <row r="747" spans="1:8" hidden="1" x14ac:dyDescent="0.2">
      <c r="A747" t="s">
        <v>1625</v>
      </c>
      <c r="B747" t="s">
        <v>1647</v>
      </c>
      <c r="C747" s="4">
        <v>-1205</v>
      </c>
      <c r="D747" s="4" t="s">
        <v>861</v>
      </c>
      <c r="E747" s="4" t="s">
        <v>864</v>
      </c>
      <c r="F747" s="4" t="s">
        <v>864</v>
      </c>
      <c r="G747" s="4" t="s">
        <v>1526</v>
      </c>
      <c r="H747" s="4"/>
    </row>
    <row r="748" spans="1:8" hidden="1" x14ac:dyDescent="0.2">
      <c r="A748" t="s">
        <v>1625</v>
      </c>
      <c r="B748" t="s">
        <v>1633</v>
      </c>
      <c r="C748" s="4">
        <v>-923.8</v>
      </c>
      <c r="D748" s="4" t="s">
        <v>861</v>
      </c>
      <c r="E748" s="4" t="s">
        <v>864</v>
      </c>
      <c r="F748" s="4" t="s">
        <v>864</v>
      </c>
      <c r="G748" s="4" t="s">
        <v>1527</v>
      </c>
      <c r="H748" s="4"/>
    </row>
    <row r="749" spans="1:8" hidden="1" x14ac:dyDescent="0.2">
      <c r="A749" t="s">
        <v>1625</v>
      </c>
      <c r="B749" t="s">
        <v>1630</v>
      </c>
      <c r="C749" s="4">
        <v>-937.8</v>
      </c>
      <c r="D749" s="4" t="s">
        <v>861</v>
      </c>
      <c r="E749" s="4" t="s">
        <v>864</v>
      </c>
      <c r="F749" s="4" t="s">
        <v>864</v>
      </c>
      <c r="G749" s="4" t="s">
        <v>1528</v>
      </c>
      <c r="H749" s="4"/>
    </row>
    <row r="750" spans="1:8" hidden="1" x14ac:dyDescent="0.2">
      <c r="A750" t="s">
        <v>1626</v>
      </c>
      <c r="B750" t="s">
        <v>1663</v>
      </c>
      <c r="C750" s="4">
        <v>151.6</v>
      </c>
      <c r="D750" s="4" t="s">
        <v>878</v>
      </c>
      <c r="E750" s="4">
        <v>5.5399999999999998E-2</v>
      </c>
      <c r="F750" s="4">
        <v>0.16339999999999999</v>
      </c>
      <c r="G750" s="4" t="s">
        <v>1529</v>
      </c>
      <c r="H750" s="4"/>
    </row>
    <row r="751" spans="1:8" hidden="1" x14ac:dyDescent="0.2">
      <c r="A751" t="s">
        <v>1626</v>
      </c>
      <c r="B751" t="s">
        <v>1661</v>
      </c>
      <c r="C751" s="4">
        <v>5.6079999999999997</v>
      </c>
      <c r="D751" s="4" t="s">
        <v>878</v>
      </c>
      <c r="E751" s="4">
        <v>0.27600000000000002</v>
      </c>
      <c r="F751" s="4">
        <v>0.95909999999999995</v>
      </c>
      <c r="G751" s="4" t="s">
        <v>1530</v>
      </c>
      <c r="H751" s="4"/>
    </row>
    <row r="752" spans="1:8" hidden="1" x14ac:dyDescent="0.2">
      <c r="A752" t="s">
        <v>1626</v>
      </c>
      <c r="B752" t="s">
        <v>1683</v>
      </c>
      <c r="C752" s="4">
        <v>-184.3</v>
      </c>
      <c r="D752" s="4" t="s">
        <v>861</v>
      </c>
      <c r="E752" s="4">
        <v>3.2300000000000002E-2</v>
      </c>
      <c r="F752" s="4">
        <v>8.8800000000000004E-2</v>
      </c>
      <c r="G752" s="4" t="s">
        <v>1531</v>
      </c>
      <c r="H752" s="4"/>
    </row>
    <row r="753" spans="1:8" hidden="1" x14ac:dyDescent="0.2">
      <c r="A753" t="s">
        <v>1626</v>
      </c>
      <c r="B753" t="s">
        <v>1659</v>
      </c>
      <c r="C753" s="4">
        <v>-444.5</v>
      </c>
      <c r="D753" s="4" t="s">
        <v>861</v>
      </c>
      <c r="E753" s="4" t="s">
        <v>864</v>
      </c>
      <c r="F753" s="4" t="s">
        <v>864</v>
      </c>
      <c r="G753" s="4" t="s">
        <v>1532</v>
      </c>
      <c r="H753" s="4"/>
    </row>
    <row r="754" spans="1:8" hidden="1" x14ac:dyDescent="0.2">
      <c r="A754" t="s">
        <v>1626</v>
      </c>
      <c r="B754" t="s">
        <v>1662</v>
      </c>
      <c r="C754" s="4">
        <v>10.84</v>
      </c>
      <c r="D754" s="4" t="s">
        <v>878</v>
      </c>
      <c r="E754" s="4">
        <v>0.26669999999999999</v>
      </c>
      <c r="F754" s="4">
        <v>0.92030000000000001</v>
      </c>
      <c r="G754" s="4" t="s">
        <v>1533</v>
      </c>
      <c r="H754" s="4"/>
    </row>
    <row r="755" spans="1:8" hidden="1" x14ac:dyDescent="0.2">
      <c r="A755" t="s">
        <v>1626</v>
      </c>
      <c r="B755" t="s">
        <v>1684</v>
      </c>
      <c r="C755" s="4">
        <v>-390.3</v>
      </c>
      <c r="D755" s="4" t="s">
        <v>861</v>
      </c>
      <c r="E755" s="4">
        <v>1E-4</v>
      </c>
      <c r="F755" s="4">
        <v>2.9999999999999997E-4</v>
      </c>
      <c r="G755" s="4" t="s">
        <v>1534</v>
      </c>
      <c r="H755" s="4"/>
    </row>
    <row r="756" spans="1:8" hidden="1" x14ac:dyDescent="0.2">
      <c r="A756" t="s">
        <v>1626</v>
      </c>
      <c r="B756" t="s">
        <v>1682</v>
      </c>
      <c r="C756" s="4">
        <v>-1442</v>
      </c>
      <c r="D756" s="4" t="s">
        <v>861</v>
      </c>
      <c r="E756" s="4" t="s">
        <v>864</v>
      </c>
      <c r="F756" s="4" t="s">
        <v>864</v>
      </c>
      <c r="G756" s="4" t="s">
        <v>1535</v>
      </c>
      <c r="H756" s="4"/>
    </row>
    <row r="757" spans="1:8" hidden="1" x14ac:dyDescent="0.2">
      <c r="A757" t="s">
        <v>1626</v>
      </c>
      <c r="B757" t="s">
        <v>1664</v>
      </c>
      <c r="C757" s="4">
        <v>-1507</v>
      </c>
      <c r="D757" s="4" t="s">
        <v>861</v>
      </c>
      <c r="E757" s="4" t="s">
        <v>864</v>
      </c>
      <c r="F757" s="4" t="s">
        <v>864</v>
      </c>
      <c r="G757" s="4" t="s">
        <v>1536</v>
      </c>
      <c r="H757" s="4"/>
    </row>
    <row r="758" spans="1:8" hidden="1" x14ac:dyDescent="0.2">
      <c r="A758" t="s">
        <v>1626</v>
      </c>
      <c r="B758" t="s">
        <v>1646</v>
      </c>
      <c r="C758" s="4">
        <v>-1631</v>
      </c>
      <c r="D758" s="4" t="s">
        <v>861</v>
      </c>
      <c r="E758" s="4" t="s">
        <v>864</v>
      </c>
      <c r="F758" s="4" t="s">
        <v>864</v>
      </c>
      <c r="G758" s="4" t="s">
        <v>1537</v>
      </c>
      <c r="H758" s="4"/>
    </row>
    <row r="759" spans="1:8" hidden="1" x14ac:dyDescent="0.2">
      <c r="A759" t="s">
        <v>1626</v>
      </c>
      <c r="B759" t="s">
        <v>1647</v>
      </c>
      <c r="C759" s="4">
        <v>-1356</v>
      </c>
      <c r="D759" s="4" t="s">
        <v>861</v>
      </c>
      <c r="E759" s="4" t="s">
        <v>864</v>
      </c>
      <c r="F759" s="4" t="s">
        <v>864</v>
      </c>
      <c r="G759" s="4" t="s">
        <v>1538</v>
      </c>
      <c r="H759" s="4"/>
    </row>
    <row r="760" spans="1:8" hidden="1" x14ac:dyDescent="0.2">
      <c r="A760" t="s">
        <v>1626</v>
      </c>
      <c r="B760" t="s">
        <v>1633</v>
      </c>
      <c r="C760" s="4">
        <v>-1076</v>
      </c>
      <c r="D760" s="4" t="s">
        <v>861</v>
      </c>
      <c r="E760" s="4" t="s">
        <v>864</v>
      </c>
      <c r="F760" s="4" t="s">
        <v>864</v>
      </c>
      <c r="G760" s="4" t="s">
        <v>1539</v>
      </c>
      <c r="H760" s="4"/>
    </row>
    <row r="761" spans="1:8" hidden="1" x14ac:dyDescent="0.2">
      <c r="A761" t="s">
        <v>1626</v>
      </c>
      <c r="B761" t="s">
        <v>1630</v>
      </c>
      <c r="C761" s="4">
        <v>-1090</v>
      </c>
      <c r="D761" s="4" t="s">
        <v>861</v>
      </c>
      <c r="E761" s="4" t="s">
        <v>864</v>
      </c>
      <c r="F761" s="4" t="s">
        <v>864</v>
      </c>
      <c r="G761" s="4" t="s">
        <v>1540</v>
      </c>
      <c r="H761" s="4"/>
    </row>
    <row r="762" spans="1:8" hidden="1" x14ac:dyDescent="0.2">
      <c r="A762" t="s">
        <v>1631</v>
      </c>
      <c r="B762" t="s">
        <v>1661</v>
      </c>
      <c r="C762" s="4">
        <v>-0.18379999999999999</v>
      </c>
      <c r="D762" s="4" t="s">
        <v>878</v>
      </c>
      <c r="E762" s="4">
        <v>0.28199999999999997</v>
      </c>
      <c r="F762" s="4">
        <v>0.99870000000000003</v>
      </c>
      <c r="G762" s="4" t="s">
        <v>1541</v>
      </c>
      <c r="H762" s="4"/>
    </row>
    <row r="763" spans="1:8" hidden="1" x14ac:dyDescent="0.2">
      <c r="A763" t="s">
        <v>1631</v>
      </c>
      <c r="B763" t="s">
        <v>1683</v>
      </c>
      <c r="C763" s="4">
        <v>-146.19999999999999</v>
      </c>
      <c r="D763" s="4" t="s">
        <v>878</v>
      </c>
      <c r="E763" s="4">
        <v>6.0900000000000003E-2</v>
      </c>
      <c r="F763" s="4">
        <v>0.18090000000000001</v>
      </c>
      <c r="G763" s="4" t="s">
        <v>1542</v>
      </c>
      <c r="H763" s="4"/>
    </row>
    <row r="764" spans="1:8" hidden="1" x14ac:dyDescent="0.2">
      <c r="A764" t="s">
        <v>1631</v>
      </c>
      <c r="B764" t="s">
        <v>1659</v>
      </c>
      <c r="C764" s="4">
        <v>-260.2</v>
      </c>
      <c r="D764" s="4" t="s">
        <v>861</v>
      </c>
      <c r="E764" s="4">
        <v>6.6E-3</v>
      </c>
      <c r="F764" s="4">
        <v>1.6299999999999999E-2</v>
      </c>
      <c r="G764" s="4" t="s">
        <v>1543</v>
      </c>
      <c r="H764" s="4"/>
    </row>
    <row r="765" spans="1:8" hidden="1" x14ac:dyDescent="0.2">
      <c r="A765" t="s">
        <v>1631</v>
      </c>
      <c r="B765" t="s">
        <v>1662</v>
      </c>
      <c r="C765" s="4">
        <v>195.2</v>
      </c>
      <c r="D765" s="4" t="s">
        <v>861</v>
      </c>
      <c r="E765" s="4">
        <v>2.63E-2</v>
      </c>
      <c r="F765" s="4">
        <v>7.1599999999999997E-2</v>
      </c>
      <c r="G765" s="4" t="s">
        <v>1544</v>
      </c>
      <c r="H765" s="4"/>
    </row>
    <row r="766" spans="1:8" hidden="1" x14ac:dyDescent="0.2">
      <c r="A766" t="s">
        <v>1631</v>
      </c>
      <c r="B766" t="s">
        <v>1684</v>
      </c>
      <c r="C766" s="4">
        <v>-206</v>
      </c>
      <c r="D766" s="4" t="s">
        <v>861</v>
      </c>
      <c r="E766" s="4">
        <v>2.1299999999999999E-2</v>
      </c>
      <c r="F766" s="4">
        <v>5.7200000000000001E-2</v>
      </c>
      <c r="G766" s="4" t="s">
        <v>1545</v>
      </c>
      <c r="H766" s="4"/>
    </row>
    <row r="767" spans="1:8" hidden="1" x14ac:dyDescent="0.2">
      <c r="A767" t="s">
        <v>1631</v>
      </c>
      <c r="B767" t="s">
        <v>1682</v>
      </c>
      <c r="C767" s="4">
        <v>-1257</v>
      </c>
      <c r="D767" s="4" t="s">
        <v>861</v>
      </c>
      <c r="E767" s="4" t="s">
        <v>864</v>
      </c>
      <c r="F767" s="4" t="s">
        <v>864</v>
      </c>
      <c r="G767" s="4" t="s">
        <v>1546</v>
      </c>
      <c r="H767" s="4"/>
    </row>
    <row r="768" spans="1:8" hidden="1" x14ac:dyDescent="0.2">
      <c r="A768" t="s">
        <v>1631</v>
      </c>
      <c r="B768" t="s">
        <v>1664</v>
      </c>
      <c r="C768" s="4">
        <v>-1322</v>
      </c>
      <c r="D768" s="4" t="s">
        <v>861</v>
      </c>
      <c r="E768" s="4" t="s">
        <v>864</v>
      </c>
      <c r="F768" s="4" t="s">
        <v>864</v>
      </c>
      <c r="G768" s="4" t="s">
        <v>1547</v>
      </c>
      <c r="H768" s="4"/>
    </row>
    <row r="769" spans="1:8" hidden="1" x14ac:dyDescent="0.2">
      <c r="A769" t="s">
        <v>1631</v>
      </c>
      <c r="B769" t="s">
        <v>1646</v>
      </c>
      <c r="C769" s="4">
        <v>-1447</v>
      </c>
      <c r="D769" s="4" t="s">
        <v>861</v>
      </c>
      <c r="E769" s="4" t="s">
        <v>864</v>
      </c>
      <c r="F769" s="4" t="s">
        <v>864</v>
      </c>
      <c r="G769" s="4" t="s">
        <v>1548</v>
      </c>
      <c r="H769" s="4"/>
    </row>
    <row r="770" spans="1:8" hidden="1" x14ac:dyDescent="0.2">
      <c r="A770" t="s">
        <v>1631</v>
      </c>
      <c r="B770" t="s">
        <v>1647</v>
      </c>
      <c r="C770" s="4">
        <v>-1172</v>
      </c>
      <c r="D770" s="4" t="s">
        <v>861</v>
      </c>
      <c r="E770" s="4" t="s">
        <v>864</v>
      </c>
      <c r="F770" s="4" t="s">
        <v>864</v>
      </c>
      <c r="G770" s="4" t="s">
        <v>1549</v>
      </c>
      <c r="H770" s="4"/>
    </row>
    <row r="771" spans="1:8" hidden="1" x14ac:dyDescent="0.2">
      <c r="A771" t="s">
        <v>1631</v>
      </c>
      <c r="B771" t="s">
        <v>1633</v>
      </c>
      <c r="C771" s="4">
        <v>-891.3</v>
      </c>
      <c r="D771" s="4" t="s">
        <v>861</v>
      </c>
      <c r="E771" s="4" t="s">
        <v>864</v>
      </c>
      <c r="F771" s="4" t="s">
        <v>864</v>
      </c>
      <c r="G771" s="4" t="s">
        <v>1550</v>
      </c>
      <c r="H771" s="4"/>
    </row>
    <row r="772" spans="1:8" hidden="1" x14ac:dyDescent="0.2">
      <c r="A772" t="s">
        <v>1631</v>
      </c>
      <c r="B772" t="s">
        <v>1630</v>
      </c>
      <c r="C772" s="4">
        <v>-905.2</v>
      </c>
      <c r="D772" s="4" t="s">
        <v>861</v>
      </c>
      <c r="E772" s="4" t="s">
        <v>864</v>
      </c>
      <c r="F772" s="4" t="s">
        <v>864</v>
      </c>
      <c r="G772" s="4" t="s">
        <v>1551</v>
      </c>
      <c r="H772" s="4"/>
    </row>
    <row r="773" spans="1:8" hidden="1" x14ac:dyDescent="0.2">
      <c r="A773" t="s">
        <v>1627</v>
      </c>
      <c r="B773" t="s">
        <v>1683</v>
      </c>
      <c r="C773" s="4">
        <v>184.1</v>
      </c>
      <c r="D773" s="4" t="s">
        <v>861</v>
      </c>
      <c r="E773" s="4">
        <v>3.2800000000000003E-2</v>
      </c>
      <c r="F773" s="4">
        <v>9.0499999999999997E-2</v>
      </c>
      <c r="G773" s="4" t="s">
        <v>1552</v>
      </c>
      <c r="H773" s="4"/>
    </row>
    <row r="774" spans="1:8" hidden="1" x14ac:dyDescent="0.2">
      <c r="A774" t="s">
        <v>1627</v>
      </c>
      <c r="B774" t="s">
        <v>1659</v>
      </c>
      <c r="C774" s="4">
        <v>38.130000000000003</v>
      </c>
      <c r="D774" s="4" t="s">
        <v>878</v>
      </c>
      <c r="E774" s="4">
        <v>0.22020000000000001</v>
      </c>
      <c r="F774" s="4">
        <v>0.72699999999999998</v>
      </c>
      <c r="G774" s="4" t="s">
        <v>1553</v>
      </c>
      <c r="H774" s="4"/>
    </row>
    <row r="775" spans="1:8" hidden="1" x14ac:dyDescent="0.2">
      <c r="A775" t="s">
        <v>1627</v>
      </c>
      <c r="B775" t="s">
        <v>1662</v>
      </c>
      <c r="C775" s="4">
        <v>455.4</v>
      </c>
      <c r="D775" s="4" t="s">
        <v>861</v>
      </c>
      <c r="E775" s="4" t="s">
        <v>864</v>
      </c>
      <c r="F775" s="4" t="s">
        <v>864</v>
      </c>
      <c r="G775" s="4" t="s">
        <v>1554</v>
      </c>
      <c r="H775" s="4"/>
    </row>
    <row r="776" spans="1:8" hidden="1" x14ac:dyDescent="0.2">
      <c r="A776" t="s">
        <v>1627</v>
      </c>
      <c r="B776" t="s">
        <v>1684</v>
      </c>
      <c r="C776" s="4">
        <v>54.21</v>
      </c>
      <c r="D776" s="4" t="s">
        <v>878</v>
      </c>
      <c r="E776" s="4">
        <v>0.1895</v>
      </c>
      <c r="F776" s="4">
        <v>0.61670000000000003</v>
      </c>
      <c r="G776" s="4" t="s">
        <v>1555</v>
      </c>
      <c r="H776" s="4"/>
    </row>
    <row r="777" spans="1:8" hidden="1" x14ac:dyDescent="0.2">
      <c r="A777" t="s">
        <v>1627</v>
      </c>
      <c r="B777" t="s">
        <v>1682</v>
      </c>
      <c r="C777" s="4">
        <v>-997</v>
      </c>
      <c r="D777" s="4" t="s">
        <v>861</v>
      </c>
      <c r="E777" s="4" t="s">
        <v>864</v>
      </c>
      <c r="F777" s="4" t="s">
        <v>864</v>
      </c>
      <c r="G777" s="4" t="s">
        <v>1556</v>
      </c>
      <c r="H777" s="4"/>
    </row>
    <row r="778" spans="1:8" hidden="1" x14ac:dyDescent="0.2">
      <c r="A778" t="s">
        <v>1627</v>
      </c>
      <c r="B778" t="s">
        <v>1664</v>
      </c>
      <c r="C778" s="4">
        <v>-1062</v>
      </c>
      <c r="D778" s="4" t="s">
        <v>861</v>
      </c>
      <c r="E778" s="4" t="s">
        <v>864</v>
      </c>
      <c r="F778" s="4" t="s">
        <v>864</v>
      </c>
      <c r="G778" s="4" t="s">
        <v>1557</v>
      </c>
      <c r="H778" s="4"/>
    </row>
    <row r="779" spans="1:8" hidden="1" x14ac:dyDescent="0.2">
      <c r="A779" t="s">
        <v>1627</v>
      </c>
      <c r="B779" t="s">
        <v>1646</v>
      </c>
      <c r="C779" s="4">
        <v>-1187</v>
      </c>
      <c r="D779" s="4" t="s">
        <v>861</v>
      </c>
      <c r="E779" s="4" t="s">
        <v>864</v>
      </c>
      <c r="F779" s="4" t="s">
        <v>864</v>
      </c>
      <c r="G779" s="4" t="s">
        <v>1558</v>
      </c>
      <c r="H779" s="4"/>
    </row>
    <row r="780" spans="1:8" hidden="1" x14ac:dyDescent="0.2">
      <c r="A780" t="s">
        <v>1627</v>
      </c>
      <c r="B780" t="s">
        <v>1647</v>
      </c>
      <c r="C780" s="4">
        <v>-911.9</v>
      </c>
      <c r="D780" s="4" t="s">
        <v>861</v>
      </c>
      <c r="E780" s="4" t="s">
        <v>864</v>
      </c>
      <c r="F780" s="4" t="s">
        <v>864</v>
      </c>
      <c r="G780" s="4" t="s">
        <v>1559</v>
      </c>
      <c r="H780" s="4"/>
    </row>
    <row r="781" spans="1:8" hidden="1" x14ac:dyDescent="0.2">
      <c r="A781" t="s">
        <v>1627</v>
      </c>
      <c r="B781" t="s">
        <v>1633</v>
      </c>
      <c r="C781" s="4">
        <v>-631.1</v>
      </c>
      <c r="D781" s="4" t="s">
        <v>861</v>
      </c>
      <c r="E781" s="4" t="s">
        <v>864</v>
      </c>
      <c r="F781" s="4" t="s">
        <v>864</v>
      </c>
      <c r="G781" s="4" t="s">
        <v>1560</v>
      </c>
      <c r="H781" s="4"/>
    </row>
    <row r="782" spans="1:8" hidden="1" x14ac:dyDescent="0.2">
      <c r="A782" t="s">
        <v>1627</v>
      </c>
      <c r="B782" t="s">
        <v>1630</v>
      </c>
      <c r="C782" s="4">
        <v>-645</v>
      </c>
      <c r="D782" s="4" t="s">
        <v>861</v>
      </c>
      <c r="E782" s="4" t="s">
        <v>864</v>
      </c>
      <c r="F782" s="4" t="s">
        <v>864</v>
      </c>
      <c r="G782" s="4" t="s">
        <v>1561</v>
      </c>
      <c r="H782" s="4"/>
    </row>
    <row r="783" spans="1:8" hidden="1" x14ac:dyDescent="0.2">
      <c r="A783" t="s">
        <v>1678</v>
      </c>
      <c r="B783" t="s">
        <v>1659</v>
      </c>
      <c r="C783" s="4">
        <v>444.3</v>
      </c>
      <c r="D783" s="4" t="s">
        <v>861</v>
      </c>
      <c r="E783" s="4" t="s">
        <v>864</v>
      </c>
      <c r="F783" s="4" t="s">
        <v>864</v>
      </c>
      <c r="G783" s="4" t="s">
        <v>1562</v>
      </c>
      <c r="H783" s="4"/>
    </row>
    <row r="784" spans="1:8" hidden="1" x14ac:dyDescent="0.2">
      <c r="A784" t="s">
        <v>1678</v>
      </c>
      <c r="B784" t="s">
        <v>1662</v>
      </c>
      <c r="C784" s="4">
        <v>298.3</v>
      </c>
      <c r="D784" s="4" t="s">
        <v>861</v>
      </c>
      <c r="E784" s="4">
        <v>2.7000000000000001E-3</v>
      </c>
      <c r="F784" s="4">
        <v>6.3E-3</v>
      </c>
      <c r="G784" s="4" t="s">
        <v>1563</v>
      </c>
      <c r="H784" s="4"/>
    </row>
    <row r="785" spans="1:8" hidden="1" x14ac:dyDescent="0.2">
      <c r="A785" t="s">
        <v>1678</v>
      </c>
      <c r="B785" t="s">
        <v>1684</v>
      </c>
      <c r="C785" s="4">
        <v>-401.1</v>
      </c>
      <c r="D785" s="4" t="s">
        <v>861</v>
      </c>
      <c r="E785" s="4">
        <v>1E-4</v>
      </c>
      <c r="F785" s="4">
        <v>2.0000000000000001E-4</v>
      </c>
      <c r="G785" s="4" t="s">
        <v>1564</v>
      </c>
      <c r="H785" s="4"/>
    </row>
    <row r="786" spans="1:8" hidden="1" x14ac:dyDescent="0.2">
      <c r="A786" t="s">
        <v>1678</v>
      </c>
      <c r="B786" t="s">
        <v>1682</v>
      </c>
      <c r="C786" s="4">
        <v>-1452</v>
      </c>
      <c r="D786" s="4" t="s">
        <v>861</v>
      </c>
      <c r="E786" s="4" t="s">
        <v>864</v>
      </c>
      <c r="F786" s="4" t="s">
        <v>864</v>
      </c>
      <c r="G786" s="4" t="s">
        <v>1565</v>
      </c>
      <c r="H786" s="4"/>
    </row>
    <row r="787" spans="1:8" hidden="1" x14ac:dyDescent="0.2">
      <c r="A787" t="s">
        <v>1678</v>
      </c>
      <c r="B787" t="s">
        <v>1664</v>
      </c>
      <c r="C787" s="4">
        <v>-1518</v>
      </c>
      <c r="D787" s="4" t="s">
        <v>861</v>
      </c>
      <c r="E787" s="4" t="s">
        <v>864</v>
      </c>
      <c r="F787" s="4" t="s">
        <v>864</v>
      </c>
      <c r="G787" s="4" t="s">
        <v>1566</v>
      </c>
      <c r="H787" s="4"/>
    </row>
    <row r="788" spans="1:8" hidden="1" x14ac:dyDescent="0.2">
      <c r="A788" t="s">
        <v>1678</v>
      </c>
      <c r="B788" t="s">
        <v>1646</v>
      </c>
      <c r="C788" s="4">
        <v>-1642</v>
      </c>
      <c r="D788" s="4" t="s">
        <v>861</v>
      </c>
      <c r="E788" s="4" t="s">
        <v>864</v>
      </c>
      <c r="F788" s="4" t="s">
        <v>864</v>
      </c>
      <c r="G788" s="4" t="s">
        <v>1567</v>
      </c>
      <c r="H788" s="4"/>
    </row>
    <row r="789" spans="1:8" hidden="1" x14ac:dyDescent="0.2">
      <c r="A789" t="s">
        <v>1678</v>
      </c>
      <c r="B789" t="s">
        <v>1647</v>
      </c>
      <c r="C789" s="4">
        <v>-1367</v>
      </c>
      <c r="D789" s="4" t="s">
        <v>861</v>
      </c>
      <c r="E789" s="4" t="s">
        <v>864</v>
      </c>
      <c r="F789" s="4" t="s">
        <v>864</v>
      </c>
      <c r="G789" s="4" t="s">
        <v>1568</v>
      </c>
      <c r="H789" s="4"/>
    </row>
    <row r="790" spans="1:8" hidden="1" x14ac:dyDescent="0.2">
      <c r="A790" t="s">
        <v>1678</v>
      </c>
      <c r="B790" t="s">
        <v>1633</v>
      </c>
      <c r="C790" s="4">
        <v>-1086</v>
      </c>
      <c r="D790" s="4" t="s">
        <v>861</v>
      </c>
      <c r="E790" s="4" t="s">
        <v>864</v>
      </c>
      <c r="F790" s="4" t="s">
        <v>864</v>
      </c>
      <c r="G790" s="4" t="s">
        <v>1569</v>
      </c>
      <c r="H790" s="4"/>
    </row>
    <row r="791" spans="1:8" hidden="1" x14ac:dyDescent="0.2">
      <c r="A791" t="s">
        <v>1678</v>
      </c>
      <c r="B791" t="s">
        <v>1630</v>
      </c>
      <c r="C791" s="4">
        <v>-1100</v>
      </c>
      <c r="D791" s="4" t="s">
        <v>861</v>
      </c>
      <c r="E791" s="4" t="s">
        <v>864</v>
      </c>
      <c r="F791" s="4" t="s">
        <v>864</v>
      </c>
      <c r="G791" s="4" t="s">
        <v>1570</v>
      </c>
      <c r="H791" s="4"/>
    </row>
    <row r="792" spans="1:8" hidden="1" x14ac:dyDescent="0.2">
      <c r="A792" t="s">
        <v>1628</v>
      </c>
      <c r="B792" t="s">
        <v>1662</v>
      </c>
      <c r="C792" s="4">
        <v>-11.03</v>
      </c>
      <c r="D792" s="4" t="s">
        <v>878</v>
      </c>
      <c r="E792" s="4">
        <v>0.26669999999999999</v>
      </c>
      <c r="F792" s="4">
        <v>0.91930000000000001</v>
      </c>
      <c r="G792" s="4" t="s">
        <v>1571</v>
      </c>
      <c r="H792" s="4"/>
    </row>
    <row r="793" spans="1:8" hidden="1" x14ac:dyDescent="0.2">
      <c r="A793" t="s">
        <v>1628</v>
      </c>
      <c r="B793" t="s">
        <v>1684</v>
      </c>
      <c r="C793" s="4">
        <v>-157</v>
      </c>
      <c r="D793" s="4" t="s">
        <v>878</v>
      </c>
      <c r="E793" s="4">
        <v>5.2499999999999998E-2</v>
      </c>
      <c r="F793" s="4">
        <v>0.15060000000000001</v>
      </c>
      <c r="G793" s="4" t="s">
        <v>1572</v>
      </c>
      <c r="H793" s="4"/>
    </row>
    <row r="794" spans="1:8" hidden="1" x14ac:dyDescent="0.2">
      <c r="A794" t="s">
        <v>1628</v>
      </c>
      <c r="B794" t="s">
        <v>1682</v>
      </c>
      <c r="C794" s="4">
        <v>-1051</v>
      </c>
      <c r="D794" s="4" t="s">
        <v>861</v>
      </c>
      <c r="E794" s="4" t="s">
        <v>864</v>
      </c>
      <c r="F794" s="4" t="s">
        <v>864</v>
      </c>
      <c r="G794" s="4" t="s">
        <v>1573</v>
      </c>
      <c r="H794" s="4"/>
    </row>
    <row r="795" spans="1:8" hidden="1" x14ac:dyDescent="0.2">
      <c r="A795" t="s">
        <v>1628</v>
      </c>
      <c r="B795" t="s">
        <v>1664</v>
      </c>
      <c r="C795" s="4">
        <v>-1116</v>
      </c>
      <c r="D795" s="4" t="s">
        <v>861</v>
      </c>
      <c r="E795" s="4" t="s">
        <v>864</v>
      </c>
      <c r="F795" s="4" t="s">
        <v>864</v>
      </c>
      <c r="G795" s="4" t="s">
        <v>1574</v>
      </c>
      <c r="H795" s="4"/>
    </row>
    <row r="796" spans="1:8" hidden="1" x14ac:dyDescent="0.2">
      <c r="A796" t="s">
        <v>1628</v>
      </c>
      <c r="B796" t="s">
        <v>1646</v>
      </c>
      <c r="C796" s="4">
        <v>-1241</v>
      </c>
      <c r="D796" s="4" t="s">
        <v>861</v>
      </c>
      <c r="E796" s="4" t="s">
        <v>864</v>
      </c>
      <c r="F796" s="4" t="s">
        <v>864</v>
      </c>
      <c r="G796" s="4" t="s">
        <v>1575</v>
      </c>
      <c r="H796" s="4"/>
    </row>
    <row r="797" spans="1:8" hidden="1" x14ac:dyDescent="0.2">
      <c r="A797" t="s">
        <v>1628</v>
      </c>
      <c r="B797" t="s">
        <v>1647</v>
      </c>
      <c r="C797" s="4">
        <v>-966.2</v>
      </c>
      <c r="D797" s="4" t="s">
        <v>861</v>
      </c>
      <c r="E797" s="4" t="s">
        <v>864</v>
      </c>
      <c r="F797" s="4" t="s">
        <v>864</v>
      </c>
      <c r="G797" s="4" t="s">
        <v>1576</v>
      </c>
      <c r="H797" s="4"/>
    </row>
    <row r="798" spans="1:8" hidden="1" x14ac:dyDescent="0.2">
      <c r="A798" t="s">
        <v>1628</v>
      </c>
      <c r="B798" t="s">
        <v>1633</v>
      </c>
      <c r="C798" s="4">
        <v>-685.3</v>
      </c>
      <c r="D798" s="4" t="s">
        <v>861</v>
      </c>
      <c r="E798" s="4" t="s">
        <v>864</v>
      </c>
      <c r="F798" s="4" t="s">
        <v>864</v>
      </c>
      <c r="G798" s="4" t="s">
        <v>1577</v>
      </c>
      <c r="H798" s="4"/>
    </row>
    <row r="799" spans="1:8" hidden="1" x14ac:dyDescent="0.2">
      <c r="A799" t="s">
        <v>1628</v>
      </c>
      <c r="B799" t="s">
        <v>1630</v>
      </c>
      <c r="C799" s="4">
        <v>-699.2</v>
      </c>
      <c r="D799" s="4" t="s">
        <v>861</v>
      </c>
      <c r="E799" s="4" t="s">
        <v>864</v>
      </c>
      <c r="F799" s="4" t="s">
        <v>864</v>
      </c>
      <c r="G799" s="4" t="s">
        <v>1578</v>
      </c>
      <c r="H799" s="4"/>
    </row>
    <row r="800" spans="1:8" hidden="1" x14ac:dyDescent="0.2">
      <c r="A800" t="s">
        <v>1632</v>
      </c>
      <c r="B800" t="s">
        <v>1684</v>
      </c>
      <c r="C800" s="4">
        <v>390.1</v>
      </c>
      <c r="D800" s="4" t="s">
        <v>861</v>
      </c>
      <c r="E800" s="4">
        <v>2.0000000000000001E-4</v>
      </c>
      <c r="F800" s="4">
        <v>2.9999999999999997E-4</v>
      </c>
      <c r="G800" s="4" t="s">
        <v>1579</v>
      </c>
      <c r="H800" s="4"/>
    </row>
    <row r="801" spans="1:8" hidden="1" x14ac:dyDescent="0.2">
      <c r="A801" t="s">
        <v>1632</v>
      </c>
      <c r="B801" t="s">
        <v>1682</v>
      </c>
      <c r="C801" s="4">
        <v>244.1</v>
      </c>
      <c r="D801" s="4" t="s">
        <v>861</v>
      </c>
      <c r="E801" s="4">
        <v>0.01</v>
      </c>
      <c r="F801" s="4">
        <v>2.5399999999999999E-2</v>
      </c>
      <c r="G801" s="4" t="s">
        <v>1580</v>
      </c>
      <c r="H801" s="4"/>
    </row>
    <row r="802" spans="1:8" hidden="1" x14ac:dyDescent="0.2">
      <c r="A802" t="s">
        <v>1632</v>
      </c>
      <c r="B802" t="s">
        <v>1664</v>
      </c>
      <c r="C802" s="4">
        <v>-65.150000000000006</v>
      </c>
      <c r="D802" s="4" t="s">
        <v>878</v>
      </c>
      <c r="E802" s="4">
        <v>0.189</v>
      </c>
      <c r="F802" s="4">
        <v>0.61240000000000006</v>
      </c>
      <c r="G802" s="4" t="s">
        <v>1581</v>
      </c>
      <c r="H802" s="4"/>
    </row>
    <row r="803" spans="1:8" hidden="1" x14ac:dyDescent="0.2">
      <c r="A803" t="s">
        <v>1632</v>
      </c>
      <c r="B803" t="s">
        <v>1646</v>
      </c>
      <c r="C803" s="4">
        <v>-189.6</v>
      </c>
      <c r="D803" s="4" t="s">
        <v>861</v>
      </c>
      <c r="E803" s="4">
        <v>2.93E-2</v>
      </c>
      <c r="F803" s="4">
        <v>0.08</v>
      </c>
      <c r="G803" s="4" t="s">
        <v>1582</v>
      </c>
      <c r="H803" s="4"/>
    </row>
    <row r="804" spans="1:8" hidden="1" x14ac:dyDescent="0.2">
      <c r="A804" t="s">
        <v>1632</v>
      </c>
      <c r="B804" t="s">
        <v>1647</v>
      </c>
      <c r="C804" s="4">
        <v>85.09</v>
      </c>
      <c r="D804" s="4" t="s">
        <v>878</v>
      </c>
      <c r="E804" s="4">
        <v>0.13900000000000001</v>
      </c>
      <c r="F804" s="4">
        <v>0.436</v>
      </c>
      <c r="G804" s="4" t="s">
        <v>1583</v>
      </c>
      <c r="H804" s="4"/>
    </row>
    <row r="805" spans="1:8" hidden="1" x14ac:dyDescent="0.2">
      <c r="A805" t="s">
        <v>1632</v>
      </c>
      <c r="B805" t="s">
        <v>1633</v>
      </c>
      <c r="C805" s="4">
        <v>366</v>
      </c>
      <c r="D805" s="4" t="s">
        <v>861</v>
      </c>
      <c r="E805" s="4">
        <v>2.9999999999999997E-4</v>
      </c>
      <c r="F805" s="4">
        <v>8.0000000000000004E-4</v>
      </c>
      <c r="G805" s="4" t="s">
        <v>1584</v>
      </c>
      <c r="H805" s="4"/>
    </row>
    <row r="806" spans="1:8" hidden="1" x14ac:dyDescent="0.2">
      <c r="A806" t="s">
        <v>1632</v>
      </c>
      <c r="B806" t="s">
        <v>1630</v>
      </c>
      <c r="C806" s="4">
        <v>352</v>
      </c>
      <c r="D806" s="4" t="s">
        <v>861</v>
      </c>
      <c r="E806" s="4">
        <v>5.0000000000000001E-4</v>
      </c>
      <c r="F806" s="4">
        <v>1.1999999999999999E-3</v>
      </c>
      <c r="G806" s="4" t="s">
        <v>1585</v>
      </c>
      <c r="H806" s="4"/>
    </row>
    <row r="807" spans="1:8" hidden="1" x14ac:dyDescent="0.2">
      <c r="A807" t="s">
        <v>1680</v>
      </c>
      <c r="B807" t="s">
        <v>1682</v>
      </c>
      <c r="C807" s="4">
        <v>1441</v>
      </c>
      <c r="D807" s="4" t="s">
        <v>861</v>
      </c>
      <c r="E807" s="4" t="s">
        <v>864</v>
      </c>
      <c r="F807" s="4" t="s">
        <v>864</v>
      </c>
      <c r="G807" s="4" t="s">
        <v>1586</v>
      </c>
      <c r="H807" s="4"/>
    </row>
    <row r="808" spans="1:8" hidden="1" x14ac:dyDescent="0.2">
      <c r="A808" t="s">
        <v>1680</v>
      </c>
      <c r="B808" t="s">
        <v>1664</v>
      </c>
      <c r="C808" s="4">
        <v>1295</v>
      </c>
      <c r="D808" s="4" t="s">
        <v>861</v>
      </c>
      <c r="E808" s="4" t="s">
        <v>864</v>
      </c>
      <c r="F808" s="4" t="s">
        <v>864</v>
      </c>
      <c r="G808" s="4" t="s">
        <v>1587</v>
      </c>
      <c r="H808" s="4"/>
    </row>
    <row r="809" spans="1:8" hidden="1" x14ac:dyDescent="0.2">
      <c r="A809" t="s">
        <v>1680</v>
      </c>
      <c r="B809" t="s">
        <v>1646</v>
      </c>
      <c r="C809" s="4">
        <v>-124.5</v>
      </c>
      <c r="D809" s="4" t="s">
        <v>878</v>
      </c>
      <c r="E809" s="4">
        <v>0.108</v>
      </c>
      <c r="F809" s="4">
        <v>0.33300000000000002</v>
      </c>
      <c r="G809" s="4" t="s">
        <v>1588</v>
      </c>
      <c r="H809" s="4"/>
    </row>
    <row r="810" spans="1:8" hidden="1" x14ac:dyDescent="0.2">
      <c r="A810" t="s">
        <v>1680</v>
      </c>
      <c r="B810" t="s">
        <v>1647</v>
      </c>
      <c r="C810" s="4">
        <v>150.19999999999999</v>
      </c>
      <c r="D810" s="4" t="s">
        <v>878</v>
      </c>
      <c r="E810" s="4">
        <v>8.14E-2</v>
      </c>
      <c r="F810" s="4">
        <v>0.2455</v>
      </c>
      <c r="G810" s="4" t="s">
        <v>1589</v>
      </c>
      <c r="H810" s="4"/>
    </row>
    <row r="811" spans="1:8" hidden="1" x14ac:dyDescent="0.2">
      <c r="A811" t="s">
        <v>1680</v>
      </c>
      <c r="B811" t="s">
        <v>1633</v>
      </c>
      <c r="C811" s="4">
        <v>431.1</v>
      </c>
      <c r="D811" s="4" t="s">
        <v>861</v>
      </c>
      <c r="E811" s="4">
        <v>4.0000000000000002E-4</v>
      </c>
      <c r="F811" s="4">
        <v>8.0000000000000004E-4</v>
      </c>
      <c r="G811" s="4" t="s">
        <v>1590</v>
      </c>
      <c r="H811" s="4"/>
    </row>
    <row r="812" spans="1:8" hidden="1" x14ac:dyDescent="0.2">
      <c r="A812" t="s">
        <v>1680</v>
      </c>
      <c r="B812" t="s">
        <v>1630</v>
      </c>
      <c r="C812" s="4">
        <v>417.1</v>
      </c>
      <c r="D812" s="4" t="s">
        <v>861</v>
      </c>
      <c r="E812" s="4">
        <v>5.0000000000000001E-4</v>
      </c>
      <c r="F812" s="4">
        <v>1.1999999999999999E-3</v>
      </c>
      <c r="G812" s="4" t="s">
        <v>1591</v>
      </c>
      <c r="H812" s="4"/>
    </row>
    <row r="813" spans="1:8" hidden="1" x14ac:dyDescent="0.2">
      <c r="A813" t="s">
        <v>1679</v>
      </c>
      <c r="B813" t="s">
        <v>1664</v>
      </c>
      <c r="C813" s="4">
        <v>1507</v>
      </c>
      <c r="D813" s="4" t="s">
        <v>861</v>
      </c>
      <c r="E813" s="4" t="s">
        <v>864</v>
      </c>
      <c r="F813" s="4" t="s">
        <v>864</v>
      </c>
      <c r="G813" s="4" t="s">
        <v>1592</v>
      </c>
      <c r="H813" s="4"/>
    </row>
    <row r="814" spans="1:8" hidden="1" x14ac:dyDescent="0.2">
      <c r="A814" t="s">
        <v>1679</v>
      </c>
      <c r="B814" t="s">
        <v>1646</v>
      </c>
      <c r="C814" s="4">
        <v>1361</v>
      </c>
      <c r="D814" s="4" t="s">
        <v>861</v>
      </c>
      <c r="E814" s="4" t="s">
        <v>864</v>
      </c>
      <c r="F814" s="4" t="s">
        <v>864</v>
      </c>
      <c r="G814" s="4" t="s">
        <v>1593</v>
      </c>
      <c r="H814" s="4"/>
    </row>
    <row r="815" spans="1:8" hidden="1" x14ac:dyDescent="0.2">
      <c r="A815" t="s">
        <v>1679</v>
      </c>
      <c r="B815" t="s">
        <v>1647</v>
      </c>
      <c r="C815" s="4">
        <v>274.7</v>
      </c>
      <c r="D815" s="4" t="s">
        <v>861</v>
      </c>
      <c r="E815" s="4">
        <v>4.8999999999999998E-3</v>
      </c>
      <c r="F815" s="4">
        <v>1.1900000000000001E-2</v>
      </c>
      <c r="G815" s="4" t="s">
        <v>1594</v>
      </c>
      <c r="H815" s="4"/>
    </row>
    <row r="816" spans="1:8" hidden="1" x14ac:dyDescent="0.2">
      <c r="A816" t="s">
        <v>1679</v>
      </c>
      <c r="B816" t="s">
        <v>1633</v>
      </c>
      <c r="C816" s="4">
        <v>555.6</v>
      </c>
      <c r="D816" s="4" t="s">
        <v>861</v>
      </c>
      <c r="E816" s="4" t="s">
        <v>864</v>
      </c>
      <c r="F816" s="4" t="s">
        <v>864</v>
      </c>
      <c r="G816" s="4" t="s">
        <v>1595</v>
      </c>
      <c r="H816" s="4"/>
    </row>
    <row r="817" spans="1:8" hidden="1" x14ac:dyDescent="0.2">
      <c r="A817" t="s">
        <v>1679</v>
      </c>
      <c r="B817" t="s">
        <v>1630</v>
      </c>
      <c r="C817" s="4">
        <v>541.6</v>
      </c>
      <c r="D817" s="4" t="s">
        <v>861</v>
      </c>
      <c r="E817" s="4" t="s">
        <v>864</v>
      </c>
      <c r="F817" s="4" t="s">
        <v>864</v>
      </c>
      <c r="G817" s="4" t="s">
        <v>1596</v>
      </c>
      <c r="H817" s="4"/>
    </row>
    <row r="818" spans="1:8" hidden="1" x14ac:dyDescent="0.2">
      <c r="A818" t="s">
        <v>1635</v>
      </c>
      <c r="B818" t="s">
        <v>1646</v>
      </c>
      <c r="C818" s="4">
        <v>1631</v>
      </c>
      <c r="D818" s="4" t="s">
        <v>861</v>
      </c>
      <c r="E818" s="4" t="s">
        <v>864</v>
      </c>
      <c r="F818" s="4" t="s">
        <v>864</v>
      </c>
      <c r="G818" s="4" t="s">
        <v>1597</v>
      </c>
      <c r="H818" s="4"/>
    </row>
    <row r="819" spans="1:8" hidden="1" x14ac:dyDescent="0.2">
      <c r="A819" t="s">
        <v>1635</v>
      </c>
      <c r="B819" t="s">
        <v>1647</v>
      </c>
      <c r="C819" s="4">
        <v>1485</v>
      </c>
      <c r="D819" s="4" t="s">
        <v>861</v>
      </c>
      <c r="E819" s="4" t="s">
        <v>864</v>
      </c>
      <c r="F819" s="4" t="s">
        <v>864</v>
      </c>
      <c r="G819" s="4" t="s">
        <v>1598</v>
      </c>
      <c r="H819" s="4"/>
    </row>
    <row r="820" spans="1:8" hidden="1" x14ac:dyDescent="0.2">
      <c r="A820" t="s">
        <v>1635</v>
      </c>
      <c r="B820" t="s">
        <v>1633</v>
      </c>
      <c r="C820" s="4">
        <v>280.89999999999998</v>
      </c>
      <c r="D820" s="4" t="s">
        <v>861</v>
      </c>
      <c r="E820" s="4">
        <v>4.3E-3</v>
      </c>
      <c r="F820" s="4">
        <v>1.0500000000000001E-2</v>
      </c>
      <c r="G820" s="4" t="s">
        <v>1599</v>
      </c>
      <c r="H820" s="4"/>
    </row>
    <row r="821" spans="1:8" hidden="1" x14ac:dyDescent="0.2">
      <c r="A821" t="s">
        <v>1635</v>
      </c>
      <c r="B821" t="s">
        <v>1630</v>
      </c>
      <c r="C821" s="4">
        <v>266.89999999999998</v>
      </c>
      <c r="D821" s="4" t="s">
        <v>861</v>
      </c>
      <c r="E821" s="4">
        <v>6.1000000000000004E-3</v>
      </c>
      <c r="F821" s="4">
        <v>1.4999999999999999E-2</v>
      </c>
      <c r="G821" s="4" t="s">
        <v>1600</v>
      </c>
      <c r="H821" s="4"/>
    </row>
    <row r="822" spans="1:8" hidden="1" x14ac:dyDescent="0.2">
      <c r="A822" t="s">
        <v>1640</v>
      </c>
      <c r="B822" t="s">
        <v>1620</v>
      </c>
      <c r="C822" s="4">
        <v>1356</v>
      </c>
      <c r="D822" s="4" t="s">
        <v>861</v>
      </c>
      <c r="E822" s="4" t="s">
        <v>864</v>
      </c>
      <c r="F822" s="4" t="s">
        <v>864</v>
      </c>
      <c r="G822" s="4" t="s">
        <v>1601</v>
      </c>
      <c r="H822" s="4"/>
    </row>
    <row r="823" spans="1:8" hidden="1" x14ac:dyDescent="0.2">
      <c r="A823" t="s">
        <v>1640</v>
      </c>
      <c r="B823" t="s">
        <v>1617</v>
      </c>
      <c r="C823" s="4">
        <v>1210</v>
      </c>
      <c r="D823" s="4" t="s">
        <v>861</v>
      </c>
      <c r="E823" s="4" t="s">
        <v>864</v>
      </c>
      <c r="F823" s="4" t="s">
        <v>864</v>
      </c>
      <c r="G823" s="4" t="s">
        <v>1602</v>
      </c>
      <c r="H823" s="4"/>
    </row>
    <row r="824" spans="1:8" hidden="1" x14ac:dyDescent="0.2">
      <c r="A824" t="s">
        <v>1675</v>
      </c>
      <c r="B824" t="s">
        <v>1647</v>
      </c>
      <c r="C824" s="4">
        <v>-13.96</v>
      </c>
      <c r="D824" s="4" t="s">
        <v>878</v>
      </c>
      <c r="E824" s="4">
        <v>0.26440000000000002</v>
      </c>
      <c r="F824" s="4">
        <v>0.89829999999999999</v>
      </c>
      <c r="G824" s="4" t="s">
        <v>1603</v>
      </c>
      <c r="H824" s="4"/>
    </row>
    <row r="825" spans="1:8" hidden="1" x14ac:dyDescent="0.2">
      <c r="A825" t="s">
        <v>1675</v>
      </c>
      <c r="B825" t="s">
        <v>1633</v>
      </c>
      <c r="C825" s="4">
        <v>1075</v>
      </c>
      <c r="D825" s="4" t="s">
        <v>861</v>
      </c>
      <c r="E825" s="4" t="s">
        <v>864</v>
      </c>
      <c r="F825" s="4" t="s">
        <v>864</v>
      </c>
      <c r="G825" s="4" t="s">
        <v>1604</v>
      </c>
      <c r="H825" s="4"/>
    </row>
    <row r="826" spans="1:8" hidden="1" x14ac:dyDescent="0.2">
      <c r="A826" t="s">
        <v>1675</v>
      </c>
      <c r="B826" t="s">
        <v>1630</v>
      </c>
      <c r="C826" s="4">
        <v>929.4</v>
      </c>
      <c r="D826" s="4" t="s">
        <v>861</v>
      </c>
      <c r="E826" s="4" t="s">
        <v>864</v>
      </c>
      <c r="F826" s="4" t="s">
        <v>864</v>
      </c>
      <c r="G826" s="4" t="s">
        <v>1605</v>
      </c>
      <c r="H826" s="4"/>
    </row>
    <row r="827" spans="1:8" hidden="1" x14ac:dyDescent="0.2">
      <c r="A827" t="s">
        <v>1676</v>
      </c>
      <c r="B827" t="s">
        <v>1633</v>
      </c>
      <c r="C827" s="4">
        <v>1089</v>
      </c>
      <c r="D827" s="4" t="s">
        <v>861</v>
      </c>
      <c r="E827" s="4" t="s">
        <v>864</v>
      </c>
      <c r="F827" s="4" t="s">
        <v>864</v>
      </c>
      <c r="G827" s="4" t="s">
        <v>1606</v>
      </c>
      <c r="H827" s="4"/>
    </row>
    <row r="828" spans="1:8" hidden="1" x14ac:dyDescent="0.2">
      <c r="A828" t="s">
        <v>1676</v>
      </c>
      <c r="B828" t="s">
        <v>1630</v>
      </c>
      <c r="C828" s="4">
        <v>943.4</v>
      </c>
      <c r="D828" s="4" t="s">
        <v>861</v>
      </c>
      <c r="E828" s="4" t="s">
        <v>864</v>
      </c>
      <c r="F828" s="4" t="s">
        <v>864</v>
      </c>
      <c r="G828" s="4" t="s">
        <v>1607</v>
      </c>
      <c r="H828" s="4"/>
    </row>
    <row r="829" spans="1:8" hidden="1" x14ac:dyDescent="0.2">
      <c r="A829" t="s">
        <v>1677</v>
      </c>
      <c r="B829" t="s">
        <v>1630</v>
      </c>
      <c r="C829" s="4">
        <v>-146</v>
      </c>
      <c r="D829" s="4" t="s">
        <v>878</v>
      </c>
      <c r="E829" s="4">
        <v>6.1499999999999999E-2</v>
      </c>
      <c r="F829" s="4">
        <v>0.1832</v>
      </c>
      <c r="G829" s="4" t="s">
        <v>1608</v>
      </c>
      <c r="H829" s="4"/>
    </row>
  </sheetData>
  <autoFilter ref="A88:I829" xr:uid="{4D5C31D7-6BAC-524D-B4AD-9B966A29BA24}">
    <filterColumn colId="7">
      <customFilters>
        <customFilter operator="notEqual" val=" "/>
      </customFilters>
    </filterColumn>
    <filterColumn colId="8">
      <filters blank="1"/>
    </filterColumn>
    <sortState xmlns:xlrd2="http://schemas.microsoft.com/office/spreadsheetml/2017/richdata2" ref="A110:I632">
      <sortCondition ref="E88:E8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80C-30DB-0E43-807F-D4853383235F}">
  <sheetPr filterMode="1"/>
  <dimension ref="A1:I3846"/>
  <sheetViews>
    <sheetView workbookViewId="0">
      <selection activeCell="K42" sqref="K42"/>
    </sheetView>
  </sheetViews>
  <sheetFormatPr baseColWidth="10" defaultRowHeight="16" x14ac:dyDescent="0.2"/>
  <cols>
    <col min="1" max="1" width="23.1640625" customWidth="1"/>
    <col min="2" max="2" width="35" customWidth="1"/>
  </cols>
  <sheetData>
    <row r="1" spans="1:9" x14ac:dyDescent="0.2">
      <c r="A1" s="2" t="s">
        <v>1687</v>
      </c>
    </row>
    <row r="2" spans="1:9" x14ac:dyDescent="0.2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852</v>
      </c>
      <c r="I2" t="s">
        <v>854</v>
      </c>
    </row>
    <row r="3" spans="1:9" hidden="1" x14ac:dyDescent="0.2">
      <c r="A3" t="s">
        <v>3</v>
      </c>
      <c r="B3" t="s">
        <v>3</v>
      </c>
      <c r="C3">
        <v>1</v>
      </c>
      <c r="D3">
        <v>1</v>
      </c>
      <c r="E3">
        <v>0</v>
      </c>
      <c r="F3">
        <v>0</v>
      </c>
      <c r="G3">
        <v>1</v>
      </c>
      <c r="H3" t="s">
        <v>853</v>
      </c>
      <c r="I3" t="s">
        <v>853</v>
      </c>
    </row>
    <row r="4" spans="1:9" hidden="1" x14ac:dyDescent="0.2">
      <c r="A4" t="s">
        <v>3</v>
      </c>
      <c r="B4" t="s">
        <v>4</v>
      </c>
      <c r="C4">
        <v>0.79365380763721405</v>
      </c>
      <c r="D4">
        <v>0.88956920870631395</v>
      </c>
      <c r="E4" s="3" t="s">
        <v>117</v>
      </c>
      <c r="F4" s="3" t="s">
        <v>118</v>
      </c>
      <c r="G4">
        <v>0.841611508171764</v>
      </c>
      <c r="H4" t="s">
        <v>853</v>
      </c>
      <c r="I4" t="s">
        <v>853</v>
      </c>
    </row>
    <row r="5" spans="1:9" hidden="1" x14ac:dyDescent="0.2">
      <c r="A5" t="s">
        <v>3</v>
      </c>
      <c r="B5" t="s">
        <v>5</v>
      </c>
      <c r="C5">
        <v>0.66405893044689401</v>
      </c>
      <c r="D5">
        <v>0.81396570392393297</v>
      </c>
      <c r="E5" s="3" t="s">
        <v>119</v>
      </c>
      <c r="F5" s="3" t="s">
        <v>120</v>
      </c>
      <c r="G5">
        <v>0.73901231718541405</v>
      </c>
      <c r="H5" t="s">
        <v>853</v>
      </c>
      <c r="I5" t="s">
        <v>853</v>
      </c>
    </row>
    <row r="6" spans="1:9" hidden="1" x14ac:dyDescent="0.2">
      <c r="A6" t="s">
        <v>3</v>
      </c>
      <c r="B6" t="s">
        <v>6</v>
      </c>
      <c r="C6">
        <v>0.449209885393974</v>
      </c>
      <c r="D6">
        <v>0.67634157863802802</v>
      </c>
      <c r="E6" s="3" t="s">
        <v>121</v>
      </c>
      <c r="F6" s="3" t="s">
        <v>122</v>
      </c>
      <c r="G6">
        <v>0.56277573201600095</v>
      </c>
      <c r="H6" t="s">
        <v>853</v>
      </c>
      <c r="I6" t="s">
        <v>853</v>
      </c>
    </row>
    <row r="7" spans="1:9" hidden="1" x14ac:dyDescent="0.2">
      <c r="A7" t="s">
        <v>3</v>
      </c>
      <c r="B7" t="s">
        <v>7</v>
      </c>
      <c r="C7">
        <v>0.72461145884084099</v>
      </c>
      <c r="D7">
        <v>0.84993461651699098</v>
      </c>
      <c r="E7" s="3" t="s">
        <v>123</v>
      </c>
      <c r="F7" s="3" t="s">
        <v>124</v>
      </c>
      <c r="G7">
        <v>0.78727303767891599</v>
      </c>
      <c r="H7" t="s">
        <v>853</v>
      </c>
      <c r="I7" t="s">
        <v>853</v>
      </c>
    </row>
    <row r="8" spans="1:9" hidden="1" x14ac:dyDescent="0.2">
      <c r="A8" t="s">
        <v>3</v>
      </c>
      <c r="B8" t="s">
        <v>8</v>
      </c>
      <c r="C8">
        <v>0.72253028568966304</v>
      </c>
      <c r="D8">
        <v>0.84871745966631995</v>
      </c>
      <c r="E8" s="3" t="s">
        <v>125</v>
      </c>
      <c r="F8" s="3" t="s">
        <v>126</v>
      </c>
      <c r="G8">
        <v>0.78562387267799105</v>
      </c>
      <c r="H8" t="s">
        <v>853</v>
      </c>
      <c r="I8" t="s">
        <v>853</v>
      </c>
    </row>
    <row r="9" spans="1:9" hidden="1" x14ac:dyDescent="0.2">
      <c r="A9" t="s">
        <v>3</v>
      </c>
      <c r="B9" t="s">
        <v>9</v>
      </c>
      <c r="C9">
        <v>0.10168295112046399</v>
      </c>
      <c r="D9">
        <v>0.41419616179166802</v>
      </c>
      <c r="E9">
        <v>1.75990508045778E-3</v>
      </c>
      <c r="F9">
        <v>1.3009759863999401E-2</v>
      </c>
      <c r="G9">
        <v>0.25793955645606598</v>
      </c>
      <c r="H9" t="s">
        <v>853</v>
      </c>
      <c r="I9" t="s">
        <v>853</v>
      </c>
    </row>
    <row r="10" spans="1:9" hidden="1" x14ac:dyDescent="0.2">
      <c r="A10" t="s">
        <v>3</v>
      </c>
      <c r="B10" t="s">
        <v>10</v>
      </c>
      <c r="C10">
        <v>0.48195712100875499</v>
      </c>
      <c r="D10">
        <v>0.69839512904781997</v>
      </c>
      <c r="E10" s="3" t="s">
        <v>127</v>
      </c>
      <c r="F10" s="3" t="s">
        <v>128</v>
      </c>
      <c r="G10">
        <v>0.59017612502828798</v>
      </c>
      <c r="H10" t="s">
        <v>853</v>
      </c>
      <c r="I10" t="s">
        <v>853</v>
      </c>
    </row>
    <row r="11" spans="1:9" hidden="1" x14ac:dyDescent="0.2">
      <c r="A11" t="s">
        <v>3</v>
      </c>
      <c r="B11" t="s">
        <v>11</v>
      </c>
      <c r="C11">
        <v>0.55447695314248602</v>
      </c>
      <c r="D11">
        <v>0.74581309182778599</v>
      </c>
      <c r="E11" s="3" t="s">
        <v>129</v>
      </c>
      <c r="F11" s="3" t="s">
        <v>130</v>
      </c>
      <c r="G11">
        <v>0.65014502248513595</v>
      </c>
      <c r="H11" t="s">
        <v>853</v>
      </c>
      <c r="I11" t="s">
        <v>853</v>
      </c>
    </row>
    <row r="12" spans="1:9" hidden="1" x14ac:dyDescent="0.2">
      <c r="A12" t="s">
        <v>3</v>
      </c>
      <c r="B12" t="s">
        <v>12</v>
      </c>
      <c r="C12">
        <v>0.57232408227625498</v>
      </c>
      <c r="D12">
        <v>0.75719273653338004</v>
      </c>
      <c r="E12" s="3" t="s">
        <v>131</v>
      </c>
      <c r="F12" s="3" t="s">
        <v>132</v>
      </c>
      <c r="G12">
        <v>0.66475840940481801</v>
      </c>
      <c r="H12" t="s">
        <v>853</v>
      </c>
      <c r="I12" t="s">
        <v>853</v>
      </c>
    </row>
    <row r="13" spans="1:9" hidden="1" x14ac:dyDescent="0.2">
      <c r="A13" t="s">
        <v>3</v>
      </c>
      <c r="B13" t="s">
        <v>13</v>
      </c>
      <c r="C13">
        <v>0.34921225036464798</v>
      </c>
      <c r="D13">
        <v>0.60638016741290002</v>
      </c>
      <c r="E13" s="3" t="s">
        <v>133</v>
      </c>
      <c r="F13" s="3" t="s">
        <v>134</v>
      </c>
      <c r="G13">
        <v>0.477796208888774</v>
      </c>
      <c r="H13" t="s">
        <v>853</v>
      </c>
      <c r="I13" t="s">
        <v>853</v>
      </c>
    </row>
    <row r="14" spans="1:9" hidden="1" x14ac:dyDescent="0.2">
      <c r="A14" t="s">
        <v>3</v>
      </c>
      <c r="B14" t="s">
        <v>14</v>
      </c>
      <c r="C14">
        <v>0.46236769723193899</v>
      </c>
      <c r="D14">
        <v>0.685251885943711</v>
      </c>
      <c r="E14" s="3" t="s">
        <v>135</v>
      </c>
      <c r="F14" s="3" t="s">
        <v>136</v>
      </c>
      <c r="G14">
        <v>0.57380979158782497</v>
      </c>
      <c r="H14" t="s">
        <v>853</v>
      </c>
      <c r="I14" t="s">
        <v>853</v>
      </c>
    </row>
    <row r="15" spans="1:9" x14ac:dyDescent="0.2">
      <c r="A15" t="s">
        <v>8</v>
      </c>
      <c r="B15" t="s">
        <v>83</v>
      </c>
      <c r="C15">
        <v>0.154382627925197</v>
      </c>
      <c r="D15">
        <v>0.45758876984693497</v>
      </c>
      <c r="E15" s="7">
        <v>1.8684623546892101E-4</v>
      </c>
      <c r="F15" s="7">
        <v>1.5613846285707301E-3</v>
      </c>
      <c r="G15">
        <v>0.30598569888606603</v>
      </c>
      <c r="H15" t="s">
        <v>853</v>
      </c>
    </row>
    <row r="16" spans="1:9" x14ac:dyDescent="0.2">
      <c r="A16" t="s">
        <v>3</v>
      </c>
      <c r="B16" t="s">
        <v>83</v>
      </c>
      <c r="C16">
        <v>0.14001679824984301</v>
      </c>
      <c r="D16">
        <v>0.44590150333063699</v>
      </c>
      <c r="E16" s="7">
        <v>3.56983438563535E-4</v>
      </c>
      <c r="F16" s="7">
        <v>2.9321460210218601E-3</v>
      </c>
      <c r="G16">
        <v>0.29295915079023999</v>
      </c>
      <c r="H16" t="s">
        <v>853</v>
      </c>
    </row>
    <row r="17" spans="1:8" x14ac:dyDescent="0.2">
      <c r="A17" t="s">
        <v>4</v>
      </c>
      <c r="B17" t="s">
        <v>83</v>
      </c>
      <c r="C17">
        <v>8.8695204116620296E-2</v>
      </c>
      <c r="D17">
        <v>0.40327939009590602</v>
      </c>
      <c r="E17" s="7">
        <v>2.89564906328577E-3</v>
      </c>
      <c r="F17" s="7">
        <v>2.0822923437807599E-2</v>
      </c>
      <c r="G17">
        <v>0.24598729710626299</v>
      </c>
      <c r="H17" t="s">
        <v>853</v>
      </c>
    </row>
    <row r="18" spans="1:8" x14ac:dyDescent="0.2">
      <c r="A18" t="s">
        <v>5</v>
      </c>
      <c r="B18" t="s">
        <v>24</v>
      </c>
      <c r="C18">
        <v>-0.40207029191215998</v>
      </c>
      <c r="D18">
        <v>-8.7263282908686193E-2</v>
      </c>
      <c r="E18" s="7">
        <v>3.0551093211145701E-3</v>
      </c>
      <c r="F18" s="7">
        <v>2.1587941599934601E-2</v>
      </c>
      <c r="G18">
        <v>-0.244666787410423</v>
      </c>
      <c r="H18" t="s">
        <v>853</v>
      </c>
    </row>
    <row r="19" spans="1:8" x14ac:dyDescent="0.2">
      <c r="A19" t="s">
        <v>5</v>
      </c>
      <c r="B19" t="s">
        <v>27</v>
      </c>
      <c r="C19">
        <v>-0.40005485472872898</v>
      </c>
      <c r="D19">
        <v>-8.48793115586466E-2</v>
      </c>
      <c r="E19" s="7">
        <v>3.3384150649522601E-3</v>
      </c>
      <c r="F19" s="7">
        <v>2.32479483870951E-2</v>
      </c>
      <c r="G19">
        <v>-0.24246708314368801</v>
      </c>
      <c r="H19" t="s">
        <v>853</v>
      </c>
    </row>
    <row r="20" spans="1:8" x14ac:dyDescent="0.2">
      <c r="A20" t="s">
        <v>5</v>
      </c>
      <c r="B20" t="s">
        <v>66</v>
      </c>
      <c r="C20">
        <v>-0.39276819846701999</v>
      </c>
      <c r="D20">
        <v>-7.6290250747457697E-2</v>
      </c>
      <c r="E20" s="7">
        <v>4.5683478721831698E-3</v>
      </c>
      <c r="F20" s="7">
        <v>3.07005755606156E-2</v>
      </c>
      <c r="G20">
        <v>-0.23452922460723899</v>
      </c>
      <c r="H20" t="s">
        <v>853</v>
      </c>
    </row>
    <row r="21" spans="1:8" x14ac:dyDescent="0.2">
      <c r="A21" t="s">
        <v>14</v>
      </c>
      <c r="B21" t="s">
        <v>140</v>
      </c>
      <c r="C21">
        <v>-0.39093429886956199</v>
      </c>
      <c r="D21">
        <v>-7.4135935752134702E-2</v>
      </c>
      <c r="E21" s="7">
        <v>4.9352005824343801E-3</v>
      </c>
      <c r="F21" s="7">
        <v>3.3050367663550101E-2</v>
      </c>
      <c r="G21">
        <v>-0.232535117310848</v>
      </c>
      <c r="H21" t="s">
        <v>853</v>
      </c>
    </row>
    <row r="22" spans="1:8" x14ac:dyDescent="0.2">
      <c r="A22" t="s">
        <v>7</v>
      </c>
      <c r="B22" t="s">
        <v>83</v>
      </c>
      <c r="C22">
        <v>6.7146368634330197E-2</v>
      </c>
      <c r="D22">
        <v>0.38496693378708502</v>
      </c>
      <c r="E22" s="7">
        <v>6.3159311908232802E-3</v>
      </c>
      <c r="F22" s="7">
        <v>4.1289863091028403E-2</v>
      </c>
      <c r="G22">
        <v>0.226056651210708</v>
      </c>
      <c r="H22" t="s">
        <v>853</v>
      </c>
    </row>
    <row r="23" spans="1:8" x14ac:dyDescent="0.2">
      <c r="A23" t="s">
        <v>5</v>
      </c>
      <c r="B23" t="s">
        <v>32</v>
      </c>
      <c r="C23">
        <v>-0.379242724891037</v>
      </c>
      <c r="D23">
        <v>-6.0470795987353498E-2</v>
      </c>
      <c r="E23" s="7">
        <v>7.9494414299292101E-3</v>
      </c>
      <c r="F23">
        <v>5.09294214277465E-2</v>
      </c>
      <c r="G23">
        <v>-0.219856760439195</v>
      </c>
      <c r="H23" t="s">
        <v>853</v>
      </c>
    </row>
    <row r="24" spans="1:8" x14ac:dyDescent="0.2">
      <c r="A24" t="s">
        <v>5</v>
      </c>
      <c r="B24" t="s">
        <v>71</v>
      </c>
      <c r="C24">
        <v>6.0302028316218503E-2</v>
      </c>
      <c r="D24">
        <v>0.37909769209123301</v>
      </c>
      <c r="E24" s="7">
        <v>7.9952433733259595E-3</v>
      </c>
      <c r="F24">
        <v>5.1052683599775703E-2</v>
      </c>
      <c r="G24">
        <v>0.21969986020372601</v>
      </c>
      <c r="H24" t="s">
        <v>853</v>
      </c>
    </row>
    <row r="25" spans="1:8" x14ac:dyDescent="0.2">
      <c r="A25" t="s">
        <v>3</v>
      </c>
      <c r="B25" t="s">
        <v>42</v>
      </c>
      <c r="C25">
        <v>-0.37882366350910501</v>
      </c>
      <c r="D25">
        <v>-5.9983204222030399E-2</v>
      </c>
      <c r="E25" s="7">
        <v>8.0824143388106891E-3</v>
      </c>
      <c r="F25">
        <v>5.1438411785411101E-2</v>
      </c>
      <c r="G25">
        <v>-0.21940343386556699</v>
      </c>
      <c r="H25" t="s">
        <v>853</v>
      </c>
    </row>
    <row r="26" spans="1:8" x14ac:dyDescent="0.2">
      <c r="A26" t="s">
        <v>10</v>
      </c>
      <c r="B26" t="s">
        <v>83</v>
      </c>
      <c r="C26">
        <v>5.92832754889554E-2</v>
      </c>
      <c r="D26">
        <v>0.37822188020180703</v>
      </c>
      <c r="E26" s="7">
        <v>8.2767745788898898E-3</v>
      </c>
      <c r="F26">
        <v>5.2501520596126602E-2</v>
      </c>
      <c r="G26">
        <v>0.21875257784538099</v>
      </c>
      <c r="H26" t="s">
        <v>853</v>
      </c>
    </row>
    <row r="27" spans="1:8" x14ac:dyDescent="0.2">
      <c r="A27" t="s">
        <v>3</v>
      </c>
      <c r="B27" t="s">
        <v>37</v>
      </c>
      <c r="C27">
        <v>-0.37198282384896802</v>
      </c>
      <c r="D27">
        <v>-5.2045117985155903E-2</v>
      </c>
      <c r="E27" s="7">
        <v>1.05456486517386E-2</v>
      </c>
      <c r="F27">
        <v>6.4756347311954093E-2</v>
      </c>
      <c r="G27">
        <v>-0.21201397091706201</v>
      </c>
      <c r="H27" t="s">
        <v>853</v>
      </c>
    </row>
    <row r="28" spans="1:8" x14ac:dyDescent="0.2">
      <c r="A28" t="s">
        <v>7</v>
      </c>
      <c r="B28" t="s">
        <v>42</v>
      </c>
      <c r="C28">
        <v>-0.36613577226673999</v>
      </c>
      <c r="D28">
        <v>-4.5292115924900303E-2</v>
      </c>
      <c r="E28" s="7">
        <v>1.31450329097845E-2</v>
      </c>
      <c r="F28">
        <v>7.9398435177104806E-2</v>
      </c>
      <c r="G28">
        <v>-0.20571394409582</v>
      </c>
      <c r="H28" t="s">
        <v>853</v>
      </c>
    </row>
    <row r="29" spans="1:8" x14ac:dyDescent="0.2">
      <c r="A29" t="s">
        <v>9</v>
      </c>
      <c r="B29" t="s">
        <v>66</v>
      </c>
      <c r="C29">
        <v>-0.36431144439160501</v>
      </c>
      <c r="D29">
        <v>-4.3191108850002997E-2</v>
      </c>
      <c r="E29" s="7">
        <v>1.40620360535106E-2</v>
      </c>
      <c r="F29">
        <v>8.3675644875688404E-2</v>
      </c>
      <c r="G29">
        <v>-0.203751276620804</v>
      </c>
      <c r="H29" t="s">
        <v>853</v>
      </c>
    </row>
    <row r="30" spans="1:8" x14ac:dyDescent="0.2">
      <c r="A30" t="s">
        <v>12</v>
      </c>
      <c r="B30" t="s">
        <v>42</v>
      </c>
      <c r="C30">
        <v>-0.36324596822640898</v>
      </c>
      <c r="D30">
        <v>-4.1965354042732099E-2</v>
      </c>
      <c r="E30" s="7">
        <v>1.46227323414534E-2</v>
      </c>
      <c r="F30">
        <v>8.6476589416225796E-2</v>
      </c>
      <c r="G30">
        <v>-0.20260566113457101</v>
      </c>
      <c r="H30" t="s">
        <v>853</v>
      </c>
    </row>
    <row r="31" spans="1:8" x14ac:dyDescent="0.2">
      <c r="A31" t="s">
        <v>12</v>
      </c>
      <c r="B31" t="s">
        <v>37</v>
      </c>
      <c r="C31">
        <v>-0.35976687905934102</v>
      </c>
      <c r="D31">
        <v>-3.7969632085774398E-2</v>
      </c>
      <c r="E31" s="7">
        <v>1.6589789798608701E-2</v>
      </c>
      <c r="F31">
        <v>9.5752480459236802E-2</v>
      </c>
      <c r="G31">
        <v>-0.19886825557255799</v>
      </c>
      <c r="H31" t="s">
        <v>853</v>
      </c>
    </row>
    <row r="32" spans="1:8" x14ac:dyDescent="0.2">
      <c r="A32" t="s">
        <v>5</v>
      </c>
      <c r="B32" t="s">
        <v>37</v>
      </c>
      <c r="C32">
        <v>-0.35882436593429401</v>
      </c>
      <c r="D32">
        <v>-3.6888927581530201E-2</v>
      </c>
      <c r="E32" s="7">
        <v>1.7160263609376902E-2</v>
      </c>
      <c r="F32">
        <v>9.8748582806055002E-2</v>
      </c>
      <c r="G32">
        <v>-0.19785664675791201</v>
      </c>
      <c r="H32" t="s">
        <v>853</v>
      </c>
    </row>
    <row r="33" spans="1:8" x14ac:dyDescent="0.2">
      <c r="A33" t="s">
        <v>12</v>
      </c>
      <c r="B33" t="s">
        <v>35</v>
      </c>
      <c r="C33">
        <v>3.5156809297868102E-2</v>
      </c>
      <c r="D33">
        <v>0.35731236575507602</v>
      </c>
      <c r="E33" s="7">
        <v>1.8110559290789301E-2</v>
      </c>
      <c r="F33">
        <v>0.10328930254272101</v>
      </c>
      <c r="G33">
        <v>0.19623458752647199</v>
      </c>
      <c r="H33" t="s">
        <v>853</v>
      </c>
    </row>
    <row r="34" spans="1:8" x14ac:dyDescent="0.2">
      <c r="A34" t="s">
        <v>5</v>
      </c>
      <c r="B34" t="s">
        <v>36</v>
      </c>
      <c r="C34">
        <v>-0.35677703548115203</v>
      </c>
      <c r="D34">
        <v>-3.45440088382237E-2</v>
      </c>
      <c r="E34" s="7">
        <v>1.8457643369109801E-2</v>
      </c>
      <c r="F34">
        <v>0.10464775975052799</v>
      </c>
      <c r="G34">
        <v>-0.19566052215968799</v>
      </c>
      <c r="H34" t="s">
        <v>853</v>
      </c>
    </row>
    <row r="35" spans="1:8" x14ac:dyDescent="0.2">
      <c r="A35" t="s">
        <v>5</v>
      </c>
      <c r="B35" t="s">
        <v>139</v>
      </c>
      <c r="C35">
        <v>3.2714586720517101E-2</v>
      </c>
      <c r="D35">
        <v>0.35517762883175202</v>
      </c>
      <c r="E35" s="7">
        <v>1.9528714507702799E-2</v>
      </c>
      <c r="F35">
        <v>0.110394674364132</v>
      </c>
      <c r="G35">
        <v>0.193946107776134</v>
      </c>
      <c r="H35" t="s">
        <v>853</v>
      </c>
    </row>
    <row r="36" spans="1:8" x14ac:dyDescent="0.2">
      <c r="A36" t="s">
        <v>12</v>
      </c>
      <c r="B36" t="s">
        <v>83</v>
      </c>
      <c r="C36">
        <v>3.0167218043879999E-2</v>
      </c>
      <c r="D36">
        <v>0.35294739475685999</v>
      </c>
      <c r="E36" s="7">
        <v>2.11104992040437E-2</v>
      </c>
      <c r="F36">
        <v>0.116593044454517</v>
      </c>
      <c r="G36">
        <v>0.19155730640037</v>
      </c>
      <c r="H36" t="s">
        <v>853</v>
      </c>
    </row>
    <row r="37" spans="1:8" x14ac:dyDescent="0.2">
      <c r="A37" t="s">
        <v>5</v>
      </c>
      <c r="B37" t="s">
        <v>42</v>
      </c>
      <c r="C37">
        <v>-0.35232751941208301</v>
      </c>
      <c r="D37">
        <v>-2.9459941592274101E-2</v>
      </c>
      <c r="E37" s="7">
        <v>2.1569045124923501E-2</v>
      </c>
      <c r="F37">
        <v>0.118784254240983</v>
      </c>
      <c r="G37">
        <v>-0.190893730502179</v>
      </c>
      <c r="H37" t="s">
        <v>853</v>
      </c>
    </row>
    <row r="38" spans="1:8" x14ac:dyDescent="0.2">
      <c r="A38" t="s">
        <v>7</v>
      </c>
      <c r="B38" t="s">
        <v>37</v>
      </c>
      <c r="C38">
        <v>-0.35212514673074902</v>
      </c>
      <c r="D38">
        <v>-2.9229104776042701E-2</v>
      </c>
      <c r="E38" s="7">
        <v>2.17205706137483E-2</v>
      </c>
      <c r="F38">
        <v>0.119276962056069</v>
      </c>
      <c r="G38">
        <v>-0.19067712575339599</v>
      </c>
      <c r="H38" t="s">
        <v>853</v>
      </c>
    </row>
    <row r="39" spans="1:8" x14ac:dyDescent="0.2">
      <c r="A39" t="s">
        <v>8</v>
      </c>
      <c r="B39" t="s">
        <v>42</v>
      </c>
      <c r="C39">
        <v>-0.35184097979977402</v>
      </c>
      <c r="D39">
        <v>-2.89050273041291E-2</v>
      </c>
      <c r="E39" s="7">
        <v>2.1934866295062201E-2</v>
      </c>
      <c r="F39">
        <v>0.120110578402021</v>
      </c>
      <c r="G39">
        <v>-0.190373003551952</v>
      </c>
      <c r="H39" t="s">
        <v>853</v>
      </c>
    </row>
    <row r="40" spans="1:8" x14ac:dyDescent="0.2">
      <c r="A40" t="s">
        <v>8</v>
      </c>
      <c r="B40" t="s">
        <v>81</v>
      </c>
      <c r="C40">
        <v>-0.34804006562259698</v>
      </c>
      <c r="D40">
        <v>-2.4576801418078501E-2</v>
      </c>
      <c r="E40" s="7">
        <v>2.49784083365766E-2</v>
      </c>
      <c r="F40">
        <v>0.134855339390169</v>
      </c>
      <c r="G40">
        <v>-0.18630843352033799</v>
      </c>
      <c r="H40" t="s">
        <v>853</v>
      </c>
    </row>
    <row r="41" spans="1:8" x14ac:dyDescent="0.2">
      <c r="A41" t="s">
        <v>10</v>
      </c>
      <c r="B41" t="s">
        <v>81</v>
      </c>
      <c r="C41">
        <v>-0.34698138491143599</v>
      </c>
      <c r="D41">
        <v>-2.3373402255902301E-2</v>
      </c>
      <c r="E41" s="7">
        <v>2.5887151593348701E-2</v>
      </c>
      <c r="F41">
        <v>0.13820862600671099</v>
      </c>
      <c r="G41">
        <v>-0.185177393583669</v>
      </c>
      <c r="H41" t="s">
        <v>853</v>
      </c>
    </row>
    <row r="42" spans="1:8" x14ac:dyDescent="0.2">
      <c r="A42" t="s">
        <v>5</v>
      </c>
      <c r="B42" t="s">
        <v>83</v>
      </c>
      <c r="C42">
        <v>2.2708895799383198E-2</v>
      </c>
      <c r="D42">
        <v>0.34639643707512902</v>
      </c>
      <c r="E42" s="7">
        <v>2.64011211769066E-2</v>
      </c>
      <c r="F42">
        <v>0.140173908569101</v>
      </c>
      <c r="G42">
        <v>0.18455266643725601</v>
      </c>
      <c r="H42" t="s">
        <v>853</v>
      </c>
    </row>
    <row r="43" spans="1:8" x14ac:dyDescent="0.2">
      <c r="A43" t="s">
        <v>12</v>
      </c>
      <c r="B43" t="s">
        <v>26</v>
      </c>
      <c r="C43">
        <v>2.2545526585085698E-2</v>
      </c>
      <c r="D43">
        <v>0.34625258882471899</v>
      </c>
      <c r="E43" s="7">
        <v>2.6528825466921299E-2</v>
      </c>
      <c r="F43">
        <v>0.140407828003171</v>
      </c>
      <c r="G43">
        <v>0.184399057704902</v>
      </c>
      <c r="H43" t="s">
        <v>853</v>
      </c>
    </row>
    <row r="44" spans="1:8" x14ac:dyDescent="0.2">
      <c r="A44" t="s">
        <v>3</v>
      </c>
      <c r="B44" t="s">
        <v>24</v>
      </c>
      <c r="C44">
        <v>-0.342326159610639</v>
      </c>
      <c r="D44">
        <v>-1.809292645192E-2</v>
      </c>
      <c r="E44" s="7">
        <v>3.0221223520951999E-2</v>
      </c>
      <c r="F44">
        <v>0.15827027685904599</v>
      </c>
      <c r="G44">
        <v>-0.18020954303127901</v>
      </c>
      <c r="H44" t="s">
        <v>853</v>
      </c>
    </row>
    <row r="45" spans="1:8" x14ac:dyDescent="0.2">
      <c r="A45" t="s">
        <v>11</v>
      </c>
      <c r="B45" t="s">
        <v>42</v>
      </c>
      <c r="C45">
        <v>-0.339755535623253</v>
      </c>
      <c r="D45">
        <v>-1.5184769041860099E-2</v>
      </c>
      <c r="E45" s="7">
        <v>3.2864921668080201E-2</v>
      </c>
      <c r="F45">
        <v>0.171182600124797</v>
      </c>
      <c r="G45">
        <v>-0.177470152332557</v>
      </c>
      <c r="H45" t="s">
        <v>853</v>
      </c>
    </row>
    <row r="46" spans="1:8" x14ac:dyDescent="0.2">
      <c r="A46" t="s">
        <v>5</v>
      </c>
      <c r="B46" t="s">
        <v>58</v>
      </c>
      <c r="C46">
        <v>1.3997062963457201E-2</v>
      </c>
      <c r="D46">
        <v>0.33870428335228597</v>
      </c>
      <c r="E46" s="7">
        <v>3.4000385306578201E-2</v>
      </c>
      <c r="F46">
        <v>0.172424117570563</v>
      </c>
      <c r="G46">
        <v>0.17635067315787201</v>
      </c>
      <c r="H46" t="s">
        <v>853</v>
      </c>
    </row>
    <row r="47" spans="1:8" x14ac:dyDescent="0.2">
      <c r="A47" t="s">
        <v>5</v>
      </c>
      <c r="B47" t="s">
        <v>29</v>
      </c>
      <c r="C47">
        <v>-0.33824831088855101</v>
      </c>
      <c r="D47">
        <v>-1.3482189472248499E-2</v>
      </c>
      <c r="E47" s="7">
        <v>3.4502962329190603E-2</v>
      </c>
      <c r="F47">
        <v>0.174512351570275</v>
      </c>
      <c r="G47">
        <v>-0.1758652501804</v>
      </c>
      <c r="H47" t="s">
        <v>853</v>
      </c>
    </row>
    <row r="48" spans="1:8" x14ac:dyDescent="0.2">
      <c r="A48" t="s">
        <v>3</v>
      </c>
      <c r="B48" t="s">
        <v>139</v>
      </c>
      <c r="C48">
        <v>9.8781929081146001E-3</v>
      </c>
      <c r="D48">
        <v>0.33505233280754199</v>
      </c>
      <c r="E48" s="7">
        <v>3.8202186651039999E-2</v>
      </c>
      <c r="F48">
        <v>0.188063414092282</v>
      </c>
      <c r="G48">
        <v>0.17246526285782801</v>
      </c>
      <c r="H48" t="s">
        <v>853</v>
      </c>
    </row>
    <row r="49" spans="1:8" x14ac:dyDescent="0.2">
      <c r="A49" t="s">
        <v>8</v>
      </c>
      <c r="B49" t="s">
        <v>37</v>
      </c>
      <c r="C49">
        <v>-0.33500572310389998</v>
      </c>
      <c r="D49">
        <v>-9.8256951460360693E-3</v>
      </c>
      <c r="E49" s="7">
        <v>3.8258478100979203E-2</v>
      </c>
      <c r="F49">
        <v>0.188063414092282</v>
      </c>
      <c r="G49">
        <v>-0.17241570912496801</v>
      </c>
      <c r="H49" t="s">
        <v>853</v>
      </c>
    </row>
    <row r="50" spans="1:8" x14ac:dyDescent="0.2">
      <c r="A50" t="s">
        <v>9</v>
      </c>
      <c r="B50" t="s">
        <v>82</v>
      </c>
      <c r="C50">
        <v>8.3815907139952201E-3</v>
      </c>
      <c r="D50">
        <v>0.333722962609458</v>
      </c>
      <c r="E50" s="7">
        <v>3.9834901608484699E-2</v>
      </c>
      <c r="F50">
        <v>0.19334010326138301</v>
      </c>
      <c r="G50">
        <v>0.17105227666172601</v>
      </c>
      <c r="H50" t="s">
        <v>853</v>
      </c>
    </row>
    <row r="51" spans="1:8" x14ac:dyDescent="0.2">
      <c r="A51" t="s">
        <v>11</v>
      </c>
      <c r="B51" t="s">
        <v>140</v>
      </c>
      <c r="C51">
        <v>-0.33342030135651801</v>
      </c>
      <c r="D51">
        <v>-8.0410588784710201E-3</v>
      </c>
      <c r="E51" s="7">
        <v>4.02145872709792E-2</v>
      </c>
      <c r="F51">
        <v>0.19371538028777399</v>
      </c>
      <c r="G51">
        <v>-0.17073068011749401</v>
      </c>
      <c r="H51" t="s">
        <v>853</v>
      </c>
    </row>
    <row r="52" spans="1:8" x14ac:dyDescent="0.2">
      <c r="A52" t="s">
        <v>4</v>
      </c>
      <c r="B52" t="s">
        <v>81</v>
      </c>
      <c r="C52">
        <v>-0.33149649291240402</v>
      </c>
      <c r="D52">
        <v>-5.87829627779703E-3</v>
      </c>
      <c r="E52" s="7">
        <v>4.2698582646075602E-2</v>
      </c>
      <c r="F52">
        <v>0.20163802419105001</v>
      </c>
      <c r="G52">
        <v>-0.16868739459509999</v>
      </c>
      <c r="H52" t="s">
        <v>853</v>
      </c>
    </row>
    <row r="53" spans="1:8" x14ac:dyDescent="0.2">
      <c r="A53" t="s">
        <v>5</v>
      </c>
      <c r="B53" t="s">
        <v>21</v>
      </c>
      <c r="C53">
        <v>-0.33102516705252399</v>
      </c>
      <c r="D53">
        <v>-5.34889172691317E-3</v>
      </c>
      <c r="E53" s="7">
        <v>4.33260726634059E-2</v>
      </c>
      <c r="F53">
        <v>0.20211823218219899</v>
      </c>
      <c r="G53">
        <v>-0.168187029389718</v>
      </c>
      <c r="H53" t="s">
        <v>853</v>
      </c>
    </row>
    <row r="54" spans="1:8" x14ac:dyDescent="0.2">
      <c r="A54" t="s">
        <v>10</v>
      </c>
      <c r="B54" t="s">
        <v>42</v>
      </c>
      <c r="C54">
        <v>-0.33124455790344998</v>
      </c>
      <c r="D54">
        <v>-5.5952941025110602E-3</v>
      </c>
      <c r="E54" s="7">
        <v>4.3033052306019302E-2</v>
      </c>
      <c r="F54">
        <v>0.20211823218219899</v>
      </c>
      <c r="G54">
        <v>-0.168419926002981</v>
      </c>
      <c r="H54" t="s">
        <v>853</v>
      </c>
    </row>
    <row r="55" spans="1:8" x14ac:dyDescent="0.2">
      <c r="A55" t="s">
        <v>12</v>
      </c>
      <c r="B55" t="s">
        <v>78</v>
      </c>
      <c r="C55">
        <v>5.5164243382361897E-3</v>
      </c>
      <c r="D55">
        <v>0.33117433796102203</v>
      </c>
      <c r="E55" s="7">
        <v>4.3126660406610097E-2</v>
      </c>
      <c r="F55">
        <v>0.20211823218219899</v>
      </c>
      <c r="G55">
        <v>0.16834538114962899</v>
      </c>
      <c r="H55" t="s">
        <v>853</v>
      </c>
    </row>
    <row r="56" spans="1:8" x14ac:dyDescent="0.2">
      <c r="A56" t="s">
        <v>4</v>
      </c>
      <c r="B56" t="s">
        <v>37</v>
      </c>
      <c r="C56">
        <v>-0.32894884543661701</v>
      </c>
      <c r="D56">
        <v>-3.0188888143173301E-3</v>
      </c>
      <c r="E56" s="7">
        <v>4.6181460196821601E-2</v>
      </c>
      <c r="F56">
        <v>0.21144985870966401</v>
      </c>
      <c r="G56">
        <v>-0.16598386712546701</v>
      </c>
      <c r="H56" t="s">
        <v>853</v>
      </c>
    </row>
    <row r="57" spans="1:8" x14ac:dyDescent="0.2">
      <c r="A57" t="s">
        <v>11</v>
      </c>
      <c r="B57" t="s">
        <v>37</v>
      </c>
      <c r="C57">
        <v>-0.32696092758269901</v>
      </c>
      <c r="D57">
        <v>-7.91401872012743E-4</v>
      </c>
      <c r="E57" s="7">
        <v>4.90582992078685E-2</v>
      </c>
      <c r="F57">
        <v>0.22133814806930399</v>
      </c>
      <c r="G57">
        <v>-0.163876164727356</v>
      </c>
      <c r="H57" t="s">
        <v>853</v>
      </c>
    </row>
    <row r="58" spans="1:8" x14ac:dyDescent="0.2">
      <c r="A58" t="s">
        <v>12</v>
      </c>
      <c r="B58" t="s">
        <v>77</v>
      </c>
      <c r="C58">
        <v>-0.32629884210962601</v>
      </c>
      <c r="D58" s="1">
        <v>-5.0244600086309401E-5</v>
      </c>
      <c r="E58">
        <v>5.0048382084697203E-2</v>
      </c>
      <c r="F58">
        <v>0.22523111106228499</v>
      </c>
      <c r="G58">
        <v>-0.16317454335485601</v>
      </c>
      <c r="H58" t="s">
        <v>853</v>
      </c>
    </row>
    <row r="59" spans="1:8" x14ac:dyDescent="0.2">
      <c r="A59" t="s">
        <v>3</v>
      </c>
      <c r="B59" t="s">
        <v>27</v>
      </c>
      <c r="C59">
        <v>-0.32269399676113802</v>
      </c>
      <c r="D59">
        <v>3.9788429424751602E-3</v>
      </c>
      <c r="E59">
        <v>5.5729361434691399E-2</v>
      </c>
      <c r="F59">
        <v>0.24178743268053501</v>
      </c>
      <c r="G59">
        <v>-0.159357576909331</v>
      </c>
      <c r="H59" t="s">
        <v>853</v>
      </c>
    </row>
    <row r="60" spans="1:8" x14ac:dyDescent="0.2">
      <c r="A60" t="s">
        <v>5</v>
      </c>
      <c r="B60" t="s">
        <v>23</v>
      </c>
      <c r="C60">
        <v>-0.32272548805760298</v>
      </c>
      <c r="D60">
        <v>3.9436914034171799E-3</v>
      </c>
      <c r="E60">
        <v>5.5677558301193898E-2</v>
      </c>
      <c r="F60">
        <v>0.24178743268053501</v>
      </c>
      <c r="G60">
        <v>-0.15939089832709299</v>
      </c>
      <c r="H60" t="s">
        <v>853</v>
      </c>
    </row>
    <row r="61" spans="1:8" x14ac:dyDescent="0.2">
      <c r="A61" t="s">
        <v>4</v>
      </c>
      <c r="B61" t="s">
        <v>42</v>
      </c>
      <c r="C61">
        <v>-0.32242511095596599</v>
      </c>
      <c r="D61">
        <v>4.2789485522384098E-3</v>
      </c>
      <c r="E61">
        <v>5.61732731850429E-2</v>
      </c>
      <c r="F61">
        <v>0.242618047329556</v>
      </c>
      <c r="G61">
        <v>-0.159073081201864</v>
      </c>
      <c r="H61" t="s">
        <v>853</v>
      </c>
    </row>
    <row r="62" spans="1:8" x14ac:dyDescent="0.2">
      <c r="A62" t="s">
        <v>3</v>
      </c>
      <c r="B62" t="s">
        <v>32</v>
      </c>
      <c r="C62">
        <v>-0.32221971859081799</v>
      </c>
      <c r="D62">
        <v>4.5081489844159698E-3</v>
      </c>
      <c r="E62">
        <v>5.6514290788797203E-2</v>
      </c>
      <c r="F62">
        <v>0.24354364774903201</v>
      </c>
      <c r="G62">
        <v>-0.15885578480320101</v>
      </c>
      <c r="H62" t="s">
        <v>853</v>
      </c>
    </row>
    <row r="63" spans="1:8" x14ac:dyDescent="0.2">
      <c r="A63" t="s">
        <v>5</v>
      </c>
      <c r="B63" t="s">
        <v>30</v>
      </c>
      <c r="C63">
        <v>-0.32205925936497498</v>
      </c>
      <c r="D63">
        <v>4.6871839681279703E-3</v>
      </c>
      <c r="E63">
        <v>5.6781871471377601E-2</v>
      </c>
      <c r="F63">
        <v>0.243709015795194</v>
      </c>
      <c r="G63">
        <v>-0.15868603769842299</v>
      </c>
      <c r="H63" t="s">
        <v>853</v>
      </c>
    </row>
    <row r="64" spans="1:8" x14ac:dyDescent="0.2">
      <c r="A64" t="s">
        <v>5</v>
      </c>
      <c r="B64" t="s">
        <v>22</v>
      </c>
      <c r="C64">
        <v>-0.32111672820500797</v>
      </c>
      <c r="D64">
        <v>5.73840567002676E-3</v>
      </c>
      <c r="E64">
        <v>5.83744371571547E-2</v>
      </c>
      <c r="F64">
        <v>0.24877088296242</v>
      </c>
      <c r="G64">
        <v>-0.15768916126749</v>
      </c>
      <c r="H64" t="s">
        <v>853</v>
      </c>
    </row>
    <row r="65" spans="1:9" hidden="1" x14ac:dyDescent="0.2">
      <c r="A65" t="s">
        <v>4</v>
      </c>
      <c r="B65" t="s">
        <v>3</v>
      </c>
      <c r="C65">
        <v>0.79365380763721405</v>
      </c>
      <c r="D65">
        <v>0.88956920870631395</v>
      </c>
      <c r="E65" s="3" t="s">
        <v>117</v>
      </c>
      <c r="F65" s="3" t="s">
        <v>118</v>
      </c>
      <c r="G65">
        <v>0.841611508171764</v>
      </c>
      <c r="H65" t="s">
        <v>853</v>
      </c>
      <c r="I65" t="s">
        <v>853</v>
      </c>
    </row>
    <row r="66" spans="1:9" hidden="1" x14ac:dyDescent="0.2">
      <c r="A66" t="s">
        <v>4</v>
      </c>
      <c r="B66" t="s">
        <v>4</v>
      </c>
      <c r="C66">
        <v>1</v>
      </c>
      <c r="D66">
        <v>1</v>
      </c>
      <c r="E66">
        <v>0</v>
      </c>
      <c r="F66">
        <v>0</v>
      </c>
      <c r="G66">
        <v>1</v>
      </c>
      <c r="H66" t="s">
        <v>853</v>
      </c>
      <c r="I66" t="s">
        <v>853</v>
      </c>
    </row>
    <row r="67" spans="1:9" hidden="1" x14ac:dyDescent="0.2">
      <c r="A67" t="s">
        <v>4</v>
      </c>
      <c r="B67" t="s">
        <v>5</v>
      </c>
      <c r="C67">
        <v>0.68229290287273803</v>
      </c>
      <c r="D67">
        <v>0.82491921215679898</v>
      </c>
      <c r="E67" s="3" t="s">
        <v>141</v>
      </c>
      <c r="F67" s="3" t="s">
        <v>142</v>
      </c>
      <c r="G67">
        <v>0.75360605751476795</v>
      </c>
      <c r="H67" t="s">
        <v>853</v>
      </c>
      <c r="I67" t="s">
        <v>853</v>
      </c>
    </row>
    <row r="68" spans="1:9" hidden="1" x14ac:dyDescent="0.2">
      <c r="A68" t="s">
        <v>4</v>
      </c>
      <c r="B68" t="s">
        <v>6</v>
      </c>
      <c r="C68">
        <v>0.60789283137683003</v>
      </c>
      <c r="D68">
        <v>0.77954217711956098</v>
      </c>
      <c r="E68" s="3" t="s">
        <v>143</v>
      </c>
      <c r="F68" s="3" t="s">
        <v>144</v>
      </c>
      <c r="G68">
        <v>0.693717504248195</v>
      </c>
      <c r="H68" t="s">
        <v>853</v>
      </c>
      <c r="I68" t="s">
        <v>853</v>
      </c>
    </row>
    <row r="69" spans="1:9" hidden="1" x14ac:dyDescent="0.2">
      <c r="A69" t="s">
        <v>4</v>
      </c>
      <c r="B69" t="s">
        <v>7</v>
      </c>
      <c r="C69">
        <v>0.87644843217790103</v>
      </c>
      <c r="D69">
        <v>0.93526752948942105</v>
      </c>
      <c r="E69" s="3" t="s">
        <v>145</v>
      </c>
      <c r="F69" s="3" t="s">
        <v>146</v>
      </c>
      <c r="G69">
        <v>0.90585798083366098</v>
      </c>
      <c r="H69" t="s">
        <v>853</v>
      </c>
      <c r="I69" t="s">
        <v>853</v>
      </c>
    </row>
    <row r="70" spans="1:9" hidden="1" x14ac:dyDescent="0.2">
      <c r="A70" t="s">
        <v>4</v>
      </c>
      <c r="B70" t="s">
        <v>8</v>
      </c>
      <c r="C70">
        <v>0.78648879912791003</v>
      </c>
      <c r="D70">
        <v>0.88552212887374804</v>
      </c>
      <c r="E70" s="3" t="s">
        <v>147</v>
      </c>
      <c r="F70" s="3" t="s">
        <v>148</v>
      </c>
      <c r="G70">
        <v>0.83600546400082898</v>
      </c>
      <c r="H70" t="s">
        <v>853</v>
      </c>
      <c r="I70" t="s">
        <v>853</v>
      </c>
    </row>
    <row r="71" spans="1:9" hidden="1" x14ac:dyDescent="0.2">
      <c r="A71" t="s">
        <v>4</v>
      </c>
      <c r="B71" t="s">
        <v>9</v>
      </c>
      <c r="C71">
        <v>0.26554725323614198</v>
      </c>
      <c r="D71">
        <v>0.54461778103386704</v>
      </c>
      <c r="E71" s="3" t="s">
        <v>149</v>
      </c>
      <c r="F71" s="3" t="s">
        <v>150</v>
      </c>
      <c r="G71">
        <v>0.40508251713500498</v>
      </c>
      <c r="H71" t="s">
        <v>853</v>
      </c>
      <c r="I71" t="s">
        <v>853</v>
      </c>
    </row>
    <row r="72" spans="1:9" hidden="1" x14ac:dyDescent="0.2">
      <c r="A72" t="s">
        <v>4</v>
      </c>
      <c r="B72" t="s">
        <v>10</v>
      </c>
      <c r="C72">
        <v>0.42602782651614801</v>
      </c>
      <c r="D72">
        <v>0.66047956517567497</v>
      </c>
      <c r="E72" s="3" t="s">
        <v>151</v>
      </c>
      <c r="F72" s="3" t="s">
        <v>152</v>
      </c>
      <c r="G72">
        <v>0.54325369584591199</v>
      </c>
      <c r="H72" t="s">
        <v>853</v>
      </c>
      <c r="I72" t="s">
        <v>853</v>
      </c>
    </row>
    <row r="73" spans="1:9" hidden="1" x14ac:dyDescent="0.2">
      <c r="A73" t="s">
        <v>4</v>
      </c>
      <c r="B73" t="s">
        <v>11</v>
      </c>
      <c r="C73">
        <v>0.58899288501619995</v>
      </c>
      <c r="D73">
        <v>0.76772066613201995</v>
      </c>
      <c r="E73" s="3" t="s">
        <v>153</v>
      </c>
      <c r="F73" s="3" t="s">
        <v>154</v>
      </c>
      <c r="G73">
        <v>0.67835677557411</v>
      </c>
      <c r="H73" t="s">
        <v>853</v>
      </c>
      <c r="I73" t="s">
        <v>853</v>
      </c>
    </row>
    <row r="74" spans="1:9" hidden="1" x14ac:dyDescent="0.2">
      <c r="A74" t="s">
        <v>4</v>
      </c>
      <c r="B74" t="s">
        <v>12</v>
      </c>
      <c r="C74">
        <v>0.68811039101254501</v>
      </c>
      <c r="D74">
        <v>0.82839149770085296</v>
      </c>
      <c r="E74" s="3" t="s">
        <v>155</v>
      </c>
      <c r="F74" s="3" t="s">
        <v>156</v>
      </c>
      <c r="G74">
        <v>0.75825094435669904</v>
      </c>
      <c r="H74" t="s">
        <v>853</v>
      </c>
      <c r="I74" t="s">
        <v>853</v>
      </c>
    </row>
    <row r="75" spans="1:9" hidden="1" x14ac:dyDescent="0.2">
      <c r="A75" t="s">
        <v>4</v>
      </c>
      <c r="B75" t="s">
        <v>13</v>
      </c>
      <c r="C75">
        <v>0.39744536894461202</v>
      </c>
      <c r="D75">
        <v>0.64063002437845296</v>
      </c>
      <c r="E75" s="3" t="s">
        <v>157</v>
      </c>
      <c r="F75" s="3" t="s">
        <v>158</v>
      </c>
      <c r="G75">
        <v>0.51903769666153199</v>
      </c>
      <c r="H75" t="s">
        <v>853</v>
      </c>
      <c r="I75" t="s">
        <v>853</v>
      </c>
    </row>
    <row r="76" spans="1:9" hidden="1" x14ac:dyDescent="0.2">
      <c r="A76" t="s">
        <v>4</v>
      </c>
      <c r="B76" t="s">
        <v>14</v>
      </c>
      <c r="C76">
        <v>0.51627542668139204</v>
      </c>
      <c r="D76">
        <v>0.72107392053994401</v>
      </c>
      <c r="E76" s="3" t="s">
        <v>159</v>
      </c>
      <c r="F76" s="3" t="s">
        <v>160</v>
      </c>
      <c r="G76">
        <v>0.61867467361066797</v>
      </c>
      <c r="H76" t="s">
        <v>853</v>
      </c>
      <c r="I76" t="s">
        <v>853</v>
      </c>
    </row>
    <row r="77" spans="1:9" x14ac:dyDescent="0.2">
      <c r="A77" t="s">
        <v>6</v>
      </c>
      <c r="B77" t="s">
        <v>62</v>
      </c>
      <c r="C77">
        <v>-6.1316428448935003E-3</v>
      </c>
      <c r="D77">
        <v>0.32076398310169701</v>
      </c>
      <c r="E77">
        <v>5.89796768378264E-2</v>
      </c>
      <c r="F77">
        <v>0.249140525016049</v>
      </c>
      <c r="G77">
        <v>0.15731617012840199</v>
      </c>
      <c r="H77" t="s">
        <v>853</v>
      </c>
    </row>
    <row r="78" spans="1:9" x14ac:dyDescent="0.2">
      <c r="A78" t="s">
        <v>3</v>
      </c>
      <c r="B78" t="s">
        <v>16</v>
      </c>
      <c r="C78">
        <v>-0.31991300164178099</v>
      </c>
      <c r="D78">
        <v>7.0798936013841199E-3</v>
      </c>
      <c r="E78">
        <v>6.0460694279205099E-2</v>
      </c>
      <c r="F78">
        <v>0.25214617896972302</v>
      </c>
      <c r="G78">
        <v>-0.156416554020198</v>
      </c>
      <c r="H78" t="s">
        <v>853</v>
      </c>
    </row>
    <row r="79" spans="1:9" x14ac:dyDescent="0.2">
      <c r="A79" t="s">
        <v>13</v>
      </c>
      <c r="B79" t="s">
        <v>62</v>
      </c>
      <c r="C79">
        <v>-6.9568021667723197E-3</v>
      </c>
      <c r="D79">
        <v>0.32002349645728001</v>
      </c>
      <c r="E79">
        <v>6.0266713580451402E-2</v>
      </c>
      <c r="F79">
        <v>0.25214617896972302</v>
      </c>
      <c r="G79">
        <v>0.15653334714525399</v>
      </c>
      <c r="H79" t="s">
        <v>853</v>
      </c>
    </row>
    <row r="80" spans="1:9" x14ac:dyDescent="0.2">
      <c r="A80" t="s">
        <v>11</v>
      </c>
      <c r="B80" t="s">
        <v>139</v>
      </c>
      <c r="C80">
        <v>-7.92890930070962E-3</v>
      </c>
      <c r="D80">
        <v>0.31915062801852601</v>
      </c>
      <c r="E80">
        <v>6.1812866873689802E-2</v>
      </c>
      <c r="F80">
        <v>0.25617386432058098</v>
      </c>
      <c r="G80">
        <v>0.155610859358908</v>
      </c>
      <c r="H80" t="s">
        <v>853</v>
      </c>
    </row>
    <row r="81" spans="1:8" x14ac:dyDescent="0.2">
      <c r="A81" t="s">
        <v>12</v>
      </c>
      <c r="B81" t="s">
        <v>62</v>
      </c>
      <c r="C81">
        <v>-7.9484382479821994E-3</v>
      </c>
      <c r="D81">
        <v>0.31913308701884102</v>
      </c>
      <c r="E81">
        <v>6.1844262770421203E-2</v>
      </c>
      <c r="F81">
        <v>0.25617386432058098</v>
      </c>
      <c r="G81">
        <v>0.155592324385429</v>
      </c>
      <c r="H81" t="s">
        <v>853</v>
      </c>
    </row>
    <row r="82" spans="1:8" x14ac:dyDescent="0.2">
      <c r="A82" t="s">
        <v>13</v>
      </c>
      <c r="B82" t="s">
        <v>81</v>
      </c>
      <c r="C82">
        <v>-0.316244362887731</v>
      </c>
      <c r="D82">
        <v>1.1161145504740301E-2</v>
      </c>
      <c r="E82">
        <v>6.7192675639045393E-2</v>
      </c>
      <c r="F82">
        <v>0.27303239445717797</v>
      </c>
      <c r="G82">
        <v>-0.15254160869149599</v>
      </c>
      <c r="H82" t="s">
        <v>853</v>
      </c>
    </row>
    <row r="83" spans="1:8" x14ac:dyDescent="0.2">
      <c r="A83" t="s">
        <v>3</v>
      </c>
      <c r="B83" t="s">
        <v>81</v>
      </c>
      <c r="C83">
        <v>-0.31525008394385301</v>
      </c>
      <c r="D83">
        <v>1.22653757423337E-2</v>
      </c>
      <c r="E83">
        <v>6.91170758652698E-2</v>
      </c>
      <c r="F83">
        <v>0.27791426739131497</v>
      </c>
      <c r="G83">
        <v>-0.15149235410076001</v>
      </c>
      <c r="H83" t="s">
        <v>853</v>
      </c>
    </row>
    <row r="84" spans="1:8" x14ac:dyDescent="0.2">
      <c r="A84" t="s">
        <v>11</v>
      </c>
      <c r="B84" t="s">
        <v>83</v>
      </c>
      <c r="C84">
        <v>-1.37720209638482E-2</v>
      </c>
      <c r="D84">
        <v>0.31389229880199498</v>
      </c>
      <c r="E84">
        <v>7.1815953028035007E-2</v>
      </c>
      <c r="F84">
        <v>0.28696520108083801</v>
      </c>
      <c r="G84">
        <v>0.15006013891907399</v>
      </c>
      <c r="H84" t="s">
        <v>853</v>
      </c>
    </row>
    <row r="85" spans="1:8" x14ac:dyDescent="0.2">
      <c r="A85" t="s">
        <v>3</v>
      </c>
      <c r="B85" t="s">
        <v>15</v>
      </c>
      <c r="C85">
        <v>-0.31215977020534003</v>
      </c>
      <c r="D85">
        <v>1.56923363717641E-2</v>
      </c>
      <c r="E85">
        <v>7.5381011219672001E-2</v>
      </c>
      <c r="F85">
        <v>0.297471980281316</v>
      </c>
      <c r="G85">
        <v>-0.14823371691678799</v>
      </c>
      <c r="H85" t="s">
        <v>853</v>
      </c>
    </row>
    <row r="86" spans="1:8" x14ac:dyDescent="0.2">
      <c r="A86" t="s">
        <v>12</v>
      </c>
      <c r="B86" t="s">
        <v>81</v>
      </c>
      <c r="C86">
        <v>-0.31192256446591898</v>
      </c>
      <c r="D86">
        <v>1.59550644714028E-2</v>
      </c>
      <c r="E86">
        <v>7.5879870494795207E-2</v>
      </c>
      <c r="F86">
        <v>0.29798986058171101</v>
      </c>
      <c r="G86">
        <v>-0.147983749997258</v>
      </c>
      <c r="H86" t="s">
        <v>853</v>
      </c>
    </row>
    <row r="87" spans="1:8" x14ac:dyDescent="0.2">
      <c r="A87" t="s">
        <v>11</v>
      </c>
      <c r="B87" t="s">
        <v>51</v>
      </c>
      <c r="C87">
        <v>-1.8322220634288101E-2</v>
      </c>
      <c r="D87">
        <v>0.30978351766727202</v>
      </c>
      <c r="E87">
        <v>8.0497732558823795E-2</v>
      </c>
      <c r="F87">
        <v>0.31255887268294802</v>
      </c>
      <c r="G87">
        <v>0.14573064851649201</v>
      </c>
      <c r="H87" t="s">
        <v>853</v>
      </c>
    </row>
    <row r="88" spans="1:8" x14ac:dyDescent="0.2">
      <c r="A88" t="s">
        <v>14</v>
      </c>
      <c r="B88" t="s">
        <v>42</v>
      </c>
      <c r="C88">
        <v>-0.30966233512278601</v>
      </c>
      <c r="D88">
        <v>1.8456216161251801E-2</v>
      </c>
      <c r="E88">
        <v>8.0765850249927496E-2</v>
      </c>
      <c r="F88">
        <v>0.31296766971846901</v>
      </c>
      <c r="G88">
        <v>-0.14560305948076699</v>
      </c>
      <c r="H88" t="s">
        <v>853</v>
      </c>
    </row>
    <row r="89" spans="1:8" x14ac:dyDescent="0.2">
      <c r="A89" t="s">
        <v>3</v>
      </c>
      <c r="B89" t="s">
        <v>23</v>
      </c>
      <c r="C89">
        <v>-0.309320873458509</v>
      </c>
      <c r="D89">
        <v>1.8833718172981E-2</v>
      </c>
      <c r="E89">
        <v>8.1525133952582401E-2</v>
      </c>
      <c r="F89">
        <v>0.31527426047658602</v>
      </c>
      <c r="G89">
        <v>-0.14524357764276399</v>
      </c>
      <c r="H89" t="s">
        <v>853</v>
      </c>
    </row>
    <row r="90" spans="1:8" x14ac:dyDescent="0.2">
      <c r="A90" t="s">
        <v>7</v>
      </c>
      <c r="B90" t="s">
        <v>81</v>
      </c>
      <c r="C90">
        <v>-0.30899454807334897</v>
      </c>
      <c r="D90">
        <v>1.9194398900662199E-2</v>
      </c>
      <c r="E90">
        <v>8.2256015374383096E-2</v>
      </c>
      <c r="F90">
        <v>0.317461970983061</v>
      </c>
      <c r="G90">
        <v>-0.14490007458634299</v>
      </c>
      <c r="H90" t="s">
        <v>853</v>
      </c>
    </row>
    <row r="91" spans="1:8" x14ac:dyDescent="0.2">
      <c r="A91" t="s">
        <v>3</v>
      </c>
      <c r="B91" t="s">
        <v>30</v>
      </c>
      <c r="C91">
        <v>-0.30852275362406101</v>
      </c>
      <c r="D91">
        <v>1.97157126076953E-2</v>
      </c>
      <c r="E91">
        <v>8.3321835972381103E-2</v>
      </c>
      <c r="F91">
        <v>0.320289137477833</v>
      </c>
      <c r="G91">
        <v>-0.144403520508183</v>
      </c>
      <c r="H91" t="s">
        <v>853</v>
      </c>
    </row>
    <row r="92" spans="1:8" x14ac:dyDescent="0.2">
      <c r="A92" t="s">
        <v>10</v>
      </c>
      <c r="B92" t="s">
        <v>37</v>
      </c>
      <c r="C92">
        <v>-0.30853460755671003</v>
      </c>
      <c r="D92">
        <v>1.97026166789614E-2</v>
      </c>
      <c r="E92">
        <v>8.3294924385982294E-2</v>
      </c>
      <c r="F92">
        <v>0.320289137477833</v>
      </c>
      <c r="G92">
        <v>-0.14441599543887401</v>
      </c>
      <c r="H92" t="s">
        <v>853</v>
      </c>
    </row>
    <row r="93" spans="1:8" x14ac:dyDescent="0.2">
      <c r="A93" t="s">
        <v>12</v>
      </c>
      <c r="B93" t="s">
        <v>25</v>
      </c>
      <c r="C93">
        <v>-2.1915960499953199E-2</v>
      </c>
      <c r="D93">
        <v>0.30652972507871801</v>
      </c>
      <c r="E93">
        <v>8.7944810750903199E-2</v>
      </c>
      <c r="F93">
        <v>0.334051237674379</v>
      </c>
      <c r="G93">
        <v>0.14230688228938199</v>
      </c>
      <c r="H93" t="s">
        <v>853</v>
      </c>
    </row>
    <row r="94" spans="1:8" x14ac:dyDescent="0.2">
      <c r="A94" t="s">
        <v>10</v>
      </c>
      <c r="B94" t="s">
        <v>55</v>
      </c>
      <c r="C94">
        <v>-0.30585269126318798</v>
      </c>
      <c r="D94">
        <v>2.26626636687653E-2</v>
      </c>
      <c r="E94">
        <v>8.9560222500356695E-2</v>
      </c>
      <c r="F94">
        <v>0.336952640439179</v>
      </c>
      <c r="G94">
        <v>-0.14159501379721201</v>
      </c>
      <c r="H94" t="s">
        <v>853</v>
      </c>
    </row>
    <row r="95" spans="1:8" x14ac:dyDescent="0.2">
      <c r="A95" t="s">
        <v>7</v>
      </c>
      <c r="B95" t="s">
        <v>78</v>
      </c>
      <c r="C95">
        <v>-2.3229894038448499E-2</v>
      </c>
      <c r="D95">
        <v>0.30533816281206799</v>
      </c>
      <c r="E95">
        <v>9.0803360934787705E-2</v>
      </c>
      <c r="F95">
        <v>0.339540972211405</v>
      </c>
      <c r="G95">
        <v>0.14105413438681</v>
      </c>
      <c r="H95" t="s">
        <v>853</v>
      </c>
    </row>
    <row r="96" spans="1:8" x14ac:dyDescent="0.2">
      <c r="A96" t="s">
        <v>12</v>
      </c>
      <c r="B96" t="s">
        <v>18</v>
      </c>
      <c r="C96">
        <v>-0.30512718027168301</v>
      </c>
      <c r="D96">
        <v>2.3462425874278499E-2</v>
      </c>
      <c r="E96">
        <v>9.1316994837416399E-2</v>
      </c>
      <c r="F96">
        <v>0.340138108677353</v>
      </c>
      <c r="G96">
        <v>-0.14083237719870201</v>
      </c>
      <c r="H96" t="s">
        <v>853</v>
      </c>
    </row>
    <row r="97" spans="1:8" x14ac:dyDescent="0.2">
      <c r="A97" t="s">
        <v>5</v>
      </c>
      <c r="B97" t="s">
        <v>31</v>
      </c>
      <c r="C97">
        <v>-0.30451580486132801</v>
      </c>
      <c r="D97">
        <v>2.4136045106234901E-2</v>
      </c>
      <c r="E97">
        <v>9.2818210731243703E-2</v>
      </c>
      <c r="F97">
        <v>0.34506112384033</v>
      </c>
      <c r="G97">
        <v>-0.140189879877547</v>
      </c>
      <c r="H97" t="s">
        <v>853</v>
      </c>
    </row>
    <row r="98" spans="1:8" x14ac:dyDescent="0.2">
      <c r="A98" t="s">
        <v>5</v>
      </c>
      <c r="B98" t="s">
        <v>140</v>
      </c>
      <c r="C98">
        <v>-0.30256020506687198</v>
      </c>
      <c r="D98">
        <v>2.62887413615598E-2</v>
      </c>
      <c r="E98">
        <v>9.7749739691830095E-2</v>
      </c>
      <c r="F98">
        <v>0.35785714226228099</v>
      </c>
      <c r="G98">
        <v>-0.13813573185265601</v>
      </c>
      <c r="H98" t="s">
        <v>853</v>
      </c>
    </row>
    <row r="99" spans="1:8" x14ac:dyDescent="0.2">
      <c r="A99" t="s">
        <v>7</v>
      </c>
      <c r="B99" t="s">
        <v>80</v>
      </c>
      <c r="C99">
        <v>-0.30262439510538702</v>
      </c>
      <c r="D99">
        <v>2.6218130265303001E-2</v>
      </c>
      <c r="E99">
        <v>9.7584701737430807E-2</v>
      </c>
      <c r="F99">
        <v>0.35785714226228099</v>
      </c>
      <c r="G99">
        <v>-0.13820313242004201</v>
      </c>
      <c r="H99" t="s">
        <v>853</v>
      </c>
    </row>
    <row r="100" spans="1:8" x14ac:dyDescent="0.2">
      <c r="A100" t="s">
        <v>14</v>
      </c>
      <c r="B100" t="s">
        <v>32</v>
      </c>
      <c r="C100">
        <v>-0.30196597566775002</v>
      </c>
      <c r="D100">
        <v>2.69422569524836E-2</v>
      </c>
      <c r="E100">
        <v>9.9287864255928407E-2</v>
      </c>
      <c r="F100">
        <v>0.35938093239151497</v>
      </c>
      <c r="G100">
        <v>-0.13751185935763299</v>
      </c>
      <c r="H100" t="s">
        <v>853</v>
      </c>
    </row>
    <row r="101" spans="1:8" x14ac:dyDescent="0.2">
      <c r="A101" t="s">
        <v>14</v>
      </c>
      <c r="B101" t="s">
        <v>82</v>
      </c>
      <c r="C101">
        <v>-2.67110074552772E-2</v>
      </c>
      <c r="D101">
        <v>0.302176275696172</v>
      </c>
      <c r="E101">
        <v>9.8741384508044802E-2</v>
      </c>
      <c r="F101">
        <v>0.35938093239151497</v>
      </c>
      <c r="G101">
        <v>0.13773263412044801</v>
      </c>
      <c r="H101" t="s">
        <v>853</v>
      </c>
    </row>
    <row r="102" spans="1:8" x14ac:dyDescent="0.2">
      <c r="A102" t="s">
        <v>3</v>
      </c>
      <c r="B102" t="s">
        <v>22</v>
      </c>
      <c r="C102">
        <v>-0.29948201102472399</v>
      </c>
      <c r="D102">
        <v>2.9671005887541801E-2</v>
      </c>
      <c r="E102">
        <v>0.105921474601765</v>
      </c>
      <c r="F102">
        <v>0.37281084738896098</v>
      </c>
      <c r="G102">
        <v>-0.13490550256859099</v>
      </c>
      <c r="H102" t="s">
        <v>853</v>
      </c>
    </row>
    <row r="103" spans="1:8" x14ac:dyDescent="0.2">
      <c r="A103" t="s">
        <v>3</v>
      </c>
      <c r="B103" t="s">
        <v>68</v>
      </c>
      <c r="C103">
        <v>-0.29923320886478799</v>
      </c>
      <c r="D103">
        <v>2.9944056406335299E-2</v>
      </c>
      <c r="E103">
        <v>0.10660429767841401</v>
      </c>
      <c r="F103">
        <v>0.37281084738896098</v>
      </c>
      <c r="G103">
        <v>-0.13464457622922699</v>
      </c>
      <c r="H103" t="s">
        <v>853</v>
      </c>
    </row>
    <row r="104" spans="1:8" x14ac:dyDescent="0.2">
      <c r="A104" t="s">
        <v>4</v>
      </c>
      <c r="B104" t="s">
        <v>66</v>
      </c>
      <c r="C104">
        <v>-0.29942006045004599</v>
      </c>
      <c r="D104">
        <v>2.9738998783564102E-2</v>
      </c>
      <c r="E104">
        <v>0.106091178408561</v>
      </c>
      <c r="F104">
        <v>0.37281084738896098</v>
      </c>
      <c r="G104">
        <v>-0.13484053083324099</v>
      </c>
      <c r="H104" t="s">
        <v>853</v>
      </c>
    </row>
    <row r="105" spans="1:8" x14ac:dyDescent="0.2">
      <c r="A105" t="s">
        <v>13</v>
      </c>
      <c r="B105" t="s">
        <v>31</v>
      </c>
      <c r="C105">
        <v>-3.0317933262786E-2</v>
      </c>
      <c r="D105">
        <v>0.29889246166782701</v>
      </c>
      <c r="E105">
        <v>0.10754495255716801</v>
      </c>
      <c r="F105">
        <v>0.37378191467428101</v>
      </c>
      <c r="G105">
        <v>0.13428726420251999</v>
      </c>
      <c r="H105" t="s">
        <v>853</v>
      </c>
    </row>
    <row r="106" spans="1:8" x14ac:dyDescent="0.2">
      <c r="A106" t="s">
        <v>7</v>
      </c>
      <c r="B106" t="s">
        <v>77</v>
      </c>
      <c r="C106">
        <v>-0.29830115991303402</v>
      </c>
      <c r="D106">
        <v>3.0966506663182201E-2</v>
      </c>
      <c r="E106">
        <v>0.109192418875849</v>
      </c>
      <c r="F106">
        <v>0.37610722057236801</v>
      </c>
      <c r="G106">
        <v>-0.133667326624926</v>
      </c>
      <c r="H106" t="s">
        <v>853</v>
      </c>
    </row>
    <row r="107" spans="1:8" x14ac:dyDescent="0.2">
      <c r="A107" t="s">
        <v>14</v>
      </c>
      <c r="B107" t="s">
        <v>139</v>
      </c>
      <c r="C107">
        <v>-3.13708764997171E-2</v>
      </c>
      <c r="D107">
        <v>0.297932369608015</v>
      </c>
      <c r="E107">
        <v>0.11022970422658999</v>
      </c>
      <c r="F107">
        <v>0.37819027873919697</v>
      </c>
      <c r="G107">
        <v>0.13328074655414901</v>
      </c>
      <c r="H107" t="s">
        <v>853</v>
      </c>
    </row>
    <row r="108" spans="1:8" x14ac:dyDescent="0.2">
      <c r="A108" t="s">
        <v>3</v>
      </c>
      <c r="B108" t="s">
        <v>29</v>
      </c>
      <c r="C108">
        <v>-0.29722894332205602</v>
      </c>
      <c r="D108">
        <v>3.2141867982823903E-2</v>
      </c>
      <c r="E108">
        <v>0.112229156596156</v>
      </c>
      <c r="F108">
        <v>0.38289102848963802</v>
      </c>
      <c r="G108">
        <v>-0.13254353766961599</v>
      </c>
      <c r="H108" t="s">
        <v>853</v>
      </c>
    </row>
    <row r="109" spans="1:8" x14ac:dyDescent="0.2">
      <c r="A109" t="s">
        <v>5</v>
      </c>
      <c r="B109" t="s">
        <v>81</v>
      </c>
      <c r="C109">
        <v>-0.29717729014532202</v>
      </c>
      <c r="D109">
        <v>3.2198467083869101E-2</v>
      </c>
      <c r="E109">
        <v>0.11237706566710901</v>
      </c>
      <c r="F109">
        <v>0.38289102848963802</v>
      </c>
      <c r="G109">
        <v>-0.13248941153072699</v>
      </c>
      <c r="H109" t="s">
        <v>853</v>
      </c>
    </row>
    <row r="110" spans="1:8" x14ac:dyDescent="0.2">
      <c r="A110" t="s">
        <v>11</v>
      </c>
      <c r="B110" t="s">
        <v>58</v>
      </c>
      <c r="C110">
        <v>-3.2204210091492498E-2</v>
      </c>
      <c r="D110">
        <v>0.29717204888388998</v>
      </c>
      <c r="E110">
        <v>0.11239208237797201</v>
      </c>
      <c r="F110">
        <v>0.38289102848963802</v>
      </c>
      <c r="G110">
        <v>0.132483919396199</v>
      </c>
      <c r="H110" t="s">
        <v>853</v>
      </c>
    </row>
    <row r="111" spans="1:8" x14ac:dyDescent="0.2">
      <c r="A111" t="s">
        <v>11</v>
      </c>
      <c r="B111" t="s">
        <v>78</v>
      </c>
      <c r="C111">
        <v>-3.2984581315876199E-2</v>
      </c>
      <c r="D111">
        <v>0.29645967127829298</v>
      </c>
      <c r="E111">
        <v>0.11444744646016999</v>
      </c>
      <c r="F111">
        <v>0.385669728313011</v>
      </c>
      <c r="G111">
        <v>0.13173754498120899</v>
      </c>
      <c r="H111" t="s">
        <v>853</v>
      </c>
    </row>
    <row r="112" spans="1:8" x14ac:dyDescent="0.2">
      <c r="A112" t="s">
        <v>9</v>
      </c>
      <c r="B112" t="s">
        <v>51</v>
      </c>
      <c r="C112">
        <v>-3.3360549714774902E-2</v>
      </c>
      <c r="D112">
        <v>0.29611633004086901</v>
      </c>
      <c r="E112">
        <v>0.115448262962715</v>
      </c>
      <c r="F112">
        <v>0.38657066448490901</v>
      </c>
      <c r="G112">
        <v>0.13137789016304699</v>
      </c>
      <c r="H112" t="s">
        <v>853</v>
      </c>
    </row>
    <row r="113" spans="1:9" x14ac:dyDescent="0.2">
      <c r="A113" t="s">
        <v>3</v>
      </c>
      <c r="B113" t="s">
        <v>140</v>
      </c>
      <c r="C113">
        <v>-0.29520028278581101</v>
      </c>
      <c r="D113">
        <v>3.43631913779179E-2</v>
      </c>
      <c r="E113">
        <v>0.11815117793905799</v>
      </c>
      <c r="F113">
        <v>0.39220477374588703</v>
      </c>
      <c r="G113">
        <v>-0.13041854570394601</v>
      </c>
      <c r="H113" t="s">
        <v>853</v>
      </c>
    </row>
    <row r="114" spans="1:9" x14ac:dyDescent="0.2">
      <c r="A114" t="s">
        <v>7</v>
      </c>
      <c r="B114" t="s">
        <v>26</v>
      </c>
      <c r="C114">
        <v>-3.4775944520058499E-2</v>
      </c>
      <c r="D114">
        <v>0.29482300145048401</v>
      </c>
      <c r="E114">
        <v>0.119278304491541</v>
      </c>
      <c r="F114">
        <v>0.393445276225034</v>
      </c>
      <c r="G114">
        <v>0.13002352846521301</v>
      </c>
      <c r="H114" t="s">
        <v>853</v>
      </c>
    </row>
    <row r="115" spans="1:9" x14ac:dyDescent="0.2">
      <c r="A115" t="s">
        <v>4</v>
      </c>
      <c r="B115" t="s">
        <v>16</v>
      </c>
      <c r="C115">
        <v>-0.29395789006502798</v>
      </c>
      <c r="D115">
        <v>3.5721968931232202E-2</v>
      </c>
      <c r="E115">
        <v>0.121893688570775</v>
      </c>
      <c r="F115">
        <v>0.3991135765469</v>
      </c>
      <c r="G115">
        <v>-0.129117960566898</v>
      </c>
      <c r="H115" t="s">
        <v>853</v>
      </c>
    </row>
    <row r="116" spans="1:9" x14ac:dyDescent="0.2">
      <c r="A116" t="s">
        <v>4</v>
      </c>
      <c r="B116" t="s">
        <v>20</v>
      </c>
      <c r="C116">
        <v>-3.79011208823904E-2</v>
      </c>
      <c r="D116">
        <v>0.291963062692149</v>
      </c>
      <c r="E116">
        <v>0.128090040773019</v>
      </c>
      <c r="F116">
        <v>0.41031509727623799</v>
      </c>
      <c r="G116">
        <v>0.127030970904879</v>
      </c>
      <c r="H116" t="s">
        <v>853</v>
      </c>
    </row>
    <row r="117" spans="1:9" x14ac:dyDescent="0.2">
      <c r="A117" t="s">
        <v>4</v>
      </c>
      <c r="B117" t="s">
        <v>80</v>
      </c>
      <c r="C117">
        <v>-0.29202630748559399</v>
      </c>
      <c r="D117">
        <v>3.7832080313582601E-2</v>
      </c>
      <c r="E117">
        <v>0.12789000953142901</v>
      </c>
      <c r="F117">
        <v>0.41031509727623799</v>
      </c>
      <c r="G117">
        <v>-0.12709711358600601</v>
      </c>
      <c r="H117" t="s">
        <v>853</v>
      </c>
    </row>
    <row r="118" spans="1:9" x14ac:dyDescent="0.2">
      <c r="A118" t="s">
        <v>7</v>
      </c>
      <c r="B118" t="s">
        <v>27</v>
      </c>
      <c r="C118">
        <v>-0.29232044213418401</v>
      </c>
      <c r="D118">
        <v>3.7510949676434403E-2</v>
      </c>
      <c r="E118">
        <v>0.12696281424080499</v>
      </c>
      <c r="F118">
        <v>0.41031509727623799</v>
      </c>
      <c r="G118">
        <v>-0.12740474622887499</v>
      </c>
      <c r="H118" t="s">
        <v>853</v>
      </c>
    </row>
    <row r="119" spans="1:9" x14ac:dyDescent="0.2">
      <c r="A119" t="s">
        <v>13</v>
      </c>
      <c r="B119" t="s">
        <v>32</v>
      </c>
      <c r="C119">
        <v>-3.7833964746592598E-2</v>
      </c>
      <c r="D119">
        <v>0.29202458128410602</v>
      </c>
      <c r="E119">
        <v>0.12789546604683899</v>
      </c>
      <c r="F119">
        <v>0.41031509727623799</v>
      </c>
      <c r="G119">
        <v>0.12709530826875701</v>
      </c>
      <c r="H119" t="s">
        <v>853</v>
      </c>
    </row>
    <row r="120" spans="1:9" x14ac:dyDescent="0.2">
      <c r="A120" t="s">
        <v>13</v>
      </c>
      <c r="B120" t="s">
        <v>52</v>
      </c>
      <c r="C120">
        <v>-3.8596456599661197E-2</v>
      </c>
      <c r="D120">
        <v>0.29132593771922399</v>
      </c>
      <c r="E120">
        <v>0.13011833274783799</v>
      </c>
      <c r="F120">
        <v>0.41542763378960801</v>
      </c>
      <c r="G120">
        <v>0.126364740559781</v>
      </c>
      <c r="H120" t="s">
        <v>853</v>
      </c>
    </row>
    <row r="121" spans="1:9" x14ac:dyDescent="0.2">
      <c r="A121" t="s">
        <v>11</v>
      </c>
      <c r="B121" t="s">
        <v>77</v>
      </c>
      <c r="C121">
        <v>-0.29086321970658202</v>
      </c>
      <c r="D121">
        <v>3.9101250509117301E-2</v>
      </c>
      <c r="E121">
        <v>0.131606494251086</v>
      </c>
      <c r="F121">
        <v>0.417186288446736</v>
      </c>
      <c r="G121">
        <v>-0.12588098459873201</v>
      </c>
      <c r="H121" t="s">
        <v>853</v>
      </c>
    </row>
    <row r="122" spans="1:9" x14ac:dyDescent="0.2">
      <c r="A122" t="s">
        <v>3</v>
      </c>
      <c r="B122" t="s">
        <v>31</v>
      </c>
      <c r="C122">
        <v>-0.28988438525125498</v>
      </c>
      <c r="D122">
        <v>4.0168537708457401E-2</v>
      </c>
      <c r="E122">
        <v>0.13479668079540899</v>
      </c>
      <c r="F122">
        <v>0.424024910783595</v>
      </c>
      <c r="G122">
        <v>-0.124857923771399</v>
      </c>
      <c r="H122" t="s">
        <v>853</v>
      </c>
    </row>
    <row r="123" spans="1:9" x14ac:dyDescent="0.2">
      <c r="A123" t="s">
        <v>13</v>
      </c>
      <c r="B123" t="s">
        <v>36</v>
      </c>
      <c r="C123">
        <v>-4.1056011477384899E-2</v>
      </c>
      <c r="D123">
        <v>0.28906993584072399</v>
      </c>
      <c r="E123">
        <v>0.13749501730013799</v>
      </c>
      <c r="F123">
        <v>0.42969987520466002</v>
      </c>
      <c r="G123">
        <v>0.12400696218167</v>
      </c>
      <c r="H123" t="s">
        <v>853</v>
      </c>
    </row>
    <row r="124" spans="1:9" x14ac:dyDescent="0.2">
      <c r="A124" t="s">
        <v>13</v>
      </c>
      <c r="B124" t="s">
        <v>63</v>
      </c>
      <c r="C124">
        <v>-4.1937475455826302E-2</v>
      </c>
      <c r="D124">
        <v>0.28826052838402799</v>
      </c>
      <c r="E124">
        <v>0.14021647454854499</v>
      </c>
      <c r="F124">
        <v>0.43472954557323301</v>
      </c>
      <c r="G124">
        <v>0.123161526464101</v>
      </c>
      <c r="H124" t="s">
        <v>853</v>
      </c>
    </row>
    <row r="125" spans="1:9" x14ac:dyDescent="0.2">
      <c r="A125" t="s">
        <v>3</v>
      </c>
      <c r="B125" t="s">
        <v>21</v>
      </c>
      <c r="C125">
        <v>-0.28763643709768699</v>
      </c>
      <c r="D125">
        <v>4.2616774935492298E-2</v>
      </c>
      <c r="E125">
        <v>0.14234213409815399</v>
      </c>
      <c r="F125">
        <v>0.43563946136409598</v>
      </c>
      <c r="G125">
        <v>-0.122509831081097</v>
      </c>
      <c r="H125" t="s">
        <v>853</v>
      </c>
    </row>
    <row r="126" spans="1:9" x14ac:dyDescent="0.2">
      <c r="A126" t="s">
        <v>14</v>
      </c>
      <c r="B126" t="s">
        <v>37</v>
      </c>
      <c r="C126">
        <v>-0.286858949149084</v>
      </c>
      <c r="D126">
        <v>4.3462613882781498E-2</v>
      </c>
      <c r="E126">
        <v>0.145023714913805</v>
      </c>
      <c r="F126">
        <v>0.441037310228375</v>
      </c>
      <c r="G126">
        <v>-0.121698167633151</v>
      </c>
      <c r="H126" t="s">
        <v>853</v>
      </c>
    </row>
    <row r="127" spans="1:9" hidden="1" x14ac:dyDescent="0.2">
      <c r="A127" t="s">
        <v>5</v>
      </c>
      <c r="B127" t="s">
        <v>3</v>
      </c>
      <c r="C127">
        <v>0.66405893044689401</v>
      </c>
      <c r="D127">
        <v>0.81396570392393297</v>
      </c>
      <c r="E127" s="3" t="s">
        <v>119</v>
      </c>
      <c r="F127" s="3" t="s">
        <v>120</v>
      </c>
      <c r="G127">
        <v>0.73901231718541405</v>
      </c>
      <c r="H127" t="s">
        <v>853</v>
      </c>
      <c r="I127" t="s">
        <v>853</v>
      </c>
    </row>
    <row r="128" spans="1:9" hidden="1" x14ac:dyDescent="0.2">
      <c r="A128" t="s">
        <v>5</v>
      </c>
      <c r="B128" t="s">
        <v>4</v>
      </c>
      <c r="C128">
        <v>0.68229290287273803</v>
      </c>
      <c r="D128">
        <v>0.82491921215679898</v>
      </c>
      <c r="E128" s="3" t="s">
        <v>141</v>
      </c>
      <c r="F128" s="3" t="s">
        <v>142</v>
      </c>
      <c r="G128">
        <v>0.75360605751476795</v>
      </c>
      <c r="H128" t="s">
        <v>853</v>
      </c>
      <c r="I128" t="s">
        <v>853</v>
      </c>
    </row>
    <row r="129" spans="1:9" hidden="1" x14ac:dyDescent="0.2">
      <c r="A129" t="s">
        <v>5</v>
      </c>
      <c r="B129" t="s">
        <v>5</v>
      </c>
      <c r="C129">
        <v>1</v>
      </c>
      <c r="D129">
        <v>1</v>
      </c>
      <c r="E129">
        <v>0</v>
      </c>
      <c r="F129">
        <v>0</v>
      </c>
      <c r="G129">
        <v>1</v>
      </c>
      <c r="H129" t="s">
        <v>853</v>
      </c>
      <c r="I129" t="s">
        <v>853</v>
      </c>
    </row>
    <row r="130" spans="1:9" hidden="1" x14ac:dyDescent="0.2">
      <c r="A130" t="s">
        <v>5</v>
      </c>
      <c r="B130" t="s">
        <v>6</v>
      </c>
      <c r="C130">
        <v>0.380493675625797</v>
      </c>
      <c r="D130">
        <v>0.62870207802004596</v>
      </c>
      <c r="E130" s="3" t="s">
        <v>161</v>
      </c>
      <c r="F130" s="3" t="s">
        <v>162</v>
      </c>
      <c r="G130">
        <v>0.50459787682292101</v>
      </c>
      <c r="H130" t="s">
        <v>853</v>
      </c>
      <c r="I130" t="s">
        <v>853</v>
      </c>
    </row>
    <row r="131" spans="1:9" hidden="1" x14ac:dyDescent="0.2">
      <c r="A131" t="s">
        <v>5</v>
      </c>
      <c r="B131" t="s">
        <v>7</v>
      </c>
      <c r="C131">
        <v>0.59980876326971</v>
      </c>
      <c r="D131">
        <v>0.77450068843837605</v>
      </c>
      <c r="E131" s="3" t="s">
        <v>163</v>
      </c>
      <c r="F131" s="3" t="s">
        <v>164</v>
      </c>
      <c r="G131">
        <v>0.68715472585404302</v>
      </c>
      <c r="H131" t="s">
        <v>853</v>
      </c>
      <c r="I131" t="s">
        <v>853</v>
      </c>
    </row>
    <row r="132" spans="1:9" hidden="1" x14ac:dyDescent="0.2">
      <c r="A132" t="s">
        <v>5</v>
      </c>
      <c r="B132" t="s">
        <v>8</v>
      </c>
      <c r="C132">
        <v>0.46053458754464699</v>
      </c>
      <c r="D132">
        <v>0.68401451413140302</v>
      </c>
      <c r="E132" s="3" t="s">
        <v>165</v>
      </c>
      <c r="F132" s="3" t="s">
        <v>166</v>
      </c>
      <c r="G132">
        <v>0.57227455083802503</v>
      </c>
      <c r="H132" t="s">
        <v>853</v>
      </c>
      <c r="I132" t="s">
        <v>853</v>
      </c>
    </row>
    <row r="133" spans="1:9" hidden="1" x14ac:dyDescent="0.2">
      <c r="A133" t="s">
        <v>5</v>
      </c>
      <c r="B133" t="s">
        <v>9</v>
      </c>
      <c r="C133">
        <v>0.18413982348873401</v>
      </c>
      <c r="D133">
        <v>0.48146887975987102</v>
      </c>
      <c r="E133" s="3" t="s">
        <v>167</v>
      </c>
      <c r="F133">
        <v>3.88913933637039E-4</v>
      </c>
      <c r="G133">
        <v>0.332804351624302</v>
      </c>
      <c r="H133" t="s">
        <v>853</v>
      </c>
      <c r="I133" t="s">
        <v>853</v>
      </c>
    </row>
    <row r="134" spans="1:9" hidden="1" x14ac:dyDescent="0.2">
      <c r="A134" t="s">
        <v>5</v>
      </c>
      <c r="B134" t="s">
        <v>10</v>
      </c>
      <c r="C134">
        <v>0.14091335736489</v>
      </c>
      <c r="D134">
        <v>0.44663395997886401</v>
      </c>
      <c r="E134">
        <v>3.4312266555857902E-4</v>
      </c>
      <c r="F134">
        <v>2.8425938069120199E-3</v>
      </c>
      <c r="G134">
        <v>0.29377365867187699</v>
      </c>
      <c r="H134" t="s">
        <v>853</v>
      </c>
      <c r="I134" t="s">
        <v>853</v>
      </c>
    </row>
    <row r="135" spans="1:9" hidden="1" x14ac:dyDescent="0.2">
      <c r="A135" t="s">
        <v>5</v>
      </c>
      <c r="B135" t="s">
        <v>11</v>
      </c>
      <c r="C135">
        <v>0.40067593449401601</v>
      </c>
      <c r="D135">
        <v>0.64288995301724405</v>
      </c>
      <c r="E135" s="3" t="s">
        <v>168</v>
      </c>
      <c r="F135" s="3" t="s">
        <v>169</v>
      </c>
      <c r="G135">
        <v>0.52178294375562995</v>
      </c>
      <c r="H135" t="s">
        <v>853</v>
      </c>
      <c r="I135" t="s">
        <v>853</v>
      </c>
    </row>
    <row r="136" spans="1:9" hidden="1" x14ac:dyDescent="0.2">
      <c r="A136" t="s">
        <v>5</v>
      </c>
      <c r="B136" t="s">
        <v>12</v>
      </c>
      <c r="C136">
        <v>0.401964710383794</v>
      </c>
      <c r="D136">
        <v>0.64379033562136601</v>
      </c>
      <c r="E136" s="3" t="s">
        <v>170</v>
      </c>
      <c r="F136" s="3" t="s">
        <v>171</v>
      </c>
      <c r="G136">
        <v>0.52287752300257995</v>
      </c>
      <c r="H136" t="s">
        <v>853</v>
      </c>
      <c r="I136" t="s">
        <v>853</v>
      </c>
    </row>
    <row r="137" spans="1:9" hidden="1" x14ac:dyDescent="0.2">
      <c r="A137" t="s">
        <v>5</v>
      </c>
      <c r="B137" t="s">
        <v>13</v>
      </c>
      <c r="C137">
        <v>0.13678714541126699</v>
      </c>
      <c r="D137">
        <v>0.44325959256796499</v>
      </c>
      <c r="E137">
        <v>4.1135852824883998E-4</v>
      </c>
      <c r="F137">
        <v>3.3501317427723398E-3</v>
      </c>
      <c r="G137">
        <v>0.290023368989616</v>
      </c>
      <c r="H137" t="s">
        <v>853</v>
      </c>
      <c r="I137" t="s">
        <v>853</v>
      </c>
    </row>
    <row r="138" spans="1:9" hidden="1" x14ac:dyDescent="0.2">
      <c r="A138" t="s">
        <v>5</v>
      </c>
      <c r="B138" t="s">
        <v>14</v>
      </c>
      <c r="C138">
        <v>0.46858844964202001</v>
      </c>
      <c r="D138">
        <v>0.68944140068354898</v>
      </c>
      <c r="E138" s="3" t="s">
        <v>172</v>
      </c>
      <c r="F138" s="3" t="s">
        <v>173</v>
      </c>
      <c r="G138">
        <v>0.57901492516278397</v>
      </c>
      <c r="H138" t="s">
        <v>853</v>
      </c>
      <c r="I138" t="s">
        <v>853</v>
      </c>
    </row>
    <row r="139" spans="1:9" x14ac:dyDescent="0.2">
      <c r="A139" t="s">
        <v>7</v>
      </c>
      <c r="B139" t="s">
        <v>35</v>
      </c>
      <c r="C139">
        <v>-4.3724820816627701E-2</v>
      </c>
      <c r="D139">
        <v>0.28661784238099702</v>
      </c>
      <c r="E139">
        <v>0.14586287408541401</v>
      </c>
      <c r="F139">
        <v>0.44146816196779098</v>
      </c>
      <c r="G139">
        <v>0.121446510782185</v>
      </c>
      <c r="H139" t="s">
        <v>853</v>
      </c>
    </row>
    <row r="140" spans="1:9" x14ac:dyDescent="0.2">
      <c r="A140" t="s">
        <v>10</v>
      </c>
      <c r="B140" t="s">
        <v>68</v>
      </c>
      <c r="C140">
        <v>-0.28577270200486599</v>
      </c>
      <c r="D140">
        <v>4.4643563411739001E-2</v>
      </c>
      <c r="E140">
        <v>0.14883280052327899</v>
      </c>
      <c r="F140">
        <v>0.44751169329100399</v>
      </c>
      <c r="G140">
        <v>-0.12056456929656401</v>
      </c>
      <c r="H140" t="s">
        <v>853</v>
      </c>
    </row>
    <row r="141" spans="1:9" x14ac:dyDescent="0.2">
      <c r="A141" t="s">
        <v>7</v>
      </c>
      <c r="B141" t="s">
        <v>62</v>
      </c>
      <c r="C141">
        <v>-4.5220976598642298E-2</v>
      </c>
      <c r="D141">
        <v>0.28524128333436399</v>
      </c>
      <c r="E141">
        <v>0.15072305037061901</v>
      </c>
      <c r="F141">
        <v>0.44982873107504601</v>
      </c>
      <c r="G141">
        <v>0.120010153367861</v>
      </c>
      <c r="H141" t="s">
        <v>853</v>
      </c>
    </row>
    <row r="142" spans="1:9" x14ac:dyDescent="0.2">
      <c r="A142" t="s">
        <v>11</v>
      </c>
      <c r="B142" t="s">
        <v>68</v>
      </c>
      <c r="C142">
        <v>-0.28478436457300699</v>
      </c>
      <c r="D142">
        <v>4.5717265394924898E-2</v>
      </c>
      <c r="E142">
        <v>0.15236243731468899</v>
      </c>
      <c r="F142">
        <v>0.45256372997704503</v>
      </c>
      <c r="G142">
        <v>-0.119533549589041</v>
      </c>
      <c r="H142" t="s">
        <v>853</v>
      </c>
    </row>
    <row r="143" spans="1:9" x14ac:dyDescent="0.2">
      <c r="A143" t="s">
        <v>12</v>
      </c>
      <c r="B143" t="s">
        <v>90</v>
      </c>
      <c r="C143">
        <v>-0.28437148824948699</v>
      </c>
      <c r="D143">
        <v>4.6165576599329398E-2</v>
      </c>
      <c r="E143">
        <v>0.15385508407276899</v>
      </c>
      <c r="F143">
        <v>0.45425054318971397</v>
      </c>
      <c r="G143">
        <v>-0.119102955825079</v>
      </c>
      <c r="H143" t="s">
        <v>853</v>
      </c>
    </row>
    <row r="144" spans="1:9" x14ac:dyDescent="0.2">
      <c r="A144" t="s">
        <v>14</v>
      </c>
      <c r="B144" t="s">
        <v>66</v>
      </c>
      <c r="C144">
        <v>-0.28399249192423498</v>
      </c>
      <c r="D144">
        <v>4.6576982899080098E-2</v>
      </c>
      <c r="E144">
        <v>0.15523470461980801</v>
      </c>
      <c r="F144">
        <v>0.45620963651264601</v>
      </c>
      <c r="G144">
        <v>-0.11870775451257699</v>
      </c>
      <c r="H144" t="s">
        <v>853</v>
      </c>
    </row>
    <row r="145" spans="1:8" x14ac:dyDescent="0.2">
      <c r="A145" t="s">
        <v>7</v>
      </c>
      <c r="B145" t="s">
        <v>20</v>
      </c>
      <c r="C145">
        <v>-4.6880935441233201E-2</v>
      </c>
      <c r="D145">
        <v>0.28371241794420499</v>
      </c>
      <c r="E145">
        <v>0.15626006198400699</v>
      </c>
      <c r="F145">
        <v>0.45788813896488201</v>
      </c>
      <c r="G145">
        <v>0.118415741251486</v>
      </c>
      <c r="H145" t="s">
        <v>853</v>
      </c>
    </row>
    <row r="146" spans="1:8" x14ac:dyDescent="0.2">
      <c r="A146" t="s">
        <v>4</v>
      </c>
      <c r="B146" t="s">
        <v>24</v>
      </c>
      <c r="C146">
        <v>-0.28321765157405998</v>
      </c>
      <c r="D146">
        <v>4.7417735071461201E-2</v>
      </c>
      <c r="E146">
        <v>0.15808356434415199</v>
      </c>
      <c r="F146">
        <v>0.45899520813741401</v>
      </c>
      <c r="G146">
        <v>-0.11789995825129899</v>
      </c>
      <c r="H146" t="s">
        <v>853</v>
      </c>
    </row>
    <row r="147" spans="1:8" x14ac:dyDescent="0.2">
      <c r="A147" t="s">
        <v>4</v>
      </c>
      <c r="B147" t="s">
        <v>27</v>
      </c>
      <c r="C147">
        <v>-0.283046873081651</v>
      </c>
      <c r="D147">
        <v>4.7602977857026899E-2</v>
      </c>
      <c r="E147">
        <v>0.158716593843099</v>
      </c>
      <c r="F147">
        <v>0.45899520813741401</v>
      </c>
      <c r="G147">
        <v>-0.117721947612312</v>
      </c>
      <c r="H147" t="s">
        <v>853</v>
      </c>
    </row>
    <row r="148" spans="1:8" x14ac:dyDescent="0.2">
      <c r="A148" t="s">
        <v>4</v>
      </c>
      <c r="B148" t="s">
        <v>62</v>
      </c>
      <c r="C148">
        <v>-4.71743234047384E-2</v>
      </c>
      <c r="D148">
        <v>0.283442025079228</v>
      </c>
      <c r="E148">
        <v>0.15725469157995001</v>
      </c>
      <c r="F148">
        <v>0.45899520813741401</v>
      </c>
      <c r="G148">
        <v>0.11813385083724499</v>
      </c>
      <c r="H148" t="s">
        <v>853</v>
      </c>
    </row>
    <row r="149" spans="1:8" x14ac:dyDescent="0.2">
      <c r="A149" t="s">
        <v>4</v>
      </c>
      <c r="B149" t="s">
        <v>78</v>
      </c>
      <c r="C149">
        <v>-4.7324248247553102E-2</v>
      </c>
      <c r="D149">
        <v>0.28330383071554899</v>
      </c>
      <c r="E149">
        <v>0.15776482596737401</v>
      </c>
      <c r="F149">
        <v>0.45899520813741401</v>
      </c>
      <c r="G149">
        <v>0.117989791233998</v>
      </c>
      <c r="H149" t="s">
        <v>853</v>
      </c>
    </row>
    <row r="150" spans="1:8" x14ac:dyDescent="0.2">
      <c r="A150" t="s">
        <v>5</v>
      </c>
      <c r="B150" t="s">
        <v>16</v>
      </c>
      <c r="C150">
        <v>-0.28278643168177398</v>
      </c>
      <c r="D150">
        <v>4.7885433876018201E-2</v>
      </c>
      <c r="E150">
        <v>0.15968555595313699</v>
      </c>
      <c r="F150">
        <v>0.45899520813741401</v>
      </c>
      <c r="G150">
        <v>-0.11745049890287799</v>
      </c>
      <c r="H150" t="s">
        <v>853</v>
      </c>
    </row>
    <row r="151" spans="1:8" x14ac:dyDescent="0.2">
      <c r="A151" t="s">
        <v>7</v>
      </c>
      <c r="B151" t="s">
        <v>24</v>
      </c>
      <c r="C151">
        <v>-0.282958703651147</v>
      </c>
      <c r="D151">
        <v>4.7698606003785199E-2</v>
      </c>
      <c r="E151">
        <v>0.159044140756362</v>
      </c>
      <c r="F151">
        <v>0.45899520813741401</v>
      </c>
      <c r="G151">
        <v>-0.117630048823681</v>
      </c>
      <c r="H151" t="s">
        <v>853</v>
      </c>
    </row>
    <row r="152" spans="1:8" x14ac:dyDescent="0.2">
      <c r="A152" t="s">
        <v>8</v>
      </c>
      <c r="B152" t="s">
        <v>62</v>
      </c>
      <c r="C152">
        <v>-4.7908452953504502E-2</v>
      </c>
      <c r="D152">
        <v>0.28276520456202098</v>
      </c>
      <c r="E152">
        <v>0.15976472125074401</v>
      </c>
      <c r="F152">
        <v>0.45899520813741401</v>
      </c>
      <c r="G152">
        <v>0.117428375804258</v>
      </c>
      <c r="H152" t="s">
        <v>853</v>
      </c>
    </row>
    <row r="153" spans="1:8" x14ac:dyDescent="0.2">
      <c r="A153" t="s">
        <v>11</v>
      </c>
      <c r="B153" t="s">
        <v>16</v>
      </c>
      <c r="C153">
        <v>-0.28261565997526999</v>
      </c>
      <c r="D153">
        <v>4.80706118897124E-2</v>
      </c>
      <c r="E153">
        <v>0.16032325408755299</v>
      </c>
      <c r="F153">
        <v>0.45991237963623499</v>
      </c>
      <c r="G153">
        <v>-0.11727252404277901</v>
      </c>
      <c r="H153" t="s">
        <v>853</v>
      </c>
    </row>
    <row r="154" spans="1:8" x14ac:dyDescent="0.2">
      <c r="A154" t="s">
        <v>13</v>
      </c>
      <c r="B154" t="s">
        <v>17</v>
      </c>
      <c r="C154">
        <v>-0.28238979214838</v>
      </c>
      <c r="D154">
        <v>4.8315499023930897E-2</v>
      </c>
      <c r="E154">
        <v>0.16116955489940701</v>
      </c>
      <c r="F154">
        <v>0.46096411386407898</v>
      </c>
      <c r="G154">
        <v>-0.117037146562225</v>
      </c>
      <c r="H154" t="s">
        <v>853</v>
      </c>
    </row>
    <row r="155" spans="1:8" x14ac:dyDescent="0.2">
      <c r="A155" t="s">
        <v>13</v>
      </c>
      <c r="B155" t="s">
        <v>26</v>
      </c>
      <c r="C155">
        <v>-4.9027785916089098E-2</v>
      </c>
      <c r="D155">
        <v>0.28173261695461399</v>
      </c>
      <c r="E155">
        <v>0.16365050134247799</v>
      </c>
      <c r="F155">
        <v>0.46641022262973603</v>
      </c>
      <c r="G155">
        <v>0.116352415519262</v>
      </c>
      <c r="H155" t="s">
        <v>853</v>
      </c>
    </row>
    <row r="156" spans="1:8" x14ac:dyDescent="0.2">
      <c r="A156" t="s">
        <v>11</v>
      </c>
      <c r="B156" t="s">
        <v>71</v>
      </c>
      <c r="C156">
        <v>-4.9844903887073903E-2</v>
      </c>
      <c r="D156">
        <v>0.28097833937311001</v>
      </c>
      <c r="E156">
        <v>0.16653225859809501</v>
      </c>
      <c r="F156">
        <v>0.47139175408768702</v>
      </c>
      <c r="G156">
        <v>0.11556671774301799</v>
      </c>
      <c r="H156" t="s">
        <v>853</v>
      </c>
    </row>
    <row r="157" spans="1:8" x14ac:dyDescent="0.2">
      <c r="A157" t="s">
        <v>14</v>
      </c>
      <c r="B157" t="s">
        <v>78</v>
      </c>
      <c r="C157">
        <v>-4.9781049498918303E-2</v>
      </c>
      <c r="D157">
        <v>0.28103729776972902</v>
      </c>
      <c r="E157">
        <v>0.166305682502327</v>
      </c>
      <c r="F157">
        <v>0.47139175408768702</v>
      </c>
      <c r="G157">
        <v>0.115628124135406</v>
      </c>
      <c r="H157" t="s">
        <v>853</v>
      </c>
    </row>
    <row r="158" spans="1:8" x14ac:dyDescent="0.2">
      <c r="A158" t="s">
        <v>6</v>
      </c>
      <c r="B158" t="s">
        <v>20</v>
      </c>
      <c r="C158">
        <v>-5.0134482988165897E-2</v>
      </c>
      <c r="D158">
        <v>0.28071093220799298</v>
      </c>
      <c r="E158">
        <v>0.16756272172454401</v>
      </c>
      <c r="F158">
        <v>0.47291564046193002</v>
      </c>
      <c r="G158">
        <v>0.115288224609914</v>
      </c>
      <c r="H158" t="s">
        <v>853</v>
      </c>
    </row>
    <row r="159" spans="1:8" x14ac:dyDescent="0.2">
      <c r="A159" t="s">
        <v>11</v>
      </c>
      <c r="B159" t="s">
        <v>35</v>
      </c>
      <c r="C159">
        <v>-5.06458369277469E-2</v>
      </c>
      <c r="D159">
        <v>0.28023860517100202</v>
      </c>
      <c r="E159">
        <v>0.16939416987296399</v>
      </c>
      <c r="F159">
        <v>0.47738356964198903</v>
      </c>
      <c r="G159">
        <v>0.114796384121628</v>
      </c>
      <c r="H159" t="s">
        <v>853</v>
      </c>
    </row>
    <row r="160" spans="1:8" x14ac:dyDescent="0.2">
      <c r="A160" t="s">
        <v>6</v>
      </c>
      <c r="B160" t="s">
        <v>109</v>
      </c>
      <c r="C160">
        <v>-5.1960092843068198E-2</v>
      </c>
      <c r="D160">
        <v>0.27902391870507598</v>
      </c>
      <c r="E160">
        <v>0.17417079742302799</v>
      </c>
      <c r="F160">
        <v>0.48412997558226301</v>
      </c>
      <c r="G160">
        <v>0.11353191293100399</v>
      </c>
      <c r="H160" t="s">
        <v>853</v>
      </c>
    </row>
    <row r="161" spans="1:8" x14ac:dyDescent="0.2">
      <c r="A161" t="s">
        <v>14</v>
      </c>
      <c r="B161" t="s">
        <v>24</v>
      </c>
      <c r="C161">
        <v>-0.27921956376198398</v>
      </c>
      <c r="D161">
        <v>5.1748487934100099E-2</v>
      </c>
      <c r="E161">
        <v>0.17339493451559901</v>
      </c>
      <c r="F161">
        <v>0.48412997558226301</v>
      </c>
      <c r="G161">
        <v>-0.113735537913942</v>
      </c>
      <c r="H161" t="s">
        <v>853</v>
      </c>
    </row>
    <row r="162" spans="1:8" x14ac:dyDescent="0.2">
      <c r="A162" t="s">
        <v>11</v>
      </c>
      <c r="B162" t="s">
        <v>26</v>
      </c>
      <c r="C162">
        <v>-5.2532848149960502E-2</v>
      </c>
      <c r="D162">
        <v>0.27849422437715698</v>
      </c>
      <c r="E162">
        <v>0.17628397999846601</v>
      </c>
      <c r="F162">
        <v>0.48680719763944102</v>
      </c>
      <c r="G162">
        <v>0.112980688113598</v>
      </c>
      <c r="H162" t="s">
        <v>853</v>
      </c>
    </row>
    <row r="163" spans="1:8" x14ac:dyDescent="0.2">
      <c r="A163" t="s">
        <v>6</v>
      </c>
      <c r="B163" t="s">
        <v>82</v>
      </c>
      <c r="C163">
        <v>-5.2768703275561199E-2</v>
      </c>
      <c r="D163">
        <v>0.27827604279689</v>
      </c>
      <c r="E163">
        <v>0.177159760475121</v>
      </c>
      <c r="F163">
        <v>0.48782386766931501</v>
      </c>
      <c r="G163">
        <v>0.112753669760664</v>
      </c>
      <c r="H163" t="s">
        <v>853</v>
      </c>
    </row>
    <row r="164" spans="1:8" x14ac:dyDescent="0.2">
      <c r="A164" t="s">
        <v>7</v>
      </c>
      <c r="B164" t="s">
        <v>53</v>
      </c>
      <c r="C164">
        <v>-5.33939064956684E-2</v>
      </c>
      <c r="D164">
        <v>0.27769752314096002</v>
      </c>
      <c r="E164">
        <v>0.17949711627911299</v>
      </c>
      <c r="F164">
        <v>0.492144732508495</v>
      </c>
      <c r="G164">
        <v>0.112151808322646</v>
      </c>
      <c r="H164" t="s">
        <v>853</v>
      </c>
    </row>
    <row r="165" spans="1:8" x14ac:dyDescent="0.2">
      <c r="A165" t="s">
        <v>13</v>
      </c>
      <c r="B165" t="s">
        <v>30</v>
      </c>
      <c r="C165">
        <v>-5.4060801919858098E-2</v>
      </c>
      <c r="D165">
        <v>0.27708015960382598</v>
      </c>
      <c r="E165">
        <v>0.18201579619806699</v>
      </c>
      <c r="F165">
        <v>0.49602561495841702</v>
      </c>
      <c r="G165">
        <v>0.111509678841984</v>
      </c>
      <c r="H165" t="s">
        <v>853</v>
      </c>
    </row>
    <row r="166" spans="1:8" x14ac:dyDescent="0.2">
      <c r="A166" t="s">
        <v>13</v>
      </c>
      <c r="B166" t="s">
        <v>24</v>
      </c>
      <c r="C166">
        <v>-5.4286232771585501E-2</v>
      </c>
      <c r="D166">
        <v>0.27687141018051498</v>
      </c>
      <c r="E166">
        <v>0.18287315101422599</v>
      </c>
      <c r="F166">
        <v>0.49714596357757002</v>
      </c>
      <c r="G166">
        <v>0.111292588704465</v>
      </c>
      <c r="H166" t="s">
        <v>853</v>
      </c>
    </row>
    <row r="167" spans="1:8" x14ac:dyDescent="0.2">
      <c r="A167" t="s">
        <v>4</v>
      </c>
      <c r="B167" t="s">
        <v>77</v>
      </c>
      <c r="C167">
        <v>-0.27647048937032598</v>
      </c>
      <c r="D167">
        <v>5.4719097010221297E-2</v>
      </c>
      <c r="E167">
        <v>0.18452788964439701</v>
      </c>
      <c r="F167">
        <v>0.498822227702576</v>
      </c>
      <c r="G167">
        <v>-0.110875696180052</v>
      </c>
      <c r="H167" t="s">
        <v>853</v>
      </c>
    </row>
    <row r="168" spans="1:8" x14ac:dyDescent="0.2">
      <c r="A168" t="s">
        <v>6</v>
      </c>
      <c r="B168" t="s">
        <v>65</v>
      </c>
      <c r="C168">
        <v>-0.27607227981509502</v>
      </c>
      <c r="D168">
        <v>5.5148910785767197E-2</v>
      </c>
      <c r="E168">
        <v>0.18618202607631301</v>
      </c>
      <c r="F168">
        <v>0.50034691467206005</v>
      </c>
      <c r="G168">
        <v>-0.110461684514664</v>
      </c>
      <c r="H168" t="s">
        <v>853</v>
      </c>
    </row>
    <row r="169" spans="1:8" x14ac:dyDescent="0.2">
      <c r="A169" t="s">
        <v>9</v>
      </c>
      <c r="B169" t="s">
        <v>54</v>
      </c>
      <c r="C169">
        <v>-5.5179209674630803E-2</v>
      </c>
      <c r="D169">
        <v>0.27604420451338402</v>
      </c>
      <c r="E169">
        <v>0.18629904789653101</v>
      </c>
      <c r="F169">
        <v>0.50034691467206005</v>
      </c>
      <c r="G169">
        <v>0.110432497419377</v>
      </c>
      <c r="H169" t="s">
        <v>853</v>
      </c>
    </row>
    <row r="170" spans="1:8" x14ac:dyDescent="0.2">
      <c r="A170" t="s">
        <v>9</v>
      </c>
      <c r="B170" t="s">
        <v>71</v>
      </c>
      <c r="C170">
        <v>-5.5179209674630803E-2</v>
      </c>
      <c r="D170">
        <v>0.27604420451338402</v>
      </c>
      <c r="E170">
        <v>0.18629904789653101</v>
      </c>
      <c r="F170">
        <v>0.50034691467206005</v>
      </c>
      <c r="G170">
        <v>0.110432497419377</v>
      </c>
      <c r="H170" t="s">
        <v>853</v>
      </c>
    </row>
    <row r="171" spans="1:8" x14ac:dyDescent="0.2">
      <c r="A171" t="s">
        <v>12</v>
      </c>
      <c r="B171" t="s">
        <v>53</v>
      </c>
      <c r="C171">
        <v>-5.5382974804587398E-2</v>
      </c>
      <c r="D171">
        <v>0.27585537869773402</v>
      </c>
      <c r="E171">
        <v>0.187087467109747</v>
      </c>
      <c r="F171">
        <v>0.50081074064754105</v>
      </c>
      <c r="G171">
        <v>0.11023620194657301</v>
      </c>
      <c r="H171" t="s">
        <v>853</v>
      </c>
    </row>
    <row r="172" spans="1:8" x14ac:dyDescent="0.2">
      <c r="A172" t="s">
        <v>11</v>
      </c>
      <c r="B172" t="s">
        <v>81</v>
      </c>
      <c r="C172">
        <v>-0.27572422312779399</v>
      </c>
      <c r="D172">
        <v>5.55244907616355E-2</v>
      </c>
      <c r="E172">
        <v>0.18763649245369601</v>
      </c>
      <c r="F172">
        <v>0.50088519235555995</v>
      </c>
      <c r="G172">
        <v>-0.110099866183079</v>
      </c>
      <c r="H172" t="s">
        <v>853</v>
      </c>
    </row>
    <row r="173" spans="1:8" x14ac:dyDescent="0.2">
      <c r="A173" t="s">
        <v>12</v>
      </c>
      <c r="B173" t="s">
        <v>34</v>
      </c>
      <c r="C173">
        <v>-5.57737042548936E-2</v>
      </c>
      <c r="D173">
        <v>0.27549322457235798</v>
      </c>
      <c r="E173">
        <v>0.18860626283347601</v>
      </c>
      <c r="F173">
        <v>0.50095482626829202</v>
      </c>
      <c r="G173">
        <v>0.109859760158732</v>
      </c>
      <c r="H173" t="s">
        <v>853</v>
      </c>
    </row>
    <row r="174" spans="1:8" x14ac:dyDescent="0.2">
      <c r="A174" t="s">
        <v>14</v>
      </c>
      <c r="B174" t="s">
        <v>77</v>
      </c>
      <c r="C174">
        <v>-0.27562961272365799</v>
      </c>
      <c r="D174">
        <v>5.5626566474187802E-2</v>
      </c>
      <c r="E174">
        <v>0.188033251203338</v>
      </c>
      <c r="F174">
        <v>0.50095482626829202</v>
      </c>
      <c r="G174">
        <v>-0.110001523124735</v>
      </c>
      <c r="H174" t="s">
        <v>853</v>
      </c>
    </row>
    <row r="175" spans="1:8" x14ac:dyDescent="0.2">
      <c r="A175" t="s">
        <v>4</v>
      </c>
      <c r="B175" t="s">
        <v>26</v>
      </c>
      <c r="C175">
        <v>-5.6447609216325301E-2</v>
      </c>
      <c r="D175">
        <v>0.274868383462053</v>
      </c>
      <c r="E175">
        <v>0.191247356681091</v>
      </c>
      <c r="F175">
        <v>0.50700333729800795</v>
      </c>
      <c r="G175">
        <v>0.109210387122864</v>
      </c>
      <c r="H175" t="s">
        <v>853</v>
      </c>
    </row>
    <row r="176" spans="1:8" x14ac:dyDescent="0.2">
      <c r="A176" t="s">
        <v>4</v>
      </c>
      <c r="B176" t="s">
        <v>30</v>
      </c>
      <c r="C176">
        <v>-0.274736061701433</v>
      </c>
      <c r="D176">
        <v>5.6590282437830597E-2</v>
      </c>
      <c r="E176">
        <v>0.19181001862125599</v>
      </c>
      <c r="F176">
        <v>0.50709608774422898</v>
      </c>
      <c r="G176">
        <v>-0.10907288963180101</v>
      </c>
      <c r="H176" t="s">
        <v>853</v>
      </c>
    </row>
    <row r="177" spans="1:9" x14ac:dyDescent="0.2">
      <c r="A177" t="s">
        <v>4</v>
      </c>
      <c r="B177" t="s">
        <v>139</v>
      </c>
      <c r="C177">
        <v>-5.7212007152641103E-2</v>
      </c>
      <c r="D177">
        <v>0.27415929883856499</v>
      </c>
      <c r="E177">
        <v>0.19427629755939901</v>
      </c>
      <c r="F177">
        <v>0.50928016818907795</v>
      </c>
      <c r="G177">
        <v>0.108473645842962</v>
      </c>
      <c r="H177" t="s">
        <v>853</v>
      </c>
    </row>
    <row r="178" spans="1:9" x14ac:dyDescent="0.2">
      <c r="A178" t="s">
        <v>12</v>
      </c>
      <c r="B178" t="s">
        <v>55</v>
      </c>
      <c r="C178">
        <v>-0.27410934230861</v>
      </c>
      <c r="D178">
        <v>5.7265845977847202E-2</v>
      </c>
      <c r="E178">
        <v>0.19449096953734801</v>
      </c>
      <c r="F178">
        <v>0.50928016818907795</v>
      </c>
      <c r="G178">
        <v>-0.108421748165381</v>
      </c>
      <c r="H178" t="s">
        <v>853</v>
      </c>
    </row>
    <row r="179" spans="1:9" x14ac:dyDescent="0.2">
      <c r="A179" t="s">
        <v>4</v>
      </c>
      <c r="B179" t="s">
        <v>33</v>
      </c>
      <c r="C179">
        <v>-0.27391815496522198</v>
      </c>
      <c r="D179">
        <v>5.7471873351681503E-2</v>
      </c>
      <c r="E179">
        <v>0.19531408988964999</v>
      </c>
      <c r="F179">
        <v>0.510565323372284</v>
      </c>
      <c r="G179">
        <v>-0.10822314080676999</v>
      </c>
      <c r="H179" t="s">
        <v>853</v>
      </c>
    </row>
    <row r="180" spans="1:9" x14ac:dyDescent="0.2">
      <c r="A180" t="s">
        <v>13</v>
      </c>
      <c r="B180" t="s">
        <v>29</v>
      </c>
      <c r="C180">
        <v>-5.7720285111749099E-2</v>
      </c>
      <c r="D180">
        <v>0.27368760132471798</v>
      </c>
      <c r="E180">
        <v>0.196309976052091</v>
      </c>
      <c r="F180">
        <v>0.510565323372284</v>
      </c>
      <c r="G180">
        <v>0.107983658106484</v>
      </c>
      <c r="H180" t="s">
        <v>853</v>
      </c>
    </row>
    <row r="181" spans="1:9" x14ac:dyDescent="0.2">
      <c r="A181" t="s">
        <v>3</v>
      </c>
      <c r="B181" t="s">
        <v>17</v>
      </c>
      <c r="C181">
        <v>-0.27350515257886299</v>
      </c>
      <c r="D181">
        <v>5.7916836806838602E-2</v>
      </c>
      <c r="E181">
        <v>0.19710061700064399</v>
      </c>
      <c r="F181">
        <v>0.51079345709667201</v>
      </c>
      <c r="G181">
        <v>-0.107794157886012</v>
      </c>
      <c r="H181" t="s">
        <v>853</v>
      </c>
    </row>
    <row r="182" spans="1:9" x14ac:dyDescent="0.2">
      <c r="A182" t="s">
        <v>13</v>
      </c>
      <c r="B182" t="s">
        <v>109</v>
      </c>
      <c r="C182">
        <v>-5.7940481207687203E-2</v>
      </c>
      <c r="D182">
        <v>0.27348320310058499</v>
      </c>
      <c r="E182">
        <v>0.19719588667822199</v>
      </c>
      <c r="F182">
        <v>0.51079345709667201</v>
      </c>
      <c r="G182">
        <v>0.107771360946449</v>
      </c>
      <c r="H182" t="s">
        <v>853</v>
      </c>
    </row>
    <row r="183" spans="1:9" x14ac:dyDescent="0.2">
      <c r="A183" t="s">
        <v>14</v>
      </c>
      <c r="B183" t="s">
        <v>55</v>
      </c>
      <c r="C183">
        <v>-5.8006168659414603E-2</v>
      </c>
      <c r="D183">
        <v>0.27342222256926102</v>
      </c>
      <c r="E183">
        <v>0.19746073809720499</v>
      </c>
      <c r="F183">
        <v>0.51079345709667201</v>
      </c>
      <c r="G183">
        <v>0.107708026954923</v>
      </c>
      <c r="H183" t="s">
        <v>853</v>
      </c>
    </row>
    <row r="184" spans="1:9" x14ac:dyDescent="0.2">
      <c r="A184" t="s">
        <v>12</v>
      </c>
      <c r="B184" t="s">
        <v>29</v>
      </c>
      <c r="C184">
        <v>-5.8271593936006498E-2</v>
      </c>
      <c r="D184">
        <v>0.27317578955425698</v>
      </c>
      <c r="E184">
        <v>0.198533613219876</v>
      </c>
      <c r="F184">
        <v>0.512190073300136</v>
      </c>
      <c r="G184">
        <v>0.107452097809125</v>
      </c>
      <c r="H184" t="s">
        <v>853</v>
      </c>
    </row>
    <row r="185" spans="1:9" x14ac:dyDescent="0.2">
      <c r="A185" t="s">
        <v>13</v>
      </c>
      <c r="B185" t="s">
        <v>65</v>
      </c>
      <c r="C185">
        <v>-0.272077586929515</v>
      </c>
      <c r="D185">
        <v>5.9453864111297001E-2</v>
      </c>
      <c r="E185">
        <v>0.20336486616512001</v>
      </c>
      <c r="F185">
        <v>0.51977030953372305</v>
      </c>
      <c r="G185">
        <v>-0.106311861409109</v>
      </c>
      <c r="H185" t="s">
        <v>853</v>
      </c>
    </row>
    <row r="186" spans="1:9" x14ac:dyDescent="0.2">
      <c r="A186" t="s">
        <v>5</v>
      </c>
      <c r="B186" t="s">
        <v>68</v>
      </c>
      <c r="C186">
        <v>-0.27161373099264102</v>
      </c>
      <c r="D186">
        <v>5.9952949044911601E-2</v>
      </c>
      <c r="E186">
        <v>0.20543013296033799</v>
      </c>
      <c r="F186">
        <v>0.52321714233377103</v>
      </c>
      <c r="G186">
        <v>-0.105830390973865</v>
      </c>
      <c r="H186" t="s">
        <v>853</v>
      </c>
    </row>
    <row r="187" spans="1:9" x14ac:dyDescent="0.2">
      <c r="A187" t="s">
        <v>4</v>
      </c>
      <c r="B187" t="s">
        <v>71</v>
      </c>
      <c r="C187">
        <v>-6.0400737918674598E-2</v>
      </c>
      <c r="D187">
        <v>0.27119741911997702</v>
      </c>
      <c r="E187">
        <v>0.207296222597567</v>
      </c>
      <c r="F187">
        <v>0.52460223379879101</v>
      </c>
      <c r="G187">
        <v>0.10539834060065099</v>
      </c>
      <c r="H187" t="s">
        <v>853</v>
      </c>
    </row>
    <row r="188" spans="1:9" x14ac:dyDescent="0.2">
      <c r="A188" t="s">
        <v>7</v>
      </c>
      <c r="B188" t="s">
        <v>16</v>
      </c>
      <c r="C188">
        <v>-0.270790674291917</v>
      </c>
      <c r="D188">
        <v>6.0838107527195803E-2</v>
      </c>
      <c r="E188">
        <v>0.20913087835434699</v>
      </c>
      <c r="F188">
        <v>0.525424246009221</v>
      </c>
      <c r="G188">
        <v>-0.10497628338236099</v>
      </c>
      <c r="H188" t="s">
        <v>853</v>
      </c>
    </row>
    <row r="189" spans="1:9" hidden="1" x14ac:dyDescent="0.2">
      <c r="A189" t="s">
        <v>6</v>
      </c>
      <c r="B189" t="s">
        <v>3</v>
      </c>
      <c r="C189">
        <v>0.449209885393974</v>
      </c>
      <c r="D189">
        <v>0.67634157863802802</v>
      </c>
      <c r="E189" s="3" t="s">
        <v>121</v>
      </c>
      <c r="F189" s="3" t="s">
        <v>122</v>
      </c>
      <c r="G189">
        <v>0.56277573201600095</v>
      </c>
      <c r="H189" t="s">
        <v>853</v>
      </c>
      <c r="I189" t="s">
        <v>853</v>
      </c>
    </row>
    <row r="190" spans="1:9" hidden="1" x14ac:dyDescent="0.2">
      <c r="A190" t="s">
        <v>6</v>
      </c>
      <c r="B190" t="s">
        <v>4</v>
      </c>
      <c r="C190">
        <v>0.60789283137683003</v>
      </c>
      <c r="D190">
        <v>0.77954217711956098</v>
      </c>
      <c r="E190" s="3" t="s">
        <v>143</v>
      </c>
      <c r="F190" s="3" t="s">
        <v>144</v>
      </c>
      <c r="G190">
        <v>0.693717504248195</v>
      </c>
      <c r="H190" t="s">
        <v>853</v>
      </c>
      <c r="I190" t="s">
        <v>853</v>
      </c>
    </row>
    <row r="191" spans="1:9" hidden="1" x14ac:dyDescent="0.2">
      <c r="A191" t="s">
        <v>6</v>
      </c>
      <c r="B191" t="s">
        <v>5</v>
      </c>
      <c r="C191">
        <v>0.380493675625797</v>
      </c>
      <c r="D191">
        <v>0.62870207802004596</v>
      </c>
      <c r="E191" s="3" t="s">
        <v>161</v>
      </c>
      <c r="F191" s="3" t="s">
        <v>162</v>
      </c>
      <c r="G191">
        <v>0.50459787682292101</v>
      </c>
      <c r="H191" t="s">
        <v>853</v>
      </c>
      <c r="I191" t="s">
        <v>853</v>
      </c>
    </row>
    <row r="192" spans="1:9" hidden="1" x14ac:dyDescent="0.2">
      <c r="A192" t="s">
        <v>6</v>
      </c>
      <c r="B192" t="s">
        <v>6</v>
      </c>
      <c r="C192">
        <v>1</v>
      </c>
      <c r="D192">
        <v>1</v>
      </c>
      <c r="E192">
        <v>0</v>
      </c>
      <c r="F192">
        <v>0</v>
      </c>
      <c r="G192">
        <v>1</v>
      </c>
      <c r="H192" t="s">
        <v>853</v>
      </c>
      <c r="I192" t="s">
        <v>853</v>
      </c>
    </row>
    <row r="193" spans="1:9" hidden="1" x14ac:dyDescent="0.2">
      <c r="A193" t="s">
        <v>6</v>
      </c>
      <c r="B193" t="s">
        <v>7</v>
      </c>
      <c r="C193">
        <v>0.691458720575715</v>
      </c>
      <c r="D193">
        <v>0.83038513968216998</v>
      </c>
      <c r="E193" s="3" t="s">
        <v>174</v>
      </c>
      <c r="F193" s="3" t="s">
        <v>175</v>
      </c>
      <c r="G193">
        <v>0.76092193012894205</v>
      </c>
      <c r="H193" t="s">
        <v>853</v>
      </c>
      <c r="I193" t="s">
        <v>853</v>
      </c>
    </row>
    <row r="194" spans="1:9" hidden="1" x14ac:dyDescent="0.2">
      <c r="A194" t="s">
        <v>6</v>
      </c>
      <c r="B194" t="s">
        <v>8</v>
      </c>
      <c r="C194">
        <v>0.56854540026747402</v>
      </c>
      <c r="D194">
        <v>0.75479271050150698</v>
      </c>
      <c r="E194" s="3" t="s">
        <v>176</v>
      </c>
      <c r="F194" s="3" t="s">
        <v>177</v>
      </c>
      <c r="G194">
        <v>0.66166905538448995</v>
      </c>
      <c r="H194" t="s">
        <v>853</v>
      </c>
      <c r="I194" t="s">
        <v>853</v>
      </c>
    </row>
    <row r="195" spans="1:9" hidden="1" x14ac:dyDescent="0.2">
      <c r="A195" t="s">
        <v>6</v>
      </c>
      <c r="B195" t="s">
        <v>9</v>
      </c>
      <c r="C195">
        <v>8.8622963214479294E-2</v>
      </c>
      <c r="D195">
        <v>0.40321841698859601</v>
      </c>
      <c r="E195">
        <v>2.90350857509491E-3</v>
      </c>
      <c r="F195">
        <v>2.0822923437807599E-2</v>
      </c>
      <c r="G195">
        <v>0.245920690101538</v>
      </c>
      <c r="H195" t="s">
        <v>853</v>
      </c>
      <c r="I195" t="s">
        <v>853</v>
      </c>
    </row>
    <row r="196" spans="1:9" hidden="1" x14ac:dyDescent="0.2">
      <c r="A196" t="s">
        <v>6</v>
      </c>
      <c r="B196" t="s">
        <v>10</v>
      </c>
      <c r="C196">
        <v>0.30152893495557698</v>
      </c>
      <c r="D196">
        <v>0.571556051873783</v>
      </c>
      <c r="E196" s="3" t="s">
        <v>178</v>
      </c>
      <c r="F196" s="3" t="s">
        <v>179</v>
      </c>
      <c r="G196">
        <v>0.43654249341467999</v>
      </c>
      <c r="H196" t="s">
        <v>853</v>
      </c>
      <c r="I196" t="s">
        <v>853</v>
      </c>
    </row>
    <row r="197" spans="1:9" hidden="1" x14ac:dyDescent="0.2">
      <c r="A197" t="s">
        <v>6</v>
      </c>
      <c r="B197" t="s">
        <v>11</v>
      </c>
      <c r="C197">
        <v>0.67634650183537803</v>
      </c>
      <c r="D197">
        <v>0.82135882281195105</v>
      </c>
      <c r="E197" s="3" t="s">
        <v>180</v>
      </c>
      <c r="F197" s="3" t="s">
        <v>181</v>
      </c>
      <c r="G197">
        <v>0.74885266232366499</v>
      </c>
      <c r="H197" t="s">
        <v>853</v>
      </c>
      <c r="I197" t="s">
        <v>853</v>
      </c>
    </row>
    <row r="198" spans="1:9" hidden="1" x14ac:dyDescent="0.2">
      <c r="A198" t="s">
        <v>6</v>
      </c>
      <c r="B198" t="s">
        <v>12</v>
      </c>
      <c r="C198">
        <v>0.54583531349957704</v>
      </c>
      <c r="D198">
        <v>0.74026260954301404</v>
      </c>
      <c r="E198" s="3" t="s">
        <v>182</v>
      </c>
      <c r="F198" s="3" t="s">
        <v>183</v>
      </c>
      <c r="G198">
        <v>0.64304896152129598</v>
      </c>
      <c r="H198" t="s">
        <v>853</v>
      </c>
      <c r="I198" t="s">
        <v>853</v>
      </c>
    </row>
    <row r="199" spans="1:9" hidden="1" x14ac:dyDescent="0.2">
      <c r="A199" t="s">
        <v>6</v>
      </c>
      <c r="B199" t="s">
        <v>13</v>
      </c>
      <c r="C199">
        <v>0.75520204060922702</v>
      </c>
      <c r="D199">
        <v>0.86767226103323702</v>
      </c>
      <c r="E199" s="3" t="s">
        <v>184</v>
      </c>
      <c r="F199" s="3" t="s">
        <v>185</v>
      </c>
      <c r="G199">
        <v>0.81143715082123202</v>
      </c>
      <c r="H199" t="s">
        <v>853</v>
      </c>
      <c r="I199" t="s">
        <v>853</v>
      </c>
    </row>
    <row r="200" spans="1:9" hidden="1" x14ac:dyDescent="0.2">
      <c r="A200" t="s">
        <v>6</v>
      </c>
      <c r="B200" t="s">
        <v>14</v>
      </c>
      <c r="C200">
        <v>0.54267351377348005</v>
      </c>
      <c r="D200">
        <v>0.73822515712256098</v>
      </c>
      <c r="E200" s="3" t="s">
        <v>186</v>
      </c>
      <c r="F200" s="3" t="s">
        <v>187</v>
      </c>
      <c r="G200">
        <v>0.64044933544801996</v>
      </c>
      <c r="H200" t="s">
        <v>853</v>
      </c>
      <c r="I200" t="s">
        <v>853</v>
      </c>
    </row>
    <row r="201" spans="1:9" x14ac:dyDescent="0.2">
      <c r="A201" t="s">
        <v>3</v>
      </c>
      <c r="B201" t="s">
        <v>28</v>
      </c>
      <c r="C201">
        <v>-0.270509834170374</v>
      </c>
      <c r="D201">
        <v>6.1140018464998502E-2</v>
      </c>
      <c r="E201">
        <v>0.21040424595604801</v>
      </c>
      <c r="F201">
        <v>0.52599581411201202</v>
      </c>
      <c r="G201">
        <v>-0.104684907852688</v>
      </c>
      <c r="H201" t="s">
        <v>853</v>
      </c>
    </row>
    <row r="202" spans="1:9" x14ac:dyDescent="0.2">
      <c r="A202" t="s">
        <v>4</v>
      </c>
      <c r="B202" t="s">
        <v>22</v>
      </c>
      <c r="C202">
        <v>-0.270316259505818</v>
      </c>
      <c r="D202">
        <v>6.1348081285910801E-2</v>
      </c>
      <c r="E202">
        <v>0.211285090194229</v>
      </c>
      <c r="F202">
        <v>0.52599581411201202</v>
      </c>
      <c r="G202">
        <v>-0.10448408910995299</v>
      </c>
      <c r="H202" t="s">
        <v>853</v>
      </c>
    </row>
    <row r="203" spans="1:9" x14ac:dyDescent="0.2">
      <c r="A203" t="s">
        <v>5</v>
      </c>
      <c r="B203" t="s">
        <v>15</v>
      </c>
      <c r="C203">
        <v>-0.27025864774118502</v>
      </c>
      <c r="D203">
        <v>6.1409999455696002E-2</v>
      </c>
      <c r="E203">
        <v>0.21154774417720401</v>
      </c>
      <c r="F203">
        <v>0.52599581411201202</v>
      </c>
      <c r="G203">
        <v>-0.104424324142745</v>
      </c>
      <c r="H203" t="s">
        <v>853</v>
      </c>
    </row>
    <row r="204" spans="1:9" x14ac:dyDescent="0.2">
      <c r="A204" t="s">
        <v>14</v>
      </c>
      <c r="B204" t="s">
        <v>81</v>
      </c>
      <c r="C204">
        <v>-0.27064803750185301</v>
      </c>
      <c r="D204">
        <v>6.09914536252784E-2</v>
      </c>
      <c r="E204">
        <v>0.20977693723249699</v>
      </c>
      <c r="F204">
        <v>0.52599581411201202</v>
      </c>
      <c r="G204">
        <v>-0.10482829193828699</v>
      </c>
      <c r="H204" t="s">
        <v>853</v>
      </c>
    </row>
    <row r="205" spans="1:9" x14ac:dyDescent="0.2">
      <c r="A205" t="s">
        <v>6</v>
      </c>
      <c r="B205" t="s">
        <v>52</v>
      </c>
      <c r="C205">
        <v>-6.2233889513669698E-2</v>
      </c>
      <c r="D205">
        <v>0.26949183305509899</v>
      </c>
      <c r="E205">
        <v>0.215065412146346</v>
      </c>
      <c r="F205">
        <v>0.52876985382775499</v>
      </c>
      <c r="G205">
        <v>0.10362897177071501</v>
      </c>
      <c r="H205" t="s">
        <v>853</v>
      </c>
    </row>
    <row r="206" spans="1:9" x14ac:dyDescent="0.2">
      <c r="A206" t="s">
        <v>11</v>
      </c>
      <c r="B206" t="s">
        <v>64</v>
      </c>
      <c r="C206">
        <v>-0.269812743600234</v>
      </c>
      <c r="D206">
        <v>6.1889148031661997E-2</v>
      </c>
      <c r="E206">
        <v>0.213588351536662</v>
      </c>
      <c r="F206">
        <v>0.52876985382775499</v>
      </c>
      <c r="G206">
        <v>-0.10396179778428601</v>
      </c>
      <c r="H206" t="s">
        <v>853</v>
      </c>
    </row>
    <row r="207" spans="1:9" x14ac:dyDescent="0.2">
      <c r="A207" t="s">
        <v>12</v>
      </c>
      <c r="B207" t="s">
        <v>21</v>
      </c>
      <c r="C207">
        <v>-6.2067573546675997E-2</v>
      </c>
      <c r="D207">
        <v>0.26964666130048698</v>
      </c>
      <c r="E207">
        <v>0.214351896040683</v>
      </c>
      <c r="F207">
        <v>0.52876985382775499</v>
      </c>
      <c r="G207">
        <v>0.103789543876906</v>
      </c>
      <c r="H207" t="s">
        <v>853</v>
      </c>
    </row>
    <row r="208" spans="1:9" x14ac:dyDescent="0.2">
      <c r="A208" t="s">
        <v>12</v>
      </c>
      <c r="B208" t="s">
        <v>61</v>
      </c>
      <c r="C208">
        <v>-6.1860205492222299E-2</v>
      </c>
      <c r="D208">
        <v>0.26983968207709003</v>
      </c>
      <c r="E208">
        <v>0.21346468390418299</v>
      </c>
      <c r="F208">
        <v>0.52876985382775499</v>
      </c>
      <c r="G208">
        <v>0.10398973829243401</v>
      </c>
      <c r="H208" t="s">
        <v>853</v>
      </c>
    </row>
    <row r="209" spans="1:8" x14ac:dyDescent="0.2">
      <c r="A209" t="s">
        <v>6</v>
      </c>
      <c r="B209" t="s">
        <v>66</v>
      </c>
      <c r="C209">
        <v>-0.26934655245565797</v>
      </c>
      <c r="D209">
        <v>6.2389932680132397E-2</v>
      </c>
      <c r="E209">
        <v>0.21573643077576099</v>
      </c>
      <c r="F209">
        <v>0.52955992330908397</v>
      </c>
      <c r="G209">
        <v>-0.10347830988776301</v>
      </c>
      <c r="H209" t="s">
        <v>853</v>
      </c>
    </row>
    <row r="210" spans="1:8" x14ac:dyDescent="0.2">
      <c r="A210" t="s">
        <v>5</v>
      </c>
      <c r="B210" t="s">
        <v>80</v>
      </c>
      <c r="C210">
        <v>-0.26915319126360499</v>
      </c>
      <c r="D210">
        <v>6.2597593154483905E-2</v>
      </c>
      <c r="E210">
        <v>0.21663178056323901</v>
      </c>
      <c r="F210">
        <v>0.53072754710877401</v>
      </c>
      <c r="G210">
        <v>-0.103277799054561</v>
      </c>
      <c r="H210" t="s">
        <v>853</v>
      </c>
    </row>
    <row r="211" spans="1:8" x14ac:dyDescent="0.2">
      <c r="A211" t="s">
        <v>4</v>
      </c>
      <c r="B211" t="s">
        <v>23</v>
      </c>
      <c r="C211">
        <v>-0.26848710338617998</v>
      </c>
      <c r="D211">
        <v>6.33127191569096E-2</v>
      </c>
      <c r="E211">
        <v>0.21973583301281699</v>
      </c>
      <c r="F211">
        <v>0.53350291918166204</v>
      </c>
      <c r="G211">
        <v>-0.102587192114635</v>
      </c>
      <c r="H211" t="s">
        <v>853</v>
      </c>
    </row>
    <row r="212" spans="1:8" x14ac:dyDescent="0.2">
      <c r="A212" t="s">
        <v>12</v>
      </c>
      <c r="B212" t="s">
        <v>31</v>
      </c>
      <c r="C212">
        <v>-6.3583485073136395E-2</v>
      </c>
      <c r="D212">
        <v>0.26823482178302899</v>
      </c>
      <c r="E212">
        <v>0.220919507287484</v>
      </c>
      <c r="F212">
        <v>0.53350291918166204</v>
      </c>
      <c r="G212">
        <v>0.102325668354946</v>
      </c>
      <c r="H212" t="s">
        <v>853</v>
      </c>
    </row>
    <row r="213" spans="1:8" x14ac:dyDescent="0.2">
      <c r="A213" t="s">
        <v>4</v>
      </c>
      <c r="B213" t="s">
        <v>60</v>
      </c>
      <c r="C213">
        <v>-6.4043638628799193E-2</v>
      </c>
      <c r="D213">
        <v>0.26780597700028802</v>
      </c>
      <c r="E213">
        <v>0.222941710931709</v>
      </c>
      <c r="F213">
        <v>0.53561746051342995</v>
      </c>
      <c r="G213">
        <v>0.101881169185744</v>
      </c>
      <c r="H213" t="s">
        <v>853</v>
      </c>
    </row>
    <row r="214" spans="1:8" x14ac:dyDescent="0.2">
      <c r="A214" t="s">
        <v>10</v>
      </c>
      <c r="B214" t="s">
        <v>33</v>
      </c>
      <c r="C214">
        <v>-0.26793750889448098</v>
      </c>
      <c r="D214">
        <v>6.3902518955708795E-2</v>
      </c>
      <c r="E214">
        <v>0.22232012120774799</v>
      </c>
      <c r="F214">
        <v>0.53561746051342995</v>
      </c>
      <c r="G214">
        <v>-0.102017494969386</v>
      </c>
      <c r="H214" t="s">
        <v>853</v>
      </c>
    </row>
    <row r="215" spans="1:8" x14ac:dyDescent="0.2">
      <c r="A215" t="s">
        <v>14</v>
      </c>
      <c r="B215" t="s">
        <v>36</v>
      </c>
      <c r="C215">
        <v>-0.26763541824900799</v>
      </c>
      <c r="D215">
        <v>6.4226610190190006E-2</v>
      </c>
      <c r="E215">
        <v>0.22374951973406501</v>
      </c>
      <c r="F215">
        <v>0.53621767696866895</v>
      </c>
      <c r="G215">
        <v>-0.101704404029409</v>
      </c>
      <c r="H215" t="s">
        <v>853</v>
      </c>
    </row>
    <row r="216" spans="1:8" x14ac:dyDescent="0.2">
      <c r="A216" t="s">
        <v>8</v>
      </c>
      <c r="B216" t="s">
        <v>26</v>
      </c>
      <c r="C216">
        <v>-6.43177149326494E-2</v>
      </c>
      <c r="D216">
        <v>0.26755048630537598</v>
      </c>
      <c r="E216">
        <v>0.22415253157986201</v>
      </c>
      <c r="F216">
        <v>0.53651452764196095</v>
      </c>
      <c r="G216">
        <v>0.101616385686363</v>
      </c>
      <c r="H216" t="s">
        <v>853</v>
      </c>
    </row>
    <row r="217" spans="1:8" x14ac:dyDescent="0.2">
      <c r="A217" t="s">
        <v>5</v>
      </c>
      <c r="B217" t="s">
        <v>28</v>
      </c>
      <c r="C217">
        <v>-0.26712023227176701</v>
      </c>
      <c r="D217">
        <v>6.4779154572005296E-2</v>
      </c>
      <c r="E217">
        <v>0.22620183446120601</v>
      </c>
      <c r="F217">
        <v>0.54007444203035804</v>
      </c>
      <c r="G217">
        <v>-0.101170538849881</v>
      </c>
      <c r="H217" t="s">
        <v>853</v>
      </c>
    </row>
    <row r="218" spans="1:8" x14ac:dyDescent="0.2">
      <c r="A218" t="s">
        <v>9</v>
      </c>
      <c r="B218" t="s">
        <v>26</v>
      </c>
      <c r="C218">
        <v>-6.5079270744683199E-2</v>
      </c>
      <c r="D218">
        <v>0.26684032789951501</v>
      </c>
      <c r="E218">
        <v>0.227541930584339</v>
      </c>
      <c r="F218">
        <v>0.54125691903848905</v>
      </c>
      <c r="G218">
        <v>0.100880528577416</v>
      </c>
      <c r="H218" t="s">
        <v>853</v>
      </c>
    </row>
    <row r="219" spans="1:8" x14ac:dyDescent="0.2">
      <c r="A219" t="s">
        <v>14</v>
      </c>
      <c r="B219" t="s">
        <v>138</v>
      </c>
      <c r="C219">
        <v>-0.26687415574137802</v>
      </c>
      <c r="D219">
        <v>6.5043003395397606E-2</v>
      </c>
      <c r="E219">
        <v>0.227379683685212</v>
      </c>
      <c r="F219">
        <v>0.54125691903848905</v>
      </c>
      <c r="G219">
        <v>-0.10091557617299</v>
      </c>
      <c r="H219" t="s">
        <v>853</v>
      </c>
    </row>
    <row r="220" spans="1:8" x14ac:dyDescent="0.2">
      <c r="A220" t="s">
        <v>5</v>
      </c>
      <c r="B220" t="s">
        <v>20</v>
      </c>
      <c r="C220">
        <v>-6.5265102514806397E-2</v>
      </c>
      <c r="D220">
        <v>0.26666698318930998</v>
      </c>
      <c r="E220">
        <v>0.22837458570486499</v>
      </c>
      <c r="F220">
        <v>0.541580990449542</v>
      </c>
      <c r="G220">
        <v>0.10070094033725201</v>
      </c>
      <c r="H220" t="s">
        <v>853</v>
      </c>
    </row>
    <row r="221" spans="1:8" x14ac:dyDescent="0.2">
      <c r="A221" t="s">
        <v>8</v>
      </c>
      <c r="B221" t="s">
        <v>33</v>
      </c>
      <c r="C221">
        <v>-0.26586054801438203</v>
      </c>
      <c r="D221">
        <v>6.6129327456544401E-2</v>
      </c>
      <c r="E221">
        <v>0.23227580083730001</v>
      </c>
      <c r="F221">
        <v>0.54710059952118995</v>
      </c>
      <c r="G221">
        <v>-9.9865610278918895E-2</v>
      </c>
      <c r="H221" t="s">
        <v>853</v>
      </c>
    </row>
    <row r="222" spans="1:8" x14ac:dyDescent="0.2">
      <c r="A222" t="s">
        <v>10</v>
      </c>
      <c r="B222" t="s">
        <v>66</v>
      </c>
      <c r="C222">
        <v>-6.6198834700601006E-2</v>
      </c>
      <c r="D222">
        <v>0.26579566844841301</v>
      </c>
      <c r="E222">
        <v>0.23259163466018901</v>
      </c>
      <c r="F222">
        <v>0.54717395571221805</v>
      </c>
      <c r="G222">
        <v>9.9798416873906004E-2</v>
      </c>
      <c r="H222" t="s">
        <v>853</v>
      </c>
    </row>
    <row r="223" spans="1:8" x14ac:dyDescent="0.2">
      <c r="A223" t="s">
        <v>14</v>
      </c>
      <c r="B223" t="s">
        <v>64</v>
      </c>
      <c r="C223">
        <v>-0.265691462024577</v>
      </c>
      <c r="D223">
        <v>6.6310467134286399E-2</v>
      </c>
      <c r="E223">
        <v>0.233099526997014</v>
      </c>
      <c r="F223">
        <v>0.54769839961890199</v>
      </c>
      <c r="G223">
        <v>-9.9690497445145507E-2</v>
      </c>
      <c r="H223" t="s">
        <v>853</v>
      </c>
    </row>
    <row r="224" spans="1:8" x14ac:dyDescent="0.2">
      <c r="A224" t="s">
        <v>4</v>
      </c>
      <c r="B224" t="s">
        <v>35</v>
      </c>
      <c r="C224">
        <v>-6.6521543329714605E-2</v>
      </c>
      <c r="D224">
        <v>0.26549440582929801</v>
      </c>
      <c r="E224">
        <v>0.23406203433839801</v>
      </c>
      <c r="F224">
        <v>0.54795034104555596</v>
      </c>
      <c r="G224">
        <v>9.9486431249791493E-2</v>
      </c>
      <c r="H224" t="s">
        <v>853</v>
      </c>
    </row>
    <row r="225" spans="1:8" x14ac:dyDescent="0.2">
      <c r="A225" t="s">
        <v>4</v>
      </c>
      <c r="B225" t="s">
        <v>28</v>
      </c>
      <c r="C225">
        <v>-0.26522351060092098</v>
      </c>
      <c r="D225">
        <v>6.6811663503271598E-2</v>
      </c>
      <c r="E225">
        <v>0.235389634451627</v>
      </c>
      <c r="F225">
        <v>0.55012681285036602</v>
      </c>
      <c r="G225">
        <v>-9.9205923548824695E-2</v>
      </c>
      <c r="H225" t="s">
        <v>853</v>
      </c>
    </row>
    <row r="226" spans="1:8" x14ac:dyDescent="0.2">
      <c r="A226" t="s">
        <v>12</v>
      </c>
      <c r="B226" t="s">
        <v>80</v>
      </c>
      <c r="C226">
        <v>-0.26463591151161697</v>
      </c>
      <c r="D226">
        <v>6.7440770524059293E-2</v>
      </c>
      <c r="E226">
        <v>0.23828698482160801</v>
      </c>
      <c r="F226">
        <v>0.55431346994764197</v>
      </c>
      <c r="G226">
        <v>-9.8597570493778805E-2</v>
      </c>
      <c r="H226" t="s">
        <v>853</v>
      </c>
    </row>
    <row r="227" spans="1:8" x14ac:dyDescent="0.2">
      <c r="A227" t="s">
        <v>8</v>
      </c>
      <c r="B227" t="s">
        <v>16</v>
      </c>
      <c r="C227">
        <v>-0.264219126396671</v>
      </c>
      <c r="D227">
        <v>6.7886837275932699E-2</v>
      </c>
      <c r="E227">
        <v>0.24035674687487299</v>
      </c>
      <c r="F227">
        <v>0.556238276818249</v>
      </c>
      <c r="G227">
        <v>-9.8166144560369401E-2</v>
      </c>
      <c r="H227" t="s">
        <v>853</v>
      </c>
    </row>
    <row r="228" spans="1:8" x14ac:dyDescent="0.2">
      <c r="A228" t="s">
        <v>9</v>
      </c>
      <c r="B228" t="s">
        <v>109</v>
      </c>
      <c r="C228">
        <v>-6.79589110500389E-2</v>
      </c>
      <c r="D228">
        <v>0.26415177219633701</v>
      </c>
      <c r="E228">
        <v>0.240692372587716</v>
      </c>
      <c r="F228">
        <v>0.556238276818249</v>
      </c>
      <c r="G228">
        <v>9.8096430573149096E-2</v>
      </c>
      <c r="H228" t="s">
        <v>853</v>
      </c>
    </row>
    <row r="229" spans="1:8" x14ac:dyDescent="0.2">
      <c r="A229" t="s">
        <v>14</v>
      </c>
      <c r="B229" t="s">
        <v>71</v>
      </c>
      <c r="C229">
        <v>-6.8123468587500194E-2</v>
      </c>
      <c r="D229">
        <v>0.26399797816222997</v>
      </c>
      <c r="E229">
        <v>0.24145992111787701</v>
      </c>
      <c r="F229">
        <v>0.55675447150986201</v>
      </c>
      <c r="G229">
        <v>9.7937254787364994E-2</v>
      </c>
      <c r="H229" t="s">
        <v>853</v>
      </c>
    </row>
    <row r="230" spans="1:8" x14ac:dyDescent="0.2">
      <c r="A230" t="s">
        <v>12</v>
      </c>
      <c r="B230" t="s">
        <v>16</v>
      </c>
      <c r="C230">
        <v>-0.26373706963714499</v>
      </c>
      <c r="D230">
        <v>6.8402595855256806E-2</v>
      </c>
      <c r="E230">
        <v>0.24276585033944301</v>
      </c>
      <c r="F230">
        <v>0.55679709349929596</v>
      </c>
      <c r="G230">
        <v>-9.7667236890944295E-2</v>
      </c>
      <c r="H230" t="s">
        <v>853</v>
      </c>
    </row>
    <row r="231" spans="1:8" x14ac:dyDescent="0.2">
      <c r="A231" t="s">
        <v>13</v>
      </c>
      <c r="B231" t="s">
        <v>25</v>
      </c>
      <c r="C231">
        <v>-6.8229106060259503E-2</v>
      </c>
      <c r="D231">
        <v>0.26389924140363702</v>
      </c>
      <c r="E231">
        <v>0.24195356740364601</v>
      </c>
      <c r="F231">
        <v>0.55679709349929596</v>
      </c>
      <c r="G231">
        <v>9.7835067671688702E-2</v>
      </c>
      <c r="H231" t="s">
        <v>853</v>
      </c>
    </row>
    <row r="232" spans="1:8" x14ac:dyDescent="0.2">
      <c r="A232" t="s">
        <v>6</v>
      </c>
      <c r="B232" t="s">
        <v>51</v>
      </c>
      <c r="C232">
        <v>-6.8652008365420902E-2</v>
      </c>
      <c r="D232">
        <v>0.26350389525402101</v>
      </c>
      <c r="E232">
        <v>0.243937008137773</v>
      </c>
      <c r="F232">
        <v>0.55881636429177695</v>
      </c>
      <c r="G232">
        <v>9.7425943444299903E-2</v>
      </c>
      <c r="H232" t="s">
        <v>853</v>
      </c>
    </row>
    <row r="233" spans="1:8" x14ac:dyDescent="0.2">
      <c r="A233" t="s">
        <v>10</v>
      </c>
      <c r="B233" t="s">
        <v>109</v>
      </c>
      <c r="C233">
        <v>-0.26344462543455999</v>
      </c>
      <c r="D233">
        <v>6.8715399082695902E-2</v>
      </c>
      <c r="E233">
        <v>0.24423530995172499</v>
      </c>
      <c r="F233">
        <v>0.55883364967525595</v>
      </c>
      <c r="G233">
        <v>-9.7364613175932299E-2</v>
      </c>
      <c r="H233" t="s">
        <v>853</v>
      </c>
    </row>
    <row r="234" spans="1:8" x14ac:dyDescent="0.2">
      <c r="A234" t="s">
        <v>3</v>
      </c>
      <c r="B234" t="s">
        <v>33</v>
      </c>
      <c r="C234">
        <v>-0.26320015656331203</v>
      </c>
      <c r="D234">
        <v>6.89768369829237E-2</v>
      </c>
      <c r="E234">
        <v>0.245468319241646</v>
      </c>
      <c r="F234">
        <v>0.55889417298795496</v>
      </c>
      <c r="G234">
        <v>-9.7111659790193997E-2</v>
      </c>
      <c r="H234" t="s">
        <v>853</v>
      </c>
    </row>
    <row r="235" spans="1:8" x14ac:dyDescent="0.2">
      <c r="A235" t="s">
        <v>5</v>
      </c>
      <c r="B235" t="s">
        <v>54</v>
      </c>
      <c r="C235">
        <v>-6.9152078028932196E-2</v>
      </c>
      <c r="D235">
        <v>0.26303626592222501</v>
      </c>
      <c r="E235">
        <v>0.24629727602538901</v>
      </c>
      <c r="F235">
        <v>0.55889417298795496</v>
      </c>
      <c r="G235">
        <v>9.6942093946646504E-2</v>
      </c>
      <c r="H235" t="s">
        <v>853</v>
      </c>
    </row>
    <row r="236" spans="1:8" x14ac:dyDescent="0.2">
      <c r="A236" t="s">
        <v>14</v>
      </c>
      <c r="B236" t="s">
        <v>35</v>
      </c>
      <c r="C236">
        <v>-6.9252727620363802E-2</v>
      </c>
      <c r="D236">
        <v>0.26294212676058498</v>
      </c>
      <c r="E236">
        <v>0.24677428538500501</v>
      </c>
      <c r="F236">
        <v>0.55931624588440898</v>
      </c>
      <c r="G236">
        <v>9.6844699570110604E-2</v>
      </c>
      <c r="H236" t="s">
        <v>853</v>
      </c>
    </row>
    <row r="237" spans="1:8" x14ac:dyDescent="0.2">
      <c r="A237" t="s">
        <v>10</v>
      </c>
      <c r="B237" t="s">
        <v>17</v>
      </c>
      <c r="C237">
        <v>-0.26285211096780597</v>
      </c>
      <c r="D237">
        <v>6.9348962356352295E-2</v>
      </c>
      <c r="E237">
        <v>0.24723098478323399</v>
      </c>
      <c r="F237">
        <v>0.55969134599926496</v>
      </c>
      <c r="G237">
        <v>-9.6751574305727103E-2</v>
      </c>
      <c r="H237" t="s">
        <v>853</v>
      </c>
    </row>
    <row r="238" spans="1:8" x14ac:dyDescent="0.2">
      <c r="A238" t="s">
        <v>7</v>
      </c>
      <c r="B238" t="s">
        <v>66</v>
      </c>
      <c r="C238">
        <v>-0.26257413966962501</v>
      </c>
      <c r="D238">
        <v>6.9646098905130904E-2</v>
      </c>
      <c r="E238">
        <v>0.24864488674261001</v>
      </c>
      <c r="F238">
        <v>0.56158292417303701</v>
      </c>
      <c r="G238">
        <v>-9.6464020382247204E-2</v>
      </c>
      <c r="H238" t="s">
        <v>853</v>
      </c>
    </row>
    <row r="239" spans="1:8" x14ac:dyDescent="0.2">
      <c r="A239" t="s">
        <v>13</v>
      </c>
      <c r="B239" t="s">
        <v>82</v>
      </c>
      <c r="C239">
        <v>-7.0103271979523707E-2</v>
      </c>
      <c r="D239">
        <v>0.26214634645562801</v>
      </c>
      <c r="E239">
        <v>0.25083149473393301</v>
      </c>
      <c r="F239">
        <v>0.56451771999838296</v>
      </c>
      <c r="G239">
        <v>9.6021537238051902E-2</v>
      </c>
      <c r="H239" t="s">
        <v>853</v>
      </c>
    </row>
    <row r="240" spans="1:8" x14ac:dyDescent="0.2">
      <c r="A240" t="s">
        <v>13</v>
      </c>
      <c r="B240" t="s">
        <v>16</v>
      </c>
      <c r="C240">
        <v>-0.26158648337887602</v>
      </c>
      <c r="D240">
        <v>7.0701374391685307E-2</v>
      </c>
      <c r="E240">
        <v>0.253712658050397</v>
      </c>
      <c r="F240">
        <v>0.56711358813211599</v>
      </c>
      <c r="G240">
        <v>-9.5442554493595302E-2</v>
      </c>
      <c r="H240" t="s">
        <v>853</v>
      </c>
    </row>
    <row r="241" spans="1:9" x14ac:dyDescent="0.2">
      <c r="A241" t="s">
        <v>3</v>
      </c>
      <c r="B241" t="s">
        <v>36</v>
      </c>
      <c r="C241">
        <v>-0.26086204224478798</v>
      </c>
      <c r="D241">
        <v>7.1474941298322395E-2</v>
      </c>
      <c r="E241">
        <v>0.25747361731532598</v>
      </c>
      <c r="F241">
        <v>0.57342328213216298</v>
      </c>
      <c r="G241">
        <v>-9.4693550473232802E-2</v>
      </c>
      <c r="H241" t="s">
        <v>853</v>
      </c>
    </row>
    <row r="242" spans="1:9" x14ac:dyDescent="0.2">
      <c r="A242" t="s">
        <v>9</v>
      </c>
      <c r="B242" t="s">
        <v>35</v>
      </c>
      <c r="C242">
        <v>-7.1937495919677005E-2</v>
      </c>
      <c r="D242">
        <v>0.26042868350196102</v>
      </c>
      <c r="E242">
        <v>0.25974114506949703</v>
      </c>
      <c r="F242">
        <v>0.57755232254395406</v>
      </c>
      <c r="G242">
        <v>9.4245593791142002E-2</v>
      </c>
      <c r="H242" t="s">
        <v>853</v>
      </c>
    </row>
    <row r="243" spans="1:9" x14ac:dyDescent="0.2">
      <c r="A243" t="s">
        <v>4</v>
      </c>
      <c r="B243" t="s">
        <v>140</v>
      </c>
      <c r="C243">
        <v>-0.26018976913828801</v>
      </c>
      <c r="D243">
        <v>7.2192445099471203E-2</v>
      </c>
      <c r="E243">
        <v>0.26099693337053398</v>
      </c>
      <c r="F243">
        <v>0.57829705973929701</v>
      </c>
      <c r="G243">
        <v>-9.3998662019408499E-2</v>
      </c>
      <c r="H243" t="s">
        <v>853</v>
      </c>
    </row>
    <row r="244" spans="1:9" x14ac:dyDescent="0.2">
      <c r="A244" t="s">
        <v>13</v>
      </c>
      <c r="B244" t="s">
        <v>23</v>
      </c>
      <c r="C244">
        <v>-7.22267869440361E-2</v>
      </c>
      <c r="D244">
        <v>0.26015758408469902</v>
      </c>
      <c r="E244">
        <v>0.26116641407581198</v>
      </c>
      <c r="F244">
        <v>0.57829705973929701</v>
      </c>
      <c r="G244">
        <v>9.3965398570331496E-2</v>
      </c>
      <c r="H244" t="s">
        <v>853</v>
      </c>
    </row>
    <row r="245" spans="1:9" x14ac:dyDescent="0.2">
      <c r="A245" t="s">
        <v>5</v>
      </c>
      <c r="B245" t="s">
        <v>17</v>
      </c>
      <c r="C245">
        <v>-0.25998254143773702</v>
      </c>
      <c r="D245">
        <v>7.2413545784564201E-2</v>
      </c>
      <c r="E245">
        <v>0.26208944098132803</v>
      </c>
      <c r="F245">
        <v>0.57939170527815498</v>
      </c>
      <c r="G245">
        <v>-9.37844978265861E-2</v>
      </c>
      <c r="H245" t="s">
        <v>853</v>
      </c>
    </row>
    <row r="246" spans="1:9" x14ac:dyDescent="0.2">
      <c r="A246" t="s">
        <v>10</v>
      </c>
      <c r="B246" t="s">
        <v>138</v>
      </c>
      <c r="C246">
        <v>-7.2897155369099007E-2</v>
      </c>
      <c r="D246">
        <v>0.25952916923365998</v>
      </c>
      <c r="E246">
        <v>0.26449022942679201</v>
      </c>
      <c r="F246">
        <v>0.57939170527815498</v>
      </c>
      <c r="G246">
        <v>9.3316006932280607E-2</v>
      </c>
      <c r="H246" t="s">
        <v>853</v>
      </c>
    </row>
    <row r="247" spans="1:9" x14ac:dyDescent="0.2">
      <c r="A247" t="s">
        <v>12</v>
      </c>
      <c r="B247" t="s">
        <v>23</v>
      </c>
      <c r="C247">
        <v>-7.3258816030513194E-2</v>
      </c>
      <c r="D247">
        <v>0.259190025384474</v>
      </c>
      <c r="E247">
        <v>0.26629565300226499</v>
      </c>
      <c r="F247">
        <v>0.58125139912797497</v>
      </c>
      <c r="G247">
        <v>9.2965604676980507E-2</v>
      </c>
      <c r="H247" t="s">
        <v>853</v>
      </c>
    </row>
    <row r="248" spans="1:9" x14ac:dyDescent="0.2">
      <c r="A248" t="s">
        <v>7</v>
      </c>
      <c r="B248" t="s">
        <v>32</v>
      </c>
      <c r="C248">
        <v>-0.25867057077132299</v>
      </c>
      <c r="D248">
        <v>7.3812589373530899E-2</v>
      </c>
      <c r="E248">
        <v>0.26907676346819498</v>
      </c>
      <c r="F248">
        <v>0.58569143758309195</v>
      </c>
      <c r="G248">
        <v>-9.2428990698896193E-2</v>
      </c>
      <c r="H248" t="s">
        <v>853</v>
      </c>
    </row>
    <row r="249" spans="1:9" x14ac:dyDescent="0.2">
      <c r="A249" t="s">
        <v>12</v>
      </c>
      <c r="B249" t="s">
        <v>22</v>
      </c>
      <c r="C249">
        <v>-7.4412244012400097E-2</v>
      </c>
      <c r="D249">
        <v>0.25810786130338498</v>
      </c>
      <c r="E249">
        <v>0.27211105096655402</v>
      </c>
      <c r="F249">
        <v>0.58962507323305202</v>
      </c>
      <c r="G249">
        <v>9.1847808645492704E-2</v>
      </c>
      <c r="H249" t="s">
        <v>853</v>
      </c>
    </row>
    <row r="250" spans="1:9" x14ac:dyDescent="0.2">
      <c r="A250" t="s">
        <v>3</v>
      </c>
      <c r="B250" t="s">
        <v>63</v>
      </c>
      <c r="C250">
        <v>-0.25674498374083099</v>
      </c>
      <c r="D250">
        <v>7.58636066353571E-2</v>
      </c>
      <c r="E250">
        <v>0.27955321335950201</v>
      </c>
      <c r="F250">
        <v>0.60168116022056195</v>
      </c>
      <c r="G250">
        <v>-9.0440688552736695E-2</v>
      </c>
      <c r="H250" t="s">
        <v>853</v>
      </c>
    </row>
    <row r="251" spans="1:9" hidden="1" x14ac:dyDescent="0.2">
      <c r="A251" t="s">
        <v>7</v>
      </c>
      <c r="B251" t="s">
        <v>3</v>
      </c>
      <c r="C251">
        <v>0.72461145884084099</v>
      </c>
      <c r="D251">
        <v>0.84993461651699098</v>
      </c>
      <c r="E251" s="3" t="s">
        <v>123</v>
      </c>
      <c r="F251" s="3" t="s">
        <v>124</v>
      </c>
      <c r="G251">
        <v>0.78727303767891599</v>
      </c>
      <c r="H251" t="s">
        <v>853</v>
      </c>
      <c r="I251" t="s">
        <v>853</v>
      </c>
    </row>
    <row r="252" spans="1:9" hidden="1" x14ac:dyDescent="0.2">
      <c r="A252" t="s">
        <v>7</v>
      </c>
      <c r="B252" t="s">
        <v>4</v>
      </c>
      <c r="C252">
        <v>0.87644843217790103</v>
      </c>
      <c r="D252">
        <v>0.93526752948942105</v>
      </c>
      <c r="E252" s="3" t="s">
        <v>145</v>
      </c>
      <c r="F252" s="3" t="s">
        <v>146</v>
      </c>
      <c r="G252">
        <v>0.90585798083366098</v>
      </c>
      <c r="H252" t="s">
        <v>853</v>
      </c>
      <c r="I252" t="s">
        <v>853</v>
      </c>
    </row>
    <row r="253" spans="1:9" hidden="1" x14ac:dyDescent="0.2">
      <c r="A253" t="s">
        <v>7</v>
      </c>
      <c r="B253" t="s">
        <v>5</v>
      </c>
      <c r="C253">
        <v>0.59980876326971</v>
      </c>
      <c r="D253">
        <v>0.77450068843837605</v>
      </c>
      <c r="E253" s="3" t="s">
        <v>163</v>
      </c>
      <c r="F253" s="3" t="s">
        <v>164</v>
      </c>
      <c r="G253">
        <v>0.68715472585404302</v>
      </c>
      <c r="H253" t="s">
        <v>853</v>
      </c>
      <c r="I253" t="s">
        <v>853</v>
      </c>
    </row>
    <row r="254" spans="1:9" hidden="1" x14ac:dyDescent="0.2">
      <c r="A254" t="s">
        <v>7</v>
      </c>
      <c r="B254" t="s">
        <v>6</v>
      </c>
      <c r="C254">
        <v>0.691458720575715</v>
      </c>
      <c r="D254">
        <v>0.83038513968216998</v>
      </c>
      <c r="E254" s="3" t="s">
        <v>174</v>
      </c>
      <c r="F254" s="3" t="s">
        <v>175</v>
      </c>
      <c r="G254">
        <v>0.76092193012894205</v>
      </c>
      <c r="H254" t="s">
        <v>853</v>
      </c>
      <c r="I254" t="s">
        <v>853</v>
      </c>
    </row>
    <row r="255" spans="1:9" hidden="1" x14ac:dyDescent="0.2">
      <c r="A255" t="s">
        <v>7</v>
      </c>
      <c r="B255" t="s">
        <v>7</v>
      </c>
      <c r="C255">
        <v>1</v>
      </c>
      <c r="D255">
        <v>1</v>
      </c>
      <c r="E255">
        <v>0</v>
      </c>
      <c r="F255">
        <v>0</v>
      </c>
      <c r="G255">
        <v>1</v>
      </c>
      <c r="H255" t="s">
        <v>853</v>
      </c>
      <c r="I255" t="s">
        <v>853</v>
      </c>
    </row>
    <row r="256" spans="1:9" hidden="1" x14ac:dyDescent="0.2">
      <c r="A256" t="s">
        <v>7</v>
      </c>
      <c r="B256" t="s">
        <v>8</v>
      </c>
      <c r="C256">
        <v>0.78862643214241601</v>
      </c>
      <c r="D256">
        <v>0.88673112357880302</v>
      </c>
      <c r="E256" s="3" t="s">
        <v>188</v>
      </c>
      <c r="F256" s="3" t="s">
        <v>189</v>
      </c>
      <c r="G256">
        <v>0.83767877786060896</v>
      </c>
      <c r="H256" t="s">
        <v>853</v>
      </c>
      <c r="I256" t="s">
        <v>853</v>
      </c>
    </row>
    <row r="257" spans="1:9" hidden="1" x14ac:dyDescent="0.2">
      <c r="A257" t="s">
        <v>7</v>
      </c>
      <c r="B257" t="s">
        <v>9</v>
      </c>
      <c r="C257">
        <v>0.18085034600782601</v>
      </c>
      <c r="D257">
        <v>0.478850603604837</v>
      </c>
      <c r="E257" s="3" t="s">
        <v>190</v>
      </c>
      <c r="F257">
        <v>4.56188965064296E-4</v>
      </c>
      <c r="G257">
        <v>0.32985047480633101</v>
      </c>
      <c r="H257" t="s">
        <v>853</v>
      </c>
      <c r="I257" t="s">
        <v>853</v>
      </c>
    </row>
    <row r="258" spans="1:9" hidden="1" x14ac:dyDescent="0.2">
      <c r="A258" t="s">
        <v>7</v>
      </c>
      <c r="B258" t="s">
        <v>10</v>
      </c>
      <c r="C258">
        <v>0.51190319189755795</v>
      </c>
      <c r="D258">
        <v>0.71820877692010099</v>
      </c>
      <c r="E258" s="3" t="s">
        <v>191</v>
      </c>
      <c r="F258" s="3" t="s">
        <v>192</v>
      </c>
      <c r="G258">
        <v>0.61505598440882903</v>
      </c>
      <c r="H258" t="s">
        <v>853</v>
      </c>
      <c r="I258" t="s">
        <v>853</v>
      </c>
    </row>
    <row r="259" spans="1:9" hidden="1" x14ac:dyDescent="0.2">
      <c r="A259" t="s">
        <v>7</v>
      </c>
      <c r="B259" t="s">
        <v>11</v>
      </c>
      <c r="C259">
        <v>0.65565669249372505</v>
      </c>
      <c r="D259">
        <v>0.80888217987056799</v>
      </c>
      <c r="E259" s="3" t="s">
        <v>193</v>
      </c>
      <c r="F259" s="3" t="s">
        <v>194</v>
      </c>
      <c r="G259">
        <v>0.73226943618214602</v>
      </c>
      <c r="H259" t="s">
        <v>853</v>
      </c>
      <c r="I259" t="s">
        <v>853</v>
      </c>
    </row>
    <row r="260" spans="1:9" hidden="1" x14ac:dyDescent="0.2">
      <c r="A260" t="s">
        <v>7</v>
      </c>
      <c r="B260" t="s">
        <v>12</v>
      </c>
      <c r="C260">
        <v>0.72446621348677398</v>
      </c>
      <c r="D260">
        <v>0.84984971437180601</v>
      </c>
      <c r="E260" s="3" t="s">
        <v>195</v>
      </c>
      <c r="F260" s="3" t="s">
        <v>196</v>
      </c>
      <c r="G260">
        <v>0.78715796392929005</v>
      </c>
      <c r="H260" t="s">
        <v>853</v>
      </c>
      <c r="I260" t="s">
        <v>853</v>
      </c>
    </row>
    <row r="261" spans="1:9" hidden="1" x14ac:dyDescent="0.2">
      <c r="A261" t="s">
        <v>7</v>
      </c>
      <c r="B261" t="s">
        <v>13</v>
      </c>
      <c r="C261">
        <v>0.45652251055152199</v>
      </c>
      <c r="D261">
        <v>0.68130181724220595</v>
      </c>
      <c r="E261" s="3" t="s">
        <v>197</v>
      </c>
      <c r="F261" s="3" t="s">
        <v>198</v>
      </c>
      <c r="G261">
        <v>0.56891216389686405</v>
      </c>
      <c r="H261" t="s">
        <v>853</v>
      </c>
      <c r="I261" t="s">
        <v>853</v>
      </c>
    </row>
    <row r="262" spans="1:9" hidden="1" x14ac:dyDescent="0.2">
      <c r="A262" t="s">
        <v>7</v>
      </c>
      <c r="B262" t="s">
        <v>14</v>
      </c>
      <c r="C262">
        <v>0.60901453235899805</v>
      </c>
      <c r="D262">
        <v>0.78023995373225596</v>
      </c>
      <c r="E262" s="3" t="s">
        <v>199</v>
      </c>
      <c r="F262" s="3" t="s">
        <v>200</v>
      </c>
      <c r="G262">
        <v>0.69462724304562695</v>
      </c>
      <c r="H262" t="s">
        <v>853</v>
      </c>
      <c r="I262" t="s">
        <v>853</v>
      </c>
    </row>
    <row r="263" spans="1:9" x14ac:dyDescent="0.2">
      <c r="A263" t="s">
        <v>4</v>
      </c>
      <c r="B263" t="s">
        <v>82</v>
      </c>
      <c r="C263">
        <v>-7.6027507606551206E-2</v>
      </c>
      <c r="D263">
        <v>0.25659099213095798</v>
      </c>
      <c r="E263">
        <v>0.28040239901619102</v>
      </c>
      <c r="F263">
        <v>0.60230860861125701</v>
      </c>
      <c r="G263">
        <v>9.0281742262203299E-2</v>
      </c>
      <c r="H263" t="s">
        <v>853</v>
      </c>
    </row>
    <row r="264" spans="1:9" x14ac:dyDescent="0.2">
      <c r="A264" t="s">
        <v>12</v>
      </c>
      <c r="B264" t="s">
        <v>82</v>
      </c>
      <c r="C264">
        <v>-7.6276553653117002E-2</v>
      </c>
      <c r="D264">
        <v>0.25635697094068199</v>
      </c>
      <c r="E264">
        <v>0.28169613321168402</v>
      </c>
      <c r="F264">
        <v>0.60291755905663402</v>
      </c>
      <c r="G264">
        <v>9.0040208643782593E-2</v>
      </c>
      <c r="H264" t="s">
        <v>853</v>
      </c>
    </row>
    <row r="265" spans="1:9" x14ac:dyDescent="0.2">
      <c r="A265" t="s">
        <v>5</v>
      </c>
      <c r="B265" t="s">
        <v>55</v>
      </c>
      <c r="C265">
        <v>-7.6365660762392096E-2</v>
      </c>
      <c r="D265">
        <v>0.256273230156913</v>
      </c>
      <c r="E265">
        <v>0.28216002098837301</v>
      </c>
      <c r="F265">
        <v>0.60292684291483001</v>
      </c>
      <c r="G265">
        <v>8.9953784697260702E-2</v>
      </c>
      <c r="H265" t="s">
        <v>853</v>
      </c>
    </row>
    <row r="266" spans="1:9" x14ac:dyDescent="0.2">
      <c r="A266" t="s">
        <v>9</v>
      </c>
      <c r="B266" t="s">
        <v>81</v>
      </c>
      <c r="C266">
        <v>-0.255200878974157</v>
      </c>
      <c r="D266">
        <v>7.7506261498827597E-2</v>
      </c>
      <c r="E266">
        <v>0.288144440316705</v>
      </c>
      <c r="F266">
        <v>0.61059935423231204</v>
      </c>
      <c r="G266">
        <v>-8.8847308737664499E-2</v>
      </c>
      <c r="H266" t="s">
        <v>853</v>
      </c>
    </row>
    <row r="267" spans="1:9" x14ac:dyDescent="0.2">
      <c r="A267" t="s">
        <v>7</v>
      </c>
      <c r="B267" t="s">
        <v>82</v>
      </c>
      <c r="C267">
        <v>-7.8202956400688098E-2</v>
      </c>
      <c r="D267">
        <v>0.25454546894799401</v>
      </c>
      <c r="E267">
        <v>0.29184230499019498</v>
      </c>
      <c r="F267">
        <v>0.61236883069267201</v>
      </c>
      <c r="G267">
        <v>8.8171256273653104E-2</v>
      </c>
      <c r="H267" t="s">
        <v>853</v>
      </c>
    </row>
    <row r="268" spans="1:9" x14ac:dyDescent="0.2">
      <c r="A268" t="s">
        <v>8</v>
      </c>
      <c r="B268" t="s">
        <v>80</v>
      </c>
      <c r="C268">
        <v>-0.25454464804409099</v>
      </c>
      <c r="D268">
        <v>7.8203828810333095E-2</v>
      </c>
      <c r="E268">
        <v>0.29184695573074299</v>
      </c>
      <c r="F268">
        <v>0.61236883069267201</v>
      </c>
      <c r="G268">
        <v>-8.8170409616878706E-2</v>
      </c>
      <c r="H268" t="s">
        <v>853</v>
      </c>
    </row>
    <row r="269" spans="1:9" x14ac:dyDescent="0.2">
      <c r="A269" t="s">
        <v>10</v>
      </c>
      <c r="B269" t="s">
        <v>26</v>
      </c>
      <c r="C269">
        <v>-7.8188222572118105E-2</v>
      </c>
      <c r="D269">
        <v>0.25455933284125398</v>
      </c>
      <c r="E269">
        <v>0.291763767868576</v>
      </c>
      <c r="F269">
        <v>0.61236883069267201</v>
      </c>
      <c r="G269">
        <v>8.8185555134567994E-2</v>
      </c>
      <c r="H269" t="s">
        <v>853</v>
      </c>
    </row>
    <row r="270" spans="1:9" x14ac:dyDescent="0.2">
      <c r="A270" t="s">
        <v>13</v>
      </c>
      <c r="B270" t="s">
        <v>35</v>
      </c>
      <c r="C270">
        <v>-7.7841854743319894E-2</v>
      </c>
      <c r="D270">
        <v>0.25488521053923502</v>
      </c>
      <c r="E270">
        <v>0.289921649333655</v>
      </c>
      <c r="F270">
        <v>0.61236883069267201</v>
      </c>
      <c r="G270">
        <v>8.8521677897957299E-2</v>
      </c>
      <c r="H270" t="s">
        <v>853</v>
      </c>
    </row>
    <row r="271" spans="1:9" x14ac:dyDescent="0.2">
      <c r="A271" t="s">
        <v>13</v>
      </c>
      <c r="B271" t="s">
        <v>51</v>
      </c>
      <c r="C271">
        <v>-7.81045050044641E-2</v>
      </c>
      <c r="D271">
        <v>0.25463810484279298</v>
      </c>
      <c r="E271">
        <v>0.29131779428694199</v>
      </c>
      <c r="F271">
        <v>0.61236883069267201</v>
      </c>
      <c r="G271">
        <v>8.8266799919164404E-2</v>
      </c>
      <c r="H271" t="s">
        <v>853</v>
      </c>
    </row>
    <row r="272" spans="1:9" x14ac:dyDescent="0.2">
      <c r="A272" t="s">
        <v>14</v>
      </c>
      <c r="B272" t="s">
        <v>26</v>
      </c>
      <c r="C272">
        <v>-7.8137249411683998E-2</v>
      </c>
      <c r="D272">
        <v>0.254607295317969</v>
      </c>
      <c r="E272">
        <v>0.29149217218995599</v>
      </c>
      <c r="F272">
        <v>0.61236883069267201</v>
      </c>
      <c r="G272">
        <v>8.8235022953142506E-2</v>
      </c>
      <c r="H272" t="s">
        <v>853</v>
      </c>
    </row>
    <row r="273" spans="1:8" x14ac:dyDescent="0.2">
      <c r="A273" t="s">
        <v>14</v>
      </c>
      <c r="B273" t="s">
        <v>27</v>
      </c>
      <c r="C273">
        <v>-0.25439776173329098</v>
      </c>
      <c r="D273">
        <v>7.83599229638723E-2</v>
      </c>
      <c r="E273">
        <v>0.29267989515307802</v>
      </c>
      <c r="F273">
        <v>0.61289416527295104</v>
      </c>
      <c r="G273">
        <v>-8.8018919384709196E-2</v>
      </c>
      <c r="H273" t="s">
        <v>853</v>
      </c>
    </row>
    <row r="274" spans="1:8" x14ac:dyDescent="0.2">
      <c r="A274" t="s">
        <v>10</v>
      </c>
      <c r="B274" t="s">
        <v>60</v>
      </c>
      <c r="C274">
        <v>-0.25427558550312301</v>
      </c>
      <c r="D274">
        <v>7.8489745610914499E-2</v>
      </c>
      <c r="E274">
        <v>0.29337388111810297</v>
      </c>
      <c r="F274">
        <v>0.61356322035799205</v>
      </c>
      <c r="G274">
        <v>-8.7892919946104098E-2</v>
      </c>
      <c r="H274" t="s">
        <v>853</v>
      </c>
    </row>
    <row r="275" spans="1:8" x14ac:dyDescent="0.2">
      <c r="A275" t="s">
        <v>12</v>
      </c>
      <c r="B275" t="s">
        <v>54</v>
      </c>
      <c r="C275">
        <v>-7.9272937719296999E-2</v>
      </c>
      <c r="D275">
        <v>0.25353829720177601</v>
      </c>
      <c r="E275">
        <v>0.297584353244436</v>
      </c>
      <c r="F275">
        <v>0.61967186016880405</v>
      </c>
      <c r="G275">
        <v>8.7132679741239602E-2</v>
      </c>
      <c r="H275" t="s">
        <v>853</v>
      </c>
    </row>
    <row r="276" spans="1:8" x14ac:dyDescent="0.2">
      <c r="A276" t="s">
        <v>10</v>
      </c>
      <c r="B276" t="s">
        <v>53</v>
      </c>
      <c r="C276">
        <v>-7.9495073916815401E-2</v>
      </c>
      <c r="D276">
        <v>0.25332911025217297</v>
      </c>
      <c r="E276">
        <v>0.29878600544706002</v>
      </c>
      <c r="F276">
        <v>0.62082886753432398</v>
      </c>
      <c r="G276">
        <v>8.6917018167678606E-2</v>
      </c>
      <c r="H276" t="s">
        <v>853</v>
      </c>
    </row>
    <row r="277" spans="1:8" x14ac:dyDescent="0.2">
      <c r="A277" t="s">
        <v>13</v>
      </c>
      <c r="B277" t="s">
        <v>83</v>
      </c>
      <c r="C277">
        <v>-7.9437213775366694E-2</v>
      </c>
      <c r="D277">
        <v>0.25338360048198799</v>
      </c>
      <c r="E277">
        <v>0.298472692537957</v>
      </c>
      <c r="F277">
        <v>0.62082886753432398</v>
      </c>
      <c r="G277">
        <v>8.6973193353310593E-2</v>
      </c>
      <c r="H277" t="s">
        <v>853</v>
      </c>
    </row>
    <row r="278" spans="1:8" x14ac:dyDescent="0.2">
      <c r="A278" t="s">
        <v>8</v>
      </c>
      <c r="B278" t="s">
        <v>15</v>
      </c>
      <c r="C278">
        <v>-0.25296544972618001</v>
      </c>
      <c r="D278">
        <v>7.9881167364757102E-2</v>
      </c>
      <c r="E278">
        <v>0.30088241783854502</v>
      </c>
      <c r="F278">
        <v>0.62438132449504802</v>
      </c>
      <c r="G278">
        <v>-8.6542141180711393E-2</v>
      </c>
      <c r="H278" t="s">
        <v>853</v>
      </c>
    </row>
    <row r="279" spans="1:8" x14ac:dyDescent="0.2">
      <c r="A279" t="s">
        <v>9</v>
      </c>
      <c r="B279" t="s">
        <v>17</v>
      </c>
      <c r="C279">
        <v>-0.25280762967795201</v>
      </c>
      <c r="D279">
        <v>8.0048691699705493E-2</v>
      </c>
      <c r="E279">
        <v>0.301795135512955</v>
      </c>
      <c r="F279">
        <v>0.62438132449504802</v>
      </c>
      <c r="G279">
        <v>-8.6379468989123298E-2</v>
      </c>
      <c r="H279" t="s">
        <v>853</v>
      </c>
    </row>
    <row r="280" spans="1:8" x14ac:dyDescent="0.2">
      <c r="A280" t="s">
        <v>3</v>
      </c>
      <c r="B280" t="s">
        <v>80</v>
      </c>
      <c r="C280">
        <v>-0.25261373581336899</v>
      </c>
      <c r="D280">
        <v>8.0254482276151298E-2</v>
      </c>
      <c r="E280">
        <v>0.30291890110414299</v>
      </c>
      <c r="F280">
        <v>0.62535996554475004</v>
      </c>
      <c r="G280">
        <v>-8.61796267686087E-2</v>
      </c>
      <c r="H280" t="s">
        <v>853</v>
      </c>
    </row>
    <row r="281" spans="1:8" x14ac:dyDescent="0.2">
      <c r="A281" t="s">
        <v>4</v>
      </c>
      <c r="B281" t="s">
        <v>29</v>
      </c>
      <c r="C281">
        <v>-0.25240139764457298</v>
      </c>
      <c r="D281">
        <v>8.0479816291505205E-2</v>
      </c>
      <c r="E281">
        <v>0.30415263011272098</v>
      </c>
      <c r="F281">
        <v>0.62625170986806999</v>
      </c>
      <c r="G281">
        <v>-8.5960790676534005E-2</v>
      </c>
      <c r="H281" t="s">
        <v>853</v>
      </c>
    </row>
    <row r="282" spans="1:8" x14ac:dyDescent="0.2">
      <c r="A282" t="s">
        <v>12</v>
      </c>
      <c r="B282" t="s">
        <v>109</v>
      </c>
      <c r="C282">
        <v>-8.0511861097296605E-2</v>
      </c>
      <c r="D282">
        <v>0.252371198377279</v>
      </c>
      <c r="E282">
        <v>0.304328354327148</v>
      </c>
      <c r="F282">
        <v>0.62625170986806999</v>
      </c>
      <c r="G282">
        <v>8.5929668639991297E-2</v>
      </c>
      <c r="H282" t="s">
        <v>853</v>
      </c>
    </row>
    <row r="283" spans="1:8" x14ac:dyDescent="0.2">
      <c r="A283" t="s">
        <v>8</v>
      </c>
      <c r="B283" t="s">
        <v>90</v>
      </c>
      <c r="C283">
        <v>-0.25225826969742399</v>
      </c>
      <c r="D283">
        <v>8.0631684980499302E-2</v>
      </c>
      <c r="E283">
        <v>0.30498604051811901</v>
      </c>
      <c r="F283">
        <v>0.62626407038015497</v>
      </c>
      <c r="G283">
        <v>-8.5813292358462301E-2</v>
      </c>
      <c r="H283" t="s">
        <v>853</v>
      </c>
    </row>
    <row r="284" spans="1:8" x14ac:dyDescent="0.2">
      <c r="A284" t="s">
        <v>8</v>
      </c>
      <c r="B284" t="s">
        <v>35</v>
      </c>
      <c r="C284">
        <v>-8.0857859288130496E-2</v>
      </c>
      <c r="D284">
        <v>0.25204508575920198</v>
      </c>
      <c r="E284">
        <v>0.30623007321587198</v>
      </c>
      <c r="F284">
        <v>0.62747782592847001</v>
      </c>
      <c r="G284">
        <v>8.5593613235535604E-2</v>
      </c>
      <c r="H284" t="s">
        <v>853</v>
      </c>
    </row>
    <row r="285" spans="1:8" x14ac:dyDescent="0.2">
      <c r="A285" t="s">
        <v>4</v>
      </c>
      <c r="B285" t="s">
        <v>32</v>
      </c>
      <c r="C285">
        <v>-0.25169858765957998</v>
      </c>
      <c r="D285">
        <v>8.1225398128714404E-2</v>
      </c>
      <c r="E285">
        <v>0.30825894576860602</v>
      </c>
      <c r="F285">
        <v>0.63029116358219195</v>
      </c>
      <c r="G285">
        <v>-8.5236594765432896E-2</v>
      </c>
      <c r="H285" t="s">
        <v>853</v>
      </c>
    </row>
    <row r="286" spans="1:8" x14ac:dyDescent="0.2">
      <c r="A286" t="s">
        <v>7</v>
      </c>
      <c r="B286" t="s">
        <v>65</v>
      </c>
      <c r="C286">
        <v>-0.25089059084961102</v>
      </c>
      <c r="D286">
        <v>8.2082108115114405E-2</v>
      </c>
      <c r="E286">
        <v>0.31302317296735199</v>
      </c>
      <c r="F286">
        <v>0.63732048563903698</v>
      </c>
      <c r="G286">
        <v>-8.4404241367248403E-2</v>
      </c>
      <c r="H286" t="s">
        <v>853</v>
      </c>
    </row>
    <row r="287" spans="1:8" x14ac:dyDescent="0.2">
      <c r="A287" t="s">
        <v>4</v>
      </c>
      <c r="B287" t="s">
        <v>31</v>
      </c>
      <c r="C287">
        <v>-0.250763161180109</v>
      </c>
      <c r="D287">
        <v>8.2217175460846004E-2</v>
      </c>
      <c r="E287">
        <v>0.31377877151878297</v>
      </c>
      <c r="F287">
        <v>0.63818285593555801</v>
      </c>
      <c r="G287">
        <v>-8.4272992859631399E-2</v>
      </c>
      <c r="H287" t="s">
        <v>853</v>
      </c>
    </row>
    <row r="288" spans="1:8" x14ac:dyDescent="0.2">
      <c r="A288" t="s">
        <v>11</v>
      </c>
      <c r="B288" t="s">
        <v>20</v>
      </c>
      <c r="C288">
        <v>-8.2367528527180101E-2</v>
      </c>
      <c r="D288">
        <v>0.25062129658038401</v>
      </c>
      <c r="E288">
        <v>0.314621317438599</v>
      </c>
      <c r="F288">
        <v>0.63922005509195201</v>
      </c>
      <c r="G288">
        <v>8.4126884026602206E-2</v>
      </c>
      <c r="H288" t="s">
        <v>853</v>
      </c>
    </row>
    <row r="289" spans="1:8" x14ac:dyDescent="0.2">
      <c r="A289" t="s">
        <v>6</v>
      </c>
      <c r="B289" t="s">
        <v>78</v>
      </c>
      <c r="C289">
        <v>-8.2638855307220593E-2</v>
      </c>
      <c r="D289">
        <v>0.25036525187047498</v>
      </c>
      <c r="E289">
        <v>0.31614560145842702</v>
      </c>
      <c r="F289">
        <v>0.64163869694096698</v>
      </c>
      <c r="G289">
        <v>8.3863198281627194E-2</v>
      </c>
      <c r="H289" t="s">
        <v>853</v>
      </c>
    </row>
    <row r="290" spans="1:8" x14ac:dyDescent="0.2">
      <c r="A290" t="s">
        <v>4</v>
      </c>
      <c r="B290" t="s">
        <v>21</v>
      </c>
      <c r="C290">
        <v>-0.24978504348182501</v>
      </c>
      <c r="D290">
        <v>8.3253510897881897E-2</v>
      </c>
      <c r="E290">
        <v>0.31961689283315697</v>
      </c>
      <c r="F290">
        <v>0.645100694765259</v>
      </c>
      <c r="G290">
        <v>-8.3265766291971396E-2</v>
      </c>
      <c r="H290" t="s">
        <v>853</v>
      </c>
    </row>
    <row r="291" spans="1:8" x14ac:dyDescent="0.2">
      <c r="A291" t="s">
        <v>5</v>
      </c>
      <c r="B291" t="s">
        <v>62</v>
      </c>
      <c r="C291">
        <v>-8.3234831628210701E-2</v>
      </c>
      <c r="D291">
        <v>0.249802679431543</v>
      </c>
      <c r="E291">
        <v>0.31951102831105699</v>
      </c>
      <c r="F291">
        <v>0.645100694765259</v>
      </c>
      <c r="G291">
        <v>8.3283923901666307E-2</v>
      </c>
      <c r="H291" t="s">
        <v>853</v>
      </c>
    </row>
    <row r="292" spans="1:8" x14ac:dyDescent="0.2">
      <c r="A292" t="s">
        <v>11</v>
      </c>
      <c r="B292" t="s">
        <v>54</v>
      </c>
      <c r="C292">
        <v>-8.39283420164222E-2</v>
      </c>
      <c r="D292">
        <v>0.24914775645263801</v>
      </c>
      <c r="E292">
        <v>0.32345715870304897</v>
      </c>
      <c r="F292">
        <v>0.64826346092519305</v>
      </c>
      <c r="G292">
        <v>8.2609707218107897E-2</v>
      </c>
      <c r="H292" t="s">
        <v>853</v>
      </c>
    </row>
    <row r="293" spans="1:8" x14ac:dyDescent="0.2">
      <c r="A293" t="s">
        <v>6</v>
      </c>
      <c r="B293" t="s">
        <v>16</v>
      </c>
      <c r="C293">
        <v>-0.24861439203772101</v>
      </c>
      <c r="D293">
        <v>8.4492893443723002E-2</v>
      </c>
      <c r="E293">
        <v>0.32669328674738302</v>
      </c>
      <c r="F293">
        <v>0.65160134486967602</v>
      </c>
      <c r="G293">
        <v>-8.20607492969989E-2</v>
      </c>
      <c r="H293" t="s">
        <v>853</v>
      </c>
    </row>
    <row r="294" spans="1:8" x14ac:dyDescent="0.2">
      <c r="A294" t="s">
        <v>3</v>
      </c>
      <c r="B294" t="s">
        <v>71</v>
      </c>
      <c r="C294">
        <v>-8.5058288868737106E-2</v>
      </c>
      <c r="D294">
        <v>0.24808002771018201</v>
      </c>
      <c r="E294">
        <v>0.329955652430999</v>
      </c>
      <c r="F294">
        <v>0.65484194830195297</v>
      </c>
      <c r="G294">
        <v>8.1510869420722595E-2</v>
      </c>
      <c r="H294" t="s">
        <v>853</v>
      </c>
    </row>
    <row r="295" spans="1:8" x14ac:dyDescent="0.2">
      <c r="A295" t="s">
        <v>11</v>
      </c>
      <c r="B295" t="s">
        <v>80</v>
      </c>
      <c r="C295">
        <v>-0.24811836419606401</v>
      </c>
      <c r="D295">
        <v>8.5017733285363994E-2</v>
      </c>
      <c r="E295">
        <v>0.32972093122203999</v>
      </c>
      <c r="F295">
        <v>0.65484194830195297</v>
      </c>
      <c r="G295">
        <v>-8.15503154553502E-2</v>
      </c>
      <c r="H295" t="s">
        <v>853</v>
      </c>
    </row>
    <row r="296" spans="1:8" x14ac:dyDescent="0.2">
      <c r="A296" t="s">
        <v>6</v>
      </c>
      <c r="B296" t="s">
        <v>58</v>
      </c>
      <c r="C296">
        <v>-8.5255100223060806E-2</v>
      </c>
      <c r="D296">
        <v>0.24789397054863699</v>
      </c>
      <c r="E296">
        <v>0.33109629121491002</v>
      </c>
      <c r="F296">
        <v>0.65537288539140803</v>
      </c>
      <c r="G296">
        <v>8.1319435162788306E-2</v>
      </c>
      <c r="H296" t="s">
        <v>853</v>
      </c>
    </row>
    <row r="297" spans="1:8" x14ac:dyDescent="0.2">
      <c r="A297" t="s">
        <v>3</v>
      </c>
      <c r="B297" t="s">
        <v>66</v>
      </c>
      <c r="C297">
        <v>-0.247230418815889</v>
      </c>
      <c r="D297">
        <v>8.5956793932836895E-2</v>
      </c>
      <c r="E297">
        <v>0.33518414580696698</v>
      </c>
      <c r="F297">
        <v>0.66006550024691701</v>
      </c>
      <c r="G297">
        <v>-8.0636812441525998E-2</v>
      </c>
      <c r="H297" t="s">
        <v>853</v>
      </c>
    </row>
    <row r="298" spans="1:8" x14ac:dyDescent="0.2">
      <c r="A298" t="s">
        <v>5</v>
      </c>
      <c r="B298" t="s">
        <v>60</v>
      </c>
      <c r="C298">
        <v>-8.5918805997847E-2</v>
      </c>
      <c r="D298">
        <v>0.24726634984303</v>
      </c>
      <c r="E298">
        <v>0.33496199492767198</v>
      </c>
      <c r="F298">
        <v>0.66006550024691701</v>
      </c>
      <c r="G298">
        <v>8.06737719225913E-2</v>
      </c>
      <c r="H298" t="s">
        <v>853</v>
      </c>
    </row>
    <row r="299" spans="1:8" x14ac:dyDescent="0.2">
      <c r="A299" t="s">
        <v>5</v>
      </c>
      <c r="B299" t="s">
        <v>61</v>
      </c>
      <c r="C299">
        <v>-8.62839165970848E-2</v>
      </c>
      <c r="D299">
        <v>0.246920970724269</v>
      </c>
      <c r="E299">
        <v>0.33710113843648798</v>
      </c>
      <c r="F299">
        <v>0.66316109321896699</v>
      </c>
      <c r="G299">
        <v>8.0318527063591896E-2</v>
      </c>
      <c r="H299" t="s">
        <v>853</v>
      </c>
    </row>
    <row r="300" spans="1:8" x14ac:dyDescent="0.2">
      <c r="A300" t="s">
        <v>10</v>
      </c>
      <c r="B300" t="s">
        <v>90</v>
      </c>
      <c r="C300">
        <v>-0.24654040042278999</v>
      </c>
      <c r="D300">
        <v>8.6686125228571595E-2</v>
      </c>
      <c r="E300">
        <v>0.33946797448782001</v>
      </c>
      <c r="F300">
        <v>0.66713440385029599</v>
      </c>
      <c r="G300">
        <v>-7.9927137597109302E-2</v>
      </c>
      <c r="H300" t="s">
        <v>853</v>
      </c>
    </row>
    <row r="301" spans="1:8" x14ac:dyDescent="0.2">
      <c r="A301" t="s">
        <v>5</v>
      </c>
      <c r="B301" t="s">
        <v>53</v>
      </c>
      <c r="C301">
        <v>-8.7446632288450996E-2</v>
      </c>
      <c r="D301">
        <v>0.24582052672074001</v>
      </c>
      <c r="E301">
        <v>0.34397287245685998</v>
      </c>
      <c r="F301">
        <v>0.66734713345110697</v>
      </c>
      <c r="G301">
        <v>7.9186947216144596E-2</v>
      </c>
      <c r="H301" t="s">
        <v>853</v>
      </c>
    </row>
    <row r="302" spans="1:8" x14ac:dyDescent="0.2">
      <c r="A302" t="s">
        <v>5</v>
      </c>
      <c r="B302" t="s">
        <v>64</v>
      </c>
      <c r="C302">
        <v>-0.24586026937876401</v>
      </c>
      <c r="D302">
        <v>8.7404656480268406E-2</v>
      </c>
      <c r="E302">
        <v>0.34372321669144501</v>
      </c>
      <c r="F302">
        <v>0.66734713345110697</v>
      </c>
      <c r="G302">
        <v>-7.9227806449247901E-2</v>
      </c>
      <c r="H302" t="s">
        <v>853</v>
      </c>
    </row>
    <row r="303" spans="1:8" x14ac:dyDescent="0.2">
      <c r="A303" t="s">
        <v>6</v>
      </c>
      <c r="B303" t="s">
        <v>26</v>
      </c>
      <c r="C303">
        <v>-8.7567173653451E-2</v>
      </c>
      <c r="D303">
        <v>0.24570639203381001</v>
      </c>
      <c r="E303">
        <v>0.344690461604791</v>
      </c>
      <c r="F303">
        <v>0.66734713345110697</v>
      </c>
      <c r="G303">
        <v>7.9069609190179704E-2</v>
      </c>
      <c r="H303" t="s">
        <v>853</v>
      </c>
    </row>
    <row r="304" spans="1:8" x14ac:dyDescent="0.2">
      <c r="A304" t="s">
        <v>6</v>
      </c>
      <c r="B304" t="s">
        <v>138</v>
      </c>
      <c r="C304">
        <v>-0.245581159968146</v>
      </c>
      <c r="D304">
        <v>8.7699424093498499E-2</v>
      </c>
      <c r="E304">
        <v>0.34547887501761299</v>
      </c>
      <c r="F304">
        <v>0.66734713345110697</v>
      </c>
      <c r="G304">
        <v>-7.8940867937323494E-2</v>
      </c>
      <c r="H304" t="s">
        <v>853</v>
      </c>
    </row>
    <row r="305" spans="1:9" x14ac:dyDescent="0.2">
      <c r="A305" t="s">
        <v>8</v>
      </c>
      <c r="B305" t="s">
        <v>68</v>
      </c>
      <c r="C305">
        <v>-0.24638269021206499</v>
      </c>
      <c r="D305">
        <v>8.68527706402204E-2</v>
      </c>
      <c r="E305">
        <v>0.34045179131739001</v>
      </c>
      <c r="F305">
        <v>0.66734713345110697</v>
      </c>
      <c r="G305">
        <v>-7.9764959785922102E-2</v>
      </c>
      <c r="H305" t="s">
        <v>853</v>
      </c>
    </row>
    <row r="306" spans="1:9" x14ac:dyDescent="0.2">
      <c r="A306" t="s">
        <v>10</v>
      </c>
      <c r="B306" t="s">
        <v>18</v>
      </c>
      <c r="C306">
        <v>-0.24570311196761099</v>
      </c>
      <c r="D306">
        <v>8.7570637694065201E-2</v>
      </c>
      <c r="E306">
        <v>0.34471109760737401</v>
      </c>
      <c r="F306">
        <v>0.66734713345110697</v>
      </c>
      <c r="G306">
        <v>-7.9066237136773104E-2</v>
      </c>
      <c r="H306" t="s">
        <v>853</v>
      </c>
    </row>
    <row r="307" spans="1:9" x14ac:dyDescent="0.2">
      <c r="A307" t="s">
        <v>10</v>
      </c>
      <c r="B307" t="s">
        <v>35</v>
      </c>
      <c r="C307">
        <v>-8.7382538789742906E-2</v>
      </c>
      <c r="D307">
        <v>0.245881209937829</v>
      </c>
      <c r="E307">
        <v>0.34359171675328198</v>
      </c>
      <c r="F307">
        <v>0.66734713345110697</v>
      </c>
      <c r="G307">
        <v>7.9249335574043206E-2</v>
      </c>
      <c r="H307" t="s">
        <v>853</v>
      </c>
    </row>
    <row r="308" spans="1:9" x14ac:dyDescent="0.2">
      <c r="A308" t="s">
        <v>11</v>
      </c>
      <c r="B308" t="s">
        <v>17</v>
      </c>
      <c r="C308">
        <v>-0.24614758670057499</v>
      </c>
      <c r="D308">
        <v>8.7101159516153298E-2</v>
      </c>
      <c r="E308">
        <v>0.341921646401603</v>
      </c>
      <c r="F308">
        <v>0.66734713345110697</v>
      </c>
      <c r="G308">
        <v>-7.9523213592210595E-2</v>
      </c>
      <c r="H308" t="s">
        <v>853</v>
      </c>
    </row>
    <row r="309" spans="1:9" x14ac:dyDescent="0.2">
      <c r="A309" t="s">
        <v>7</v>
      </c>
      <c r="B309" t="s">
        <v>33</v>
      </c>
      <c r="C309">
        <v>-0.245286294428288</v>
      </c>
      <c r="D309">
        <v>8.8010768376809295E-2</v>
      </c>
      <c r="E309">
        <v>0.34733958403274101</v>
      </c>
      <c r="F309">
        <v>0.66892452957006898</v>
      </c>
      <c r="G309">
        <v>-7.8637763025739299E-2</v>
      </c>
      <c r="H309" t="s">
        <v>853</v>
      </c>
    </row>
    <row r="310" spans="1:9" x14ac:dyDescent="0.2">
      <c r="A310" t="s">
        <v>10</v>
      </c>
      <c r="B310" t="s">
        <v>16</v>
      </c>
      <c r="C310">
        <v>-0.244632967054841</v>
      </c>
      <c r="D310">
        <v>8.8700375443110796E-2</v>
      </c>
      <c r="E310">
        <v>0.35148403853779198</v>
      </c>
      <c r="F310">
        <v>0.67152318297180502</v>
      </c>
      <c r="G310">
        <v>-7.7966295805865005E-2</v>
      </c>
      <c r="H310" t="s">
        <v>853</v>
      </c>
    </row>
    <row r="311" spans="1:9" x14ac:dyDescent="0.2">
      <c r="A311" t="s">
        <v>6</v>
      </c>
      <c r="B311" t="s">
        <v>77</v>
      </c>
      <c r="C311">
        <v>-0.244253992337401</v>
      </c>
      <c r="D311">
        <v>8.9100248483269001E-2</v>
      </c>
      <c r="E311">
        <v>0.35390180536452598</v>
      </c>
      <c r="F311">
        <v>0.67279848655847496</v>
      </c>
      <c r="G311">
        <v>-7.7576871927065999E-2</v>
      </c>
      <c r="H311" t="s">
        <v>853</v>
      </c>
    </row>
    <row r="312" spans="1:9" x14ac:dyDescent="0.2">
      <c r="A312" t="s">
        <v>13</v>
      </c>
      <c r="B312" t="s">
        <v>21</v>
      </c>
      <c r="C312">
        <v>-8.9052276486076498E-2</v>
      </c>
      <c r="D312">
        <v>0.24429946257910601</v>
      </c>
      <c r="E312">
        <v>0.35361118579421602</v>
      </c>
      <c r="F312">
        <v>0.67279848655847496</v>
      </c>
      <c r="G312">
        <v>7.7623593046514894E-2</v>
      </c>
      <c r="H312" t="s">
        <v>853</v>
      </c>
    </row>
    <row r="313" spans="1:9" hidden="1" x14ac:dyDescent="0.2">
      <c r="A313" t="s">
        <v>8</v>
      </c>
      <c r="B313" t="s">
        <v>3</v>
      </c>
      <c r="C313">
        <v>0.72253028568966304</v>
      </c>
      <c r="D313">
        <v>0.84871745966631995</v>
      </c>
      <c r="E313" s="3" t="s">
        <v>125</v>
      </c>
      <c r="F313" s="3" t="s">
        <v>126</v>
      </c>
      <c r="G313">
        <v>0.78562387267799105</v>
      </c>
      <c r="H313" t="s">
        <v>853</v>
      </c>
      <c r="I313" t="s">
        <v>853</v>
      </c>
    </row>
    <row r="314" spans="1:9" hidden="1" x14ac:dyDescent="0.2">
      <c r="A314" t="s">
        <v>8</v>
      </c>
      <c r="B314" t="s">
        <v>4</v>
      </c>
      <c r="C314">
        <v>0.78648879912791003</v>
      </c>
      <c r="D314">
        <v>0.88552212887374804</v>
      </c>
      <c r="E314" s="3" t="s">
        <v>147</v>
      </c>
      <c r="F314" s="3" t="s">
        <v>148</v>
      </c>
      <c r="G314">
        <v>0.83600546400082898</v>
      </c>
      <c r="H314" t="s">
        <v>853</v>
      </c>
      <c r="I314" t="s">
        <v>853</v>
      </c>
    </row>
    <row r="315" spans="1:9" hidden="1" x14ac:dyDescent="0.2">
      <c r="A315" t="s">
        <v>8</v>
      </c>
      <c r="B315" t="s">
        <v>5</v>
      </c>
      <c r="C315">
        <v>0.46053458754464699</v>
      </c>
      <c r="D315">
        <v>0.68401451413140302</v>
      </c>
      <c r="E315" s="3" t="s">
        <v>165</v>
      </c>
      <c r="F315" s="3" t="s">
        <v>166</v>
      </c>
      <c r="G315">
        <v>0.57227455083802503</v>
      </c>
      <c r="H315" t="s">
        <v>853</v>
      </c>
      <c r="I315" t="s">
        <v>853</v>
      </c>
    </row>
    <row r="316" spans="1:9" hidden="1" x14ac:dyDescent="0.2">
      <c r="A316" t="s">
        <v>8</v>
      </c>
      <c r="B316" t="s">
        <v>6</v>
      </c>
      <c r="C316">
        <v>0.56854540026747402</v>
      </c>
      <c r="D316">
        <v>0.75479271050150698</v>
      </c>
      <c r="E316" s="3" t="s">
        <v>176</v>
      </c>
      <c r="F316" s="3" t="s">
        <v>177</v>
      </c>
      <c r="G316">
        <v>0.66166905538448995</v>
      </c>
      <c r="H316" t="s">
        <v>853</v>
      </c>
      <c r="I316" t="s">
        <v>853</v>
      </c>
    </row>
    <row r="317" spans="1:9" hidden="1" x14ac:dyDescent="0.2">
      <c r="A317" t="s">
        <v>8</v>
      </c>
      <c r="B317" t="s">
        <v>7</v>
      </c>
      <c r="C317">
        <v>0.78862643214241601</v>
      </c>
      <c r="D317">
        <v>0.88673112357880302</v>
      </c>
      <c r="E317" s="3" t="s">
        <v>188</v>
      </c>
      <c r="F317" s="3" t="s">
        <v>189</v>
      </c>
      <c r="G317">
        <v>0.83767877786060896</v>
      </c>
      <c r="H317" t="s">
        <v>853</v>
      </c>
      <c r="I317" t="s">
        <v>853</v>
      </c>
    </row>
    <row r="318" spans="1:9" hidden="1" x14ac:dyDescent="0.2">
      <c r="A318" t="s">
        <v>8</v>
      </c>
      <c r="B318" t="s">
        <v>8</v>
      </c>
      <c r="C318">
        <v>1</v>
      </c>
      <c r="D318">
        <v>1</v>
      </c>
      <c r="E318">
        <v>0</v>
      </c>
      <c r="F318">
        <v>0</v>
      </c>
      <c r="G318">
        <v>1</v>
      </c>
      <c r="H318" t="s">
        <v>853</v>
      </c>
      <c r="I318" t="s">
        <v>853</v>
      </c>
    </row>
    <row r="319" spans="1:9" hidden="1" x14ac:dyDescent="0.2">
      <c r="A319" t="s">
        <v>8</v>
      </c>
      <c r="B319" t="s">
        <v>9</v>
      </c>
      <c r="C319">
        <v>6.4221761371295802E-3</v>
      </c>
      <c r="D319">
        <v>0.33198053685790202</v>
      </c>
      <c r="E319">
        <v>4.2061980251795202E-2</v>
      </c>
      <c r="F319">
        <v>0.20010674763354</v>
      </c>
      <c r="G319">
        <v>0.169201356497516</v>
      </c>
      <c r="H319" t="s">
        <v>853</v>
      </c>
      <c r="I319" t="s">
        <v>853</v>
      </c>
    </row>
    <row r="320" spans="1:9" hidden="1" x14ac:dyDescent="0.2">
      <c r="A320" t="s">
        <v>8</v>
      </c>
      <c r="B320" t="s">
        <v>10</v>
      </c>
      <c r="C320">
        <v>0.65176426234270701</v>
      </c>
      <c r="D320">
        <v>0.806519390944754</v>
      </c>
      <c r="E320" s="3" t="s">
        <v>201</v>
      </c>
      <c r="F320" s="3" t="s">
        <v>202</v>
      </c>
      <c r="G320">
        <v>0.72914182664373095</v>
      </c>
      <c r="H320" t="s">
        <v>853</v>
      </c>
      <c r="I320" t="s">
        <v>853</v>
      </c>
    </row>
    <row r="321" spans="1:9" hidden="1" x14ac:dyDescent="0.2">
      <c r="A321" t="s">
        <v>8</v>
      </c>
      <c r="B321" t="s">
        <v>11</v>
      </c>
      <c r="C321">
        <v>0.50254271901745795</v>
      </c>
      <c r="D321">
        <v>0.71205120906819896</v>
      </c>
      <c r="E321" s="3" t="s">
        <v>203</v>
      </c>
      <c r="F321" s="3" t="s">
        <v>204</v>
      </c>
      <c r="G321">
        <v>0.60729696404282896</v>
      </c>
      <c r="H321" t="s">
        <v>853</v>
      </c>
      <c r="I321" t="s">
        <v>853</v>
      </c>
    </row>
    <row r="322" spans="1:9" hidden="1" x14ac:dyDescent="0.2">
      <c r="A322" t="s">
        <v>8</v>
      </c>
      <c r="B322" t="s">
        <v>12</v>
      </c>
      <c r="C322">
        <v>0.71983934477431299</v>
      </c>
      <c r="D322">
        <v>0.84714170095539598</v>
      </c>
      <c r="E322" s="3" t="s">
        <v>205</v>
      </c>
      <c r="F322" s="3" t="s">
        <v>206</v>
      </c>
      <c r="G322">
        <v>0.78349052286485499</v>
      </c>
      <c r="H322" t="s">
        <v>853</v>
      </c>
      <c r="I322" t="s">
        <v>853</v>
      </c>
    </row>
    <row r="323" spans="1:9" hidden="1" x14ac:dyDescent="0.2">
      <c r="A323" t="s">
        <v>8</v>
      </c>
      <c r="B323" t="s">
        <v>13</v>
      </c>
      <c r="C323">
        <v>0.50597917611506105</v>
      </c>
      <c r="D323">
        <v>0.71431555195486496</v>
      </c>
      <c r="E323" s="3" t="s">
        <v>207</v>
      </c>
      <c r="F323" s="3" t="s">
        <v>208</v>
      </c>
      <c r="G323">
        <v>0.61014736403496295</v>
      </c>
      <c r="H323" t="s">
        <v>853</v>
      </c>
      <c r="I323" t="s">
        <v>853</v>
      </c>
    </row>
    <row r="324" spans="1:9" hidden="1" x14ac:dyDescent="0.2">
      <c r="A324" t="s">
        <v>8</v>
      </c>
      <c r="B324" t="s">
        <v>14</v>
      </c>
      <c r="C324">
        <v>0.253646510256889</v>
      </c>
      <c r="D324">
        <v>0.53557954853868195</v>
      </c>
      <c r="E324" s="3" t="s">
        <v>209</v>
      </c>
      <c r="F324" s="3" t="s">
        <v>210</v>
      </c>
      <c r="G324">
        <v>0.39461302939778498</v>
      </c>
      <c r="H324" t="s">
        <v>853</v>
      </c>
      <c r="I324" t="s">
        <v>853</v>
      </c>
    </row>
    <row r="325" spans="1:9" x14ac:dyDescent="0.2">
      <c r="A325" t="s">
        <v>8</v>
      </c>
      <c r="B325" t="s">
        <v>27</v>
      </c>
      <c r="C325">
        <v>-0.24408305674324299</v>
      </c>
      <c r="D325">
        <v>8.9280575054829003E-2</v>
      </c>
      <c r="E325">
        <v>0.35499562031804199</v>
      </c>
      <c r="F325">
        <v>0.67421104965541101</v>
      </c>
      <c r="G325">
        <v>-7.7401240844206798E-2</v>
      </c>
      <c r="H325" t="s">
        <v>853</v>
      </c>
    </row>
    <row r="326" spans="1:9" x14ac:dyDescent="0.2">
      <c r="A326" t="s">
        <v>9</v>
      </c>
      <c r="B326" t="s">
        <v>58</v>
      </c>
      <c r="C326">
        <v>-8.9435276124257695E-2</v>
      </c>
      <c r="D326">
        <v>0.243936395625621</v>
      </c>
      <c r="E326">
        <v>0.35593573087699099</v>
      </c>
      <c r="F326">
        <v>0.67532919520787504</v>
      </c>
      <c r="G326">
        <v>7.7250559750681805E-2</v>
      </c>
      <c r="H326" t="s">
        <v>853</v>
      </c>
    </row>
    <row r="327" spans="1:9" x14ac:dyDescent="0.2">
      <c r="A327" t="s">
        <v>10</v>
      </c>
      <c r="B327" t="s">
        <v>15</v>
      </c>
      <c r="C327">
        <v>-0.24369129154744901</v>
      </c>
      <c r="D327">
        <v>8.9693780890616095E-2</v>
      </c>
      <c r="E327">
        <v>0.35751022283549599</v>
      </c>
      <c r="F327">
        <v>0.67631363020651902</v>
      </c>
      <c r="G327">
        <v>-7.6998755328416296E-2</v>
      </c>
      <c r="H327" t="s">
        <v>853</v>
      </c>
    </row>
    <row r="328" spans="1:9" x14ac:dyDescent="0.2">
      <c r="A328" t="s">
        <v>4</v>
      </c>
      <c r="B328" t="s">
        <v>65</v>
      </c>
      <c r="C328">
        <v>-0.243613920587681</v>
      </c>
      <c r="D328">
        <v>8.9775372662099007E-2</v>
      </c>
      <c r="E328">
        <v>0.35800810687857498</v>
      </c>
      <c r="F328">
        <v>0.67658955891899797</v>
      </c>
      <c r="G328">
        <v>-7.6919273962790899E-2</v>
      </c>
      <c r="H328" t="s">
        <v>853</v>
      </c>
    </row>
    <row r="329" spans="1:9" x14ac:dyDescent="0.2">
      <c r="A329" t="s">
        <v>6</v>
      </c>
      <c r="B329" t="s">
        <v>140</v>
      </c>
      <c r="C329">
        <v>-0.24339223207135399</v>
      </c>
      <c r="D329">
        <v>9.0009130156634906E-2</v>
      </c>
      <c r="E329">
        <v>0.35943699063005802</v>
      </c>
      <c r="F329">
        <v>0.67729205489310895</v>
      </c>
      <c r="G329">
        <v>-7.66915509573598E-2</v>
      </c>
      <c r="H329" t="s">
        <v>853</v>
      </c>
    </row>
    <row r="330" spans="1:9" x14ac:dyDescent="0.2">
      <c r="A330" t="s">
        <v>9</v>
      </c>
      <c r="B330" t="s">
        <v>137</v>
      </c>
      <c r="C330">
        <v>-0.243021089027395</v>
      </c>
      <c r="D330">
        <v>9.0400396445145303E-2</v>
      </c>
      <c r="E330">
        <v>0.36183684610541</v>
      </c>
      <c r="F330">
        <v>0.68047986126673099</v>
      </c>
      <c r="G330">
        <v>-7.6310346291124903E-2</v>
      </c>
      <c r="H330" t="s">
        <v>853</v>
      </c>
    </row>
    <row r="331" spans="1:9" x14ac:dyDescent="0.2">
      <c r="A331" t="s">
        <v>5</v>
      </c>
      <c r="B331" t="s">
        <v>33</v>
      </c>
      <c r="C331">
        <v>-0.242944877400189</v>
      </c>
      <c r="D331">
        <v>9.0480727504087102E-2</v>
      </c>
      <c r="E331">
        <v>0.36233082702263902</v>
      </c>
      <c r="F331">
        <v>0.68074276592132199</v>
      </c>
      <c r="G331">
        <v>-7.6232074948050996E-2</v>
      </c>
      <c r="H331" t="s">
        <v>853</v>
      </c>
    </row>
    <row r="332" spans="1:9" x14ac:dyDescent="0.2">
      <c r="A332" t="s">
        <v>13</v>
      </c>
      <c r="B332" t="s">
        <v>15</v>
      </c>
      <c r="C332">
        <v>-0.24224437322724099</v>
      </c>
      <c r="D332">
        <v>9.1218892540101501E-2</v>
      </c>
      <c r="E332">
        <v>0.36689020738432898</v>
      </c>
      <c r="F332">
        <v>0.68595620485669395</v>
      </c>
      <c r="G332">
        <v>-7.5512740343570001E-2</v>
      </c>
      <c r="H332" t="s">
        <v>853</v>
      </c>
    </row>
    <row r="333" spans="1:9" x14ac:dyDescent="0.2">
      <c r="A333" t="s">
        <v>5</v>
      </c>
      <c r="B333" t="s">
        <v>52</v>
      </c>
      <c r="C333">
        <v>-9.1986943671703694E-2</v>
      </c>
      <c r="D333">
        <v>0.241515138481744</v>
      </c>
      <c r="E333">
        <v>0.37167277620478201</v>
      </c>
      <c r="F333">
        <v>0.69019814093293896</v>
      </c>
      <c r="G333">
        <v>7.4764097405020005E-2</v>
      </c>
      <c r="H333" t="s">
        <v>853</v>
      </c>
    </row>
    <row r="334" spans="1:9" x14ac:dyDescent="0.2">
      <c r="A334" t="s">
        <v>7</v>
      </c>
      <c r="B334" t="s">
        <v>71</v>
      </c>
      <c r="C334">
        <v>-9.1779199380786006E-2</v>
      </c>
      <c r="D334">
        <v>0.24171242079438299</v>
      </c>
      <c r="E334">
        <v>0.37037529518496598</v>
      </c>
      <c r="F334">
        <v>0.69019814093293896</v>
      </c>
      <c r="G334">
        <v>7.4966610706798595E-2</v>
      </c>
      <c r="H334" t="s">
        <v>853</v>
      </c>
    </row>
    <row r="335" spans="1:9" x14ac:dyDescent="0.2">
      <c r="A335" t="s">
        <v>14</v>
      </c>
      <c r="B335" t="s">
        <v>51</v>
      </c>
      <c r="C335">
        <v>-9.1878299206221106E-2</v>
      </c>
      <c r="D335">
        <v>0.24161831506345299</v>
      </c>
      <c r="E335">
        <v>0.37099387105139098</v>
      </c>
      <c r="F335">
        <v>0.69019814093293896</v>
      </c>
      <c r="G335">
        <v>7.4870007928615895E-2</v>
      </c>
      <c r="H335" t="s">
        <v>853</v>
      </c>
    </row>
    <row r="336" spans="1:9" x14ac:dyDescent="0.2">
      <c r="A336" t="s">
        <v>3</v>
      </c>
      <c r="B336" t="s">
        <v>35</v>
      </c>
      <c r="C336">
        <v>-9.2207668427416498E-2</v>
      </c>
      <c r="D336">
        <v>0.24130549918899799</v>
      </c>
      <c r="E336">
        <v>0.37305447863080299</v>
      </c>
      <c r="F336">
        <v>0.69076176101002296</v>
      </c>
      <c r="G336">
        <v>7.4548915380790698E-2</v>
      </c>
      <c r="H336" t="s">
        <v>853</v>
      </c>
    </row>
    <row r="337" spans="1:8" x14ac:dyDescent="0.2">
      <c r="A337" t="s">
        <v>6</v>
      </c>
      <c r="B337" t="s">
        <v>81</v>
      </c>
      <c r="C337">
        <v>-0.240903550492374</v>
      </c>
      <c r="D337">
        <v>9.2630780021184397E-2</v>
      </c>
      <c r="E337">
        <v>0.37571216268221902</v>
      </c>
      <c r="F337">
        <v>0.69246741567525205</v>
      </c>
      <c r="G337">
        <v>-7.4136385235594696E-2</v>
      </c>
      <c r="H337" t="s">
        <v>853</v>
      </c>
    </row>
    <row r="338" spans="1:8" x14ac:dyDescent="0.2">
      <c r="A338" t="s">
        <v>7</v>
      </c>
      <c r="B338" t="s">
        <v>22</v>
      </c>
      <c r="C338">
        <v>-0.240949305825328</v>
      </c>
      <c r="D338">
        <v>9.2582621710691898E-2</v>
      </c>
      <c r="E338">
        <v>0.37540906556456399</v>
      </c>
      <c r="F338">
        <v>0.69246741567525205</v>
      </c>
      <c r="G338">
        <v>-7.4183342057317997E-2</v>
      </c>
      <c r="H338" t="s">
        <v>853</v>
      </c>
    </row>
    <row r="339" spans="1:8" x14ac:dyDescent="0.2">
      <c r="A339" t="s">
        <v>4</v>
      </c>
      <c r="B339" t="s">
        <v>53</v>
      </c>
      <c r="C339">
        <v>-9.4633820933987395E-2</v>
      </c>
      <c r="D339">
        <v>0.23899914209329001</v>
      </c>
      <c r="E339">
        <v>0.38845537363475102</v>
      </c>
      <c r="F339">
        <v>0.70038576747278802</v>
      </c>
      <c r="G339">
        <v>7.2182660579651406E-2</v>
      </c>
      <c r="H339" t="s">
        <v>853</v>
      </c>
    </row>
    <row r="340" spans="1:8" x14ac:dyDescent="0.2">
      <c r="A340" t="s">
        <v>5</v>
      </c>
      <c r="B340" t="s">
        <v>82</v>
      </c>
      <c r="C340">
        <v>-9.4601546194233999E-2</v>
      </c>
      <c r="D340">
        <v>0.23902984793827101</v>
      </c>
      <c r="E340">
        <v>0.38824793333609697</v>
      </c>
      <c r="F340">
        <v>0.70038576747278802</v>
      </c>
      <c r="G340">
        <v>7.2214150872018296E-2</v>
      </c>
      <c r="H340" t="s">
        <v>853</v>
      </c>
    </row>
    <row r="341" spans="1:8" x14ac:dyDescent="0.2">
      <c r="A341" t="s">
        <v>12</v>
      </c>
      <c r="B341" t="s">
        <v>28</v>
      </c>
      <c r="C341">
        <v>-9.4351394144607706E-2</v>
      </c>
      <c r="D341">
        <v>0.23926781731853899</v>
      </c>
      <c r="E341">
        <v>0.38664246546519798</v>
      </c>
      <c r="F341">
        <v>0.70038576747278802</v>
      </c>
      <c r="G341">
        <v>7.2458211586965499E-2</v>
      </c>
      <c r="H341" t="s">
        <v>853</v>
      </c>
    </row>
    <row r="342" spans="1:8" x14ac:dyDescent="0.2">
      <c r="A342" t="s">
        <v>13</v>
      </c>
      <c r="B342" t="s">
        <v>90</v>
      </c>
      <c r="C342">
        <v>-0.23925795780296999</v>
      </c>
      <c r="D342">
        <v>9.4361759247539104E-2</v>
      </c>
      <c r="E342">
        <v>0.38670890598775898</v>
      </c>
      <c r="F342">
        <v>0.70038576747278802</v>
      </c>
      <c r="G342">
        <v>-7.2448099277715394E-2</v>
      </c>
      <c r="H342" t="s">
        <v>853</v>
      </c>
    </row>
    <row r="343" spans="1:8" x14ac:dyDescent="0.2">
      <c r="A343" t="s">
        <v>14</v>
      </c>
      <c r="B343" t="s">
        <v>83</v>
      </c>
      <c r="C343">
        <v>-9.4562398868492603E-2</v>
      </c>
      <c r="D343">
        <v>0.23906709139315999</v>
      </c>
      <c r="E343">
        <v>0.38799641331455598</v>
      </c>
      <c r="F343">
        <v>0.70038576747278802</v>
      </c>
      <c r="G343">
        <v>7.2252346262333594E-2</v>
      </c>
      <c r="H343" t="s">
        <v>853</v>
      </c>
    </row>
    <row r="344" spans="1:8" x14ac:dyDescent="0.2">
      <c r="A344" t="s">
        <v>8</v>
      </c>
      <c r="B344" t="s">
        <v>30</v>
      </c>
      <c r="C344">
        <v>-0.23815433870254099</v>
      </c>
      <c r="D344">
        <v>9.5521513988079496E-2</v>
      </c>
      <c r="E344">
        <v>0.39418790041875601</v>
      </c>
      <c r="F344">
        <v>0.70734043571406402</v>
      </c>
      <c r="G344">
        <v>-7.1316412357230699E-2</v>
      </c>
      <c r="H344" t="s">
        <v>853</v>
      </c>
    </row>
    <row r="345" spans="1:8" x14ac:dyDescent="0.2">
      <c r="A345" t="s">
        <v>11</v>
      </c>
      <c r="B345" t="s">
        <v>82</v>
      </c>
      <c r="C345">
        <v>-9.5572814972564604E-2</v>
      </c>
      <c r="D345">
        <v>0.238105500931696</v>
      </c>
      <c r="E345">
        <v>0.39452078412355701</v>
      </c>
      <c r="F345">
        <v>0.70734043571406402</v>
      </c>
      <c r="G345">
        <v>7.12663429795658E-2</v>
      </c>
      <c r="H345" t="s">
        <v>853</v>
      </c>
    </row>
    <row r="346" spans="1:8" x14ac:dyDescent="0.2">
      <c r="A346" t="s">
        <v>12</v>
      </c>
      <c r="B346" t="s">
        <v>30</v>
      </c>
      <c r="C346">
        <v>-9.5797998767594997E-2</v>
      </c>
      <c r="D346">
        <v>0.23789110936174299</v>
      </c>
      <c r="E346">
        <v>0.39598402191264198</v>
      </c>
      <c r="F346">
        <v>0.70930222750801297</v>
      </c>
      <c r="G346">
        <v>7.1046555297073904E-2</v>
      </c>
      <c r="H346" t="s">
        <v>853</v>
      </c>
    </row>
    <row r="347" spans="1:8" x14ac:dyDescent="0.2">
      <c r="A347" t="s">
        <v>7</v>
      </c>
      <c r="B347" t="s">
        <v>30</v>
      </c>
      <c r="C347">
        <v>-0.23752426256136799</v>
      </c>
      <c r="D347">
        <v>9.6183233008644703E-2</v>
      </c>
      <c r="E347">
        <v>0.39849502688697302</v>
      </c>
      <c r="F347">
        <v>0.71098857413254402</v>
      </c>
      <c r="G347">
        <v>-7.0670514776361701E-2</v>
      </c>
      <c r="H347" t="s">
        <v>853</v>
      </c>
    </row>
    <row r="348" spans="1:8" x14ac:dyDescent="0.2">
      <c r="A348" t="s">
        <v>11</v>
      </c>
      <c r="B348" t="s">
        <v>138</v>
      </c>
      <c r="C348">
        <v>-0.23709760425631399</v>
      </c>
      <c r="D348">
        <v>9.6631150966858301E-2</v>
      </c>
      <c r="E348">
        <v>0.40142692042421801</v>
      </c>
      <c r="F348">
        <v>0.71208173578197298</v>
      </c>
      <c r="G348">
        <v>-7.0233226644727795E-2</v>
      </c>
      <c r="H348" t="s">
        <v>853</v>
      </c>
    </row>
    <row r="349" spans="1:8" x14ac:dyDescent="0.2">
      <c r="A349" t="s">
        <v>7</v>
      </c>
      <c r="B349" t="s">
        <v>140</v>
      </c>
      <c r="C349">
        <v>-0.236895075582223</v>
      </c>
      <c r="D349">
        <v>9.6843723996760597E-2</v>
      </c>
      <c r="E349">
        <v>0.40282296499021503</v>
      </c>
      <c r="F349">
        <v>0.71213559506553803</v>
      </c>
      <c r="G349">
        <v>-7.0025675792731307E-2</v>
      </c>
      <c r="H349" t="s">
        <v>853</v>
      </c>
    </row>
    <row r="350" spans="1:8" x14ac:dyDescent="0.2">
      <c r="A350" t="s">
        <v>10</v>
      </c>
      <c r="B350" t="s">
        <v>58</v>
      </c>
      <c r="C350">
        <v>-0.23681309686470001</v>
      </c>
      <c r="D350">
        <v>9.6929759771487503E-2</v>
      </c>
      <c r="E350">
        <v>0.40338883902692702</v>
      </c>
      <c r="F350">
        <v>0.71213559506553803</v>
      </c>
      <c r="G350">
        <v>-6.99416685466063E-2</v>
      </c>
      <c r="H350" t="s">
        <v>853</v>
      </c>
    </row>
    <row r="351" spans="1:8" x14ac:dyDescent="0.2">
      <c r="A351" t="s">
        <v>10</v>
      </c>
      <c r="B351" t="s">
        <v>71</v>
      </c>
      <c r="C351">
        <v>-0.23681309686470001</v>
      </c>
      <c r="D351">
        <v>9.6929759771487503E-2</v>
      </c>
      <c r="E351">
        <v>0.40338883902692702</v>
      </c>
      <c r="F351">
        <v>0.71213559506553803</v>
      </c>
      <c r="G351">
        <v>-6.99416685466063E-2</v>
      </c>
      <c r="H351" t="s">
        <v>853</v>
      </c>
    </row>
    <row r="352" spans="1:8" x14ac:dyDescent="0.2">
      <c r="A352" t="s">
        <v>13</v>
      </c>
      <c r="B352" t="s">
        <v>22</v>
      </c>
      <c r="C352">
        <v>-9.6990696965202405E-2</v>
      </c>
      <c r="D352">
        <v>0.23675503031769701</v>
      </c>
      <c r="E352">
        <v>0.403789929530251</v>
      </c>
      <c r="F352">
        <v>0.71213559506553803</v>
      </c>
      <c r="G352">
        <v>6.9882166676247498E-2</v>
      </c>
      <c r="H352" t="s">
        <v>853</v>
      </c>
    </row>
    <row r="353" spans="1:8" x14ac:dyDescent="0.2">
      <c r="A353" t="s">
        <v>10</v>
      </c>
      <c r="B353" t="s">
        <v>78</v>
      </c>
      <c r="C353">
        <v>-9.7120580135394E-2</v>
      </c>
      <c r="D353">
        <v>0.23663125776374599</v>
      </c>
      <c r="E353">
        <v>0.40464563992504299</v>
      </c>
      <c r="F353">
        <v>0.71285877171029599</v>
      </c>
      <c r="G353">
        <v>6.9755338814176102E-2</v>
      </c>
      <c r="H353" t="s">
        <v>853</v>
      </c>
    </row>
    <row r="354" spans="1:8" x14ac:dyDescent="0.2">
      <c r="A354" t="s">
        <v>4</v>
      </c>
      <c r="B354" t="s">
        <v>15</v>
      </c>
      <c r="C354">
        <v>-0.236343132779263</v>
      </c>
      <c r="D354">
        <v>9.7422885744054999E-2</v>
      </c>
      <c r="E354">
        <v>0.40664161827190998</v>
      </c>
      <c r="F354">
        <v>0.715719038753307</v>
      </c>
      <c r="G354">
        <v>-6.9460123517604E-2</v>
      </c>
      <c r="H354" t="s">
        <v>853</v>
      </c>
    </row>
    <row r="355" spans="1:8" x14ac:dyDescent="0.2">
      <c r="A355" t="s">
        <v>12</v>
      </c>
      <c r="B355" t="s">
        <v>15</v>
      </c>
      <c r="C355">
        <v>-0.23615928989804699</v>
      </c>
      <c r="D355">
        <v>9.7615744624443501E-2</v>
      </c>
      <c r="E355">
        <v>0.40791811019344099</v>
      </c>
      <c r="F355">
        <v>0.71651192891595605</v>
      </c>
      <c r="G355">
        <v>-6.9271772636801995E-2</v>
      </c>
      <c r="H355" t="s">
        <v>853</v>
      </c>
    </row>
    <row r="356" spans="1:8" x14ac:dyDescent="0.2">
      <c r="A356" t="s">
        <v>9</v>
      </c>
      <c r="B356" t="s">
        <v>65</v>
      </c>
      <c r="C356">
        <v>-0.23582358500151901</v>
      </c>
      <c r="D356">
        <v>9.7967848448031497E-2</v>
      </c>
      <c r="E356">
        <v>0.41025490880566101</v>
      </c>
      <c r="F356">
        <v>0.71878754304875103</v>
      </c>
      <c r="G356">
        <v>-6.8927868276743604E-2</v>
      </c>
      <c r="H356" t="s">
        <v>853</v>
      </c>
    </row>
    <row r="357" spans="1:8" x14ac:dyDescent="0.2">
      <c r="A357" t="s">
        <v>9</v>
      </c>
      <c r="B357" t="s">
        <v>52</v>
      </c>
      <c r="C357">
        <v>-9.8092166494829797E-2</v>
      </c>
      <c r="D357">
        <v>0.23570503792637501</v>
      </c>
      <c r="E357">
        <v>0.41108190978744102</v>
      </c>
      <c r="F357">
        <v>0.71958053789750498</v>
      </c>
      <c r="G357">
        <v>6.8806435715772704E-2</v>
      </c>
      <c r="H357" t="s">
        <v>853</v>
      </c>
    </row>
    <row r="358" spans="1:8" x14ac:dyDescent="0.2">
      <c r="A358" t="s">
        <v>9</v>
      </c>
      <c r="B358" t="s">
        <v>36</v>
      </c>
      <c r="C358">
        <v>-9.8405468215337993E-2</v>
      </c>
      <c r="D358">
        <v>0.23540623592402399</v>
      </c>
      <c r="E358">
        <v>0.41317057937752499</v>
      </c>
      <c r="F358">
        <v>0.72126598870445302</v>
      </c>
      <c r="G358">
        <v>6.8500383854343094E-2</v>
      </c>
      <c r="H358" t="s">
        <v>853</v>
      </c>
    </row>
    <row r="359" spans="1:8" x14ac:dyDescent="0.2">
      <c r="A359" t="s">
        <v>14</v>
      </c>
      <c r="B359" t="s">
        <v>65</v>
      </c>
      <c r="C359">
        <v>-0.23456750854669101</v>
      </c>
      <c r="D359">
        <v>9.9284542400703293E-2</v>
      </c>
      <c r="E359">
        <v>0.41906533816698499</v>
      </c>
      <c r="F359">
        <v>0.72759130980753906</v>
      </c>
      <c r="G359">
        <v>-6.76414830729936E-2</v>
      </c>
      <c r="H359" t="s">
        <v>853</v>
      </c>
    </row>
    <row r="360" spans="1:8" x14ac:dyDescent="0.2">
      <c r="A360" t="s">
        <v>8</v>
      </c>
      <c r="B360" t="s">
        <v>22</v>
      </c>
      <c r="C360">
        <v>-0.23436000866217199</v>
      </c>
      <c r="D360">
        <v>9.9501943644302399E-2</v>
      </c>
      <c r="E360">
        <v>0.42053093702544603</v>
      </c>
      <c r="F360">
        <v>0.72816257744405999</v>
      </c>
      <c r="G360">
        <v>-6.7429032508935005E-2</v>
      </c>
      <c r="H360" t="s">
        <v>853</v>
      </c>
    </row>
    <row r="361" spans="1:8" x14ac:dyDescent="0.2">
      <c r="A361" t="s">
        <v>3</v>
      </c>
      <c r="B361" t="s">
        <v>26</v>
      </c>
      <c r="C361">
        <v>-0.100154501147977</v>
      </c>
      <c r="D361">
        <v>0.233736988598193</v>
      </c>
      <c r="E361">
        <v>0.42494861121948102</v>
      </c>
      <c r="F361">
        <v>0.73120074374560695</v>
      </c>
      <c r="G361">
        <v>6.6791243725108099E-2</v>
      </c>
      <c r="H361" t="s">
        <v>853</v>
      </c>
    </row>
    <row r="362" spans="1:8" x14ac:dyDescent="0.2">
      <c r="A362" t="s">
        <v>4</v>
      </c>
      <c r="B362" t="s">
        <v>58</v>
      </c>
      <c r="C362">
        <v>-0.100113873228244</v>
      </c>
      <c r="D362">
        <v>0.233775785536456</v>
      </c>
      <c r="E362">
        <v>0.42467276000965598</v>
      </c>
      <c r="F362">
        <v>0.73120074374560695</v>
      </c>
      <c r="G362">
        <v>6.6830956154105906E-2</v>
      </c>
      <c r="H362" t="s">
        <v>853</v>
      </c>
    </row>
    <row r="363" spans="1:8" x14ac:dyDescent="0.2">
      <c r="A363" t="s">
        <v>10</v>
      </c>
      <c r="B363" t="s">
        <v>61</v>
      </c>
      <c r="C363">
        <v>-0.23379135748114099</v>
      </c>
      <c r="D363">
        <v>0.100097566068561</v>
      </c>
      <c r="E363">
        <v>0.424562069541846</v>
      </c>
      <c r="F363">
        <v>0.73120074374560695</v>
      </c>
      <c r="G363">
        <v>-6.6846895706290099E-2</v>
      </c>
      <c r="H363" t="s">
        <v>853</v>
      </c>
    </row>
    <row r="364" spans="1:8" x14ac:dyDescent="0.2">
      <c r="A364" t="s">
        <v>13</v>
      </c>
      <c r="B364" t="s">
        <v>137</v>
      </c>
      <c r="C364">
        <v>-0.233855552360138</v>
      </c>
      <c r="D364">
        <v>0.10003033839358801</v>
      </c>
      <c r="E364">
        <v>0.42410592112364698</v>
      </c>
      <c r="F364">
        <v>0.73120074374560695</v>
      </c>
      <c r="G364">
        <v>-6.6912606983274905E-2</v>
      </c>
      <c r="H364" t="s">
        <v>853</v>
      </c>
    </row>
    <row r="365" spans="1:8" x14ac:dyDescent="0.2">
      <c r="A365" t="s">
        <v>13</v>
      </c>
      <c r="B365" t="s">
        <v>55</v>
      </c>
      <c r="C365">
        <v>-0.23316270745600101</v>
      </c>
      <c r="D365">
        <v>0.10075575470411199</v>
      </c>
      <c r="E365">
        <v>0.42904347429957901</v>
      </c>
      <c r="F365">
        <v>0.73626924786052705</v>
      </c>
      <c r="G365">
        <v>-6.6203476375944301E-2</v>
      </c>
      <c r="H365" t="s">
        <v>853</v>
      </c>
    </row>
    <row r="366" spans="1:8" x14ac:dyDescent="0.2">
      <c r="A366" t="s">
        <v>3</v>
      </c>
      <c r="B366" t="s">
        <v>53</v>
      </c>
      <c r="C366">
        <v>-0.100854588621598</v>
      </c>
      <c r="D366">
        <v>0.233068284962339</v>
      </c>
      <c r="E366">
        <v>0.42971883170645703</v>
      </c>
      <c r="F366">
        <v>0.73677037871526396</v>
      </c>
      <c r="G366">
        <v>6.6106848170370505E-2</v>
      </c>
      <c r="H366" t="s">
        <v>853</v>
      </c>
    </row>
    <row r="367" spans="1:8" x14ac:dyDescent="0.2">
      <c r="A367" t="s">
        <v>7</v>
      </c>
      <c r="B367" t="s">
        <v>23</v>
      </c>
      <c r="C367">
        <v>-0.232789914269978</v>
      </c>
      <c r="D367">
        <v>0.101145926455772</v>
      </c>
      <c r="E367">
        <v>0.43171329984797402</v>
      </c>
      <c r="F367">
        <v>0.73829445780235303</v>
      </c>
      <c r="G367">
        <v>-6.5821993907102805E-2</v>
      </c>
      <c r="H367" t="s">
        <v>853</v>
      </c>
    </row>
    <row r="368" spans="1:8" x14ac:dyDescent="0.2">
      <c r="A368" t="s">
        <v>9</v>
      </c>
      <c r="B368" t="s">
        <v>53</v>
      </c>
      <c r="C368">
        <v>-0.10120877261511101</v>
      </c>
      <c r="D368">
        <v>0.232729858151522</v>
      </c>
      <c r="E368">
        <v>0.43214425859919198</v>
      </c>
      <c r="F368">
        <v>0.73829445780235303</v>
      </c>
      <c r="G368">
        <v>6.5760542768205393E-2</v>
      </c>
      <c r="H368" t="s">
        <v>853</v>
      </c>
    </row>
    <row r="369" spans="1:9" x14ac:dyDescent="0.2">
      <c r="A369" t="s">
        <v>5</v>
      </c>
      <c r="B369" t="s">
        <v>18</v>
      </c>
      <c r="C369">
        <v>-0.101342592891608</v>
      </c>
      <c r="D369">
        <v>0.23260197030990701</v>
      </c>
      <c r="E369">
        <v>0.43306276374115599</v>
      </c>
      <c r="F369">
        <v>0.73837498338527496</v>
      </c>
      <c r="G369">
        <v>6.56296887091493E-2</v>
      </c>
      <c r="H369" t="s">
        <v>853</v>
      </c>
    </row>
    <row r="370" spans="1:9" x14ac:dyDescent="0.2">
      <c r="A370" t="s">
        <v>10</v>
      </c>
      <c r="B370" t="s">
        <v>77</v>
      </c>
      <c r="C370">
        <v>-0.232444440141095</v>
      </c>
      <c r="D370">
        <v>0.101507413928438</v>
      </c>
      <c r="E370">
        <v>0.43419564076272499</v>
      </c>
      <c r="F370">
        <v>0.73917096682547201</v>
      </c>
      <c r="G370">
        <v>-6.5468513106328605E-2</v>
      </c>
      <c r="H370" t="s">
        <v>853</v>
      </c>
    </row>
    <row r="371" spans="1:9" x14ac:dyDescent="0.2">
      <c r="A371" t="s">
        <v>14</v>
      </c>
      <c r="B371" t="s">
        <v>15</v>
      </c>
      <c r="C371">
        <v>-0.10170544114418301</v>
      </c>
      <c r="D371">
        <v>0.232255149496012</v>
      </c>
      <c r="E371">
        <v>0.43555907744438299</v>
      </c>
      <c r="F371">
        <v>0.74047376293056399</v>
      </c>
      <c r="G371">
        <v>6.5274854175914096E-2</v>
      </c>
      <c r="H371" t="s">
        <v>853</v>
      </c>
    </row>
    <row r="372" spans="1:9" x14ac:dyDescent="0.2">
      <c r="A372" t="s">
        <v>10</v>
      </c>
      <c r="B372" t="s">
        <v>28</v>
      </c>
      <c r="C372">
        <v>-0.23217404208496301</v>
      </c>
      <c r="D372">
        <v>0.101790283909322</v>
      </c>
      <c r="E372">
        <v>0.43614400284910199</v>
      </c>
      <c r="F372">
        <v>0.74052011791163896</v>
      </c>
      <c r="G372">
        <v>-6.5191879087820703E-2</v>
      </c>
      <c r="H372" t="s">
        <v>853</v>
      </c>
    </row>
    <row r="373" spans="1:9" x14ac:dyDescent="0.2">
      <c r="A373" t="s">
        <v>10</v>
      </c>
      <c r="B373" t="s">
        <v>62</v>
      </c>
      <c r="C373">
        <v>-0.101958410826157</v>
      </c>
      <c r="D373">
        <v>0.23201330353413599</v>
      </c>
      <c r="E373">
        <v>0.43730448010689299</v>
      </c>
      <c r="F373">
        <v>0.74084576263126101</v>
      </c>
      <c r="G373">
        <v>6.5027446353989396E-2</v>
      </c>
      <c r="H373" t="s">
        <v>853</v>
      </c>
    </row>
    <row r="374" spans="1:9" x14ac:dyDescent="0.2">
      <c r="A374" t="s">
        <v>12</v>
      </c>
      <c r="B374" t="s">
        <v>64</v>
      </c>
      <c r="C374">
        <v>-0.101985577300857</v>
      </c>
      <c r="D374">
        <v>0.23198732918298601</v>
      </c>
      <c r="E374">
        <v>0.43749216471721197</v>
      </c>
      <c r="F374">
        <v>0.74084576263126101</v>
      </c>
      <c r="G374">
        <v>6.5000875941064198E-2</v>
      </c>
      <c r="H374" t="s">
        <v>853</v>
      </c>
    </row>
    <row r="375" spans="1:9" hidden="1" x14ac:dyDescent="0.2">
      <c r="A375" t="s">
        <v>9</v>
      </c>
      <c r="B375" t="s">
        <v>3</v>
      </c>
      <c r="C375">
        <v>0.10168295112046399</v>
      </c>
      <c r="D375">
        <v>0.41419616179166802</v>
      </c>
      <c r="E375">
        <v>1.75990508045778E-3</v>
      </c>
      <c r="F375">
        <v>1.3009759863999401E-2</v>
      </c>
      <c r="G375">
        <v>0.25793955645606598</v>
      </c>
      <c r="H375" t="s">
        <v>853</v>
      </c>
      <c r="I375" t="s">
        <v>853</v>
      </c>
    </row>
    <row r="376" spans="1:9" hidden="1" x14ac:dyDescent="0.2">
      <c r="A376" t="s">
        <v>9</v>
      </c>
      <c r="B376" t="s">
        <v>4</v>
      </c>
      <c r="C376">
        <v>0.26554725323614198</v>
      </c>
      <c r="D376">
        <v>0.54461778103386704</v>
      </c>
      <c r="E376" s="3" t="s">
        <v>149</v>
      </c>
      <c r="F376" s="3" t="s">
        <v>150</v>
      </c>
      <c r="G376">
        <v>0.40508251713500498</v>
      </c>
      <c r="H376" t="s">
        <v>853</v>
      </c>
      <c r="I376" t="s">
        <v>853</v>
      </c>
    </row>
    <row r="377" spans="1:9" hidden="1" x14ac:dyDescent="0.2">
      <c r="A377" t="s">
        <v>9</v>
      </c>
      <c r="B377" t="s">
        <v>5</v>
      </c>
      <c r="C377">
        <v>0.18413982348873401</v>
      </c>
      <c r="D377">
        <v>0.48146887975987102</v>
      </c>
      <c r="E377" s="3" t="s">
        <v>167</v>
      </c>
      <c r="F377">
        <v>3.88913933637039E-4</v>
      </c>
      <c r="G377">
        <v>0.332804351624302</v>
      </c>
      <c r="H377" t="s">
        <v>853</v>
      </c>
      <c r="I377" t="s">
        <v>853</v>
      </c>
    </row>
    <row r="378" spans="1:9" hidden="1" x14ac:dyDescent="0.2">
      <c r="A378" t="s">
        <v>9</v>
      </c>
      <c r="B378" t="s">
        <v>6</v>
      </c>
      <c r="C378">
        <v>8.8622963214479294E-2</v>
      </c>
      <c r="D378">
        <v>0.40321841698859601</v>
      </c>
      <c r="E378">
        <v>2.90350857509491E-3</v>
      </c>
      <c r="F378">
        <v>2.0822923437807599E-2</v>
      </c>
      <c r="G378">
        <v>0.245920690101538</v>
      </c>
      <c r="H378" t="s">
        <v>853</v>
      </c>
      <c r="I378" t="s">
        <v>853</v>
      </c>
    </row>
    <row r="379" spans="1:9" hidden="1" x14ac:dyDescent="0.2">
      <c r="A379" t="s">
        <v>9</v>
      </c>
      <c r="B379" t="s">
        <v>7</v>
      </c>
      <c r="C379">
        <v>0.18085034600782601</v>
      </c>
      <c r="D379">
        <v>0.478850603604837</v>
      </c>
      <c r="E379" s="3" t="s">
        <v>190</v>
      </c>
      <c r="F379">
        <v>4.56188965064296E-4</v>
      </c>
      <c r="G379">
        <v>0.32985047480633101</v>
      </c>
      <c r="H379" t="s">
        <v>853</v>
      </c>
      <c r="I379" t="s">
        <v>853</v>
      </c>
    </row>
    <row r="380" spans="1:9" hidden="1" x14ac:dyDescent="0.2">
      <c r="A380" t="s">
        <v>9</v>
      </c>
      <c r="B380" t="s">
        <v>8</v>
      </c>
      <c r="C380">
        <v>6.4221761371295802E-3</v>
      </c>
      <c r="D380">
        <v>0.33198053685790202</v>
      </c>
      <c r="E380">
        <v>4.2061980251795202E-2</v>
      </c>
      <c r="F380">
        <v>0.20010674763354</v>
      </c>
      <c r="G380">
        <v>0.169201356497516</v>
      </c>
      <c r="H380" t="s">
        <v>853</v>
      </c>
      <c r="I380" t="s">
        <v>853</v>
      </c>
    </row>
    <row r="381" spans="1:9" hidden="1" x14ac:dyDescent="0.2">
      <c r="A381" t="s">
        <v>9</v>
      </c>
      <c r="B381" t="s">
        <v>9</v>
      </c>
      <c r="C381">
        <v>1</v>
      </c>
      <c r="D381">
        <v>1</v>
      </c>
      <c r="E381">
        <v>0</v>
      </c>
      <c r="F381">
        <v>0</v>
      </c>
      <c r="G381">
        <v>1</v>
      </c>
      <c r="H381" t="s">
        <v>853</v>
      </c>
      <c r="I381" t="s">
        <v>853</v>
      </c>
    </row>
    <row r="382" spans="1:9" hidden="1" x14ac:dyDescent="0.2">
      <c r="A382" t="s">
        <v>9</v>
      </c>
      <c r="B382" t="s">
        <v>10</v>
      </c>
      <c r="C382">
        <v>-4.19755384260121E-2</v>
      </c>
      <c r="D382">
        <v>0.28822556629426499</v>
      </c>
      <c r="E382">
        <v>0.14033492588970201</v>
      </c>
      <c r="F382">
        <v>0.43472954557323301</v>
      </c>
      <c r="G382">
        <v>0.123125013934126</v>
      </c>
      <c r="H382" t="s">
        <v>853</v>
      </c>
      <c r="I382" t="s">
        <v>853</v>
      </c>
    </row>
    <row r="383" spans="1:9" hidden="1" x14ac:dyDescent="0.2">
      <c r="A383" t="s">
        <v>9</v>
      </c>
      <c r="B383" t="s">
        <v>11</v>
      </c>
      <c r="C383">
        <v>7.7307456411139994E-2</v>
      </c>
      <c r="D383">
        <v>0.39363323924501897</v>
      </c>
      <c r="E383">
        <v>4.4038604861810597E-3</v>
      </c>
      <c r="F383">
        <v>2.9803591036760502E-2</v>
      </c>
      <c r="G383">
        <v>0.23547034782807999</v>
      </c>
      <c r="H383" t="s">
        <v>853</v>
      </c>
      <c r="I383" t="s">
        <v>853</v>
      </c>
    </row>
    <row r="384" spans="1:9" hidden="1" x14ac:dyDescent="0.2">
      <c r="A384" t="s">
        <v>9</v>
      </c>
      <c r="B384" t="s">
        <v>12</v>
      </c>
      <c r="C384">
        <v>0.12003091954139899</v>
      </c>
      <c r="D384">
        <v>0.42946670858550601</v>
      </c>
      <c r="E384">
        <v>8.3975963945984503E-4</v>
      </c>
      <c r="F384">
        <v>6.6971702366880603E-3</v>
      </c>
      <c r="G384">
        <v>0.27474881406345297</v>
      </c>
      <c r="H384" t="s">
        <v>853</v>
      </c>
      <c r="I384" t="s">
        <v>853</v>
      </c>
    </row>
    <row r="385" spans="1:9" hidden="1" x14ac:dyDescent="0.2">
      <c r="A385" t="s">
        <v>9</v>
      </c>
      <c r="B385" t="s">
        <v>13</v>
      </c>
      <c r="C385">
        <v>2.7732769009764201E-2</v>
      </c>
      <c r="D385">
        <v>0.35081258925927</v>
      </c>
      <c r="E385">
        <v>2.2725478248006699E-2</v>
      </c>
      <c r="F385">
        <v>0.12408627611553701</v>
      </c>
      <c r="G385">
        <v>0.18927267913451701</v>
      </c>
      <c r="H385" t="s">
        <v>853</v>
      </c>
      <c r="I385" t="s">
        <v>853</v>
      </c>
    </row>
    <row r="386" spans="1:9" hidden="1" x14ac:dyDescent="0.2">
      <c r="A386" t="s">
        <v>9</v>
      </c>
      <c r="B386" t="s">
        <v>14</v>
      </c>
      <c r="C386">
        <v>0.117688620517489</v>
      </c>
      <c r="D386">
        <v>0.42752707613626001</v>
      </c>
      <c r="E386">
        <v>9.2516495221895204E-4</v>
      </c>
      <c r="F386">
        <v>7.2578246455707197E-3</v>
      </c>
      <c r="G386">
        <v>0.27260784832687401</v>
      </c>
      <c r="H386" t="s">
        <v>853</v>
      </c>
      <c r="I386" t="s">
        <v>853</v>
      </c>
    </row>
    <row r="387" spans="1:9" x14ac:dyDescent="0.2">
      <c r="A387" t="s">
        <v>8</v>
      </c>
      <c r="B387" t="s">
        <v>28</v>
      </c>
      <c r="C387">
        <v>-0.23143361916785199</v>
      </c>
      <c r="D387">
        <v>0.10256458202005</v>
      </c>
      <c r="E387">
        <v>0.44150362717498298</v>
      </c>
      <c r="F387">
        <v>0.74501314436375499</v>
      </c>
      <c r="G387">
        <v>-6.4434518573901006E-2</v>
      </c>
      <c r="H387" t="s">
        <v>853</v>
      </c>
    </row>
    <row r="388" spans="1:9" x14ac:dyDescent="0.2">
      <c r="A388" t="s">
        <v>13</v>
      </c>
      <c r="B388" t="s">
        <v>34</v>
      </c>
      <c r="C388">
        <v>-0.102920222207696</v>
      </c>
      <c r="D388">
        <v>0.23109340835247799</v>
      </c>
      <c r="E388">
        <v>0.44397826042008698</v>
      </c>
      <c r="F388">
        <v>0.74557538929976497</v>
      </c>
      <c r="G388">
        <v>6.4086593072390605E-2</v>
      </c>
      <c r="H388" t="s">
        <v>853</v>
      </c>
    </row>
    <row r="389" spans="1:9" x14ac:dyDescent="0.2">
      <c r="A389" t="s">
        <v>8</v>
      </c>
      <c r="B389" t="s">
        <v>20</v>
      </c>
      <c r="C389">
        <v>-0.103854348123603</v>
      </c>
      <c r="D389">
        <v>0.23019942008035499</v>
      </c>
      <c r="E389">
        <v>0.45051674654505602</v>
      </c>
      <c r="F389">
        <v>0.75229642646359496</v>
      </c>
      <c r="G389">
        <v>6.3172535978375993E-2</v>
      </c>
      <c r="H389" t="s">
        <v>853</v>
      </c>
    </row>
    <row r="390" spans="1:9" x14ac:dyDescent="0.2">
      <c r="A390" t="s">
        <v>8</v>
      </c>
      <c r="B390" t="s">
        <v>54</v>
      </c>
      <c r="C390">
        <v>-0.103944705710177</v>
      </c>
      <c r="D390">
        <v>0.230112915072122</v>
      </c>
      <c r="E390">
        <v>0.45115217017002601</v>
      </c>
      <c r="F390">
        <v>0.75270353391214395</v>
      </c>
      <c r="G390">
        <v>6.3084104680972794E-2</v>
      </c>
      <c r="H390" t="s">
        <v>853</v>
      </c>
    </row>
    <row r="391" spans="1:9" x14ac:dyDescent="0.2">
      <c r="A391" t="s">
        <v>4</v>
      </c>
      <c r="B391" t="s">
        <v>109</v>
      </c>
      <c r="C391">
        <v>-0.104954752377292</v>
      </c>
      <c r="D391">
        <v>0.229145574320298</v>
      </c>
      <c r="E391">
        <v>0.45829053263519898</v>
      </c>
      <c r="F391">
        <v>0.753680078533145</v>
      </c>
      <c r="G391">
        <v>6.2095410971503E-2</v>
      </c>
      <c r="H391" t="s">
        <v>853</v>
      </c>
    </row>
    <row r="392" spans="1:9" x14ac:dyDescent="0.2">
      <c r="A392" t="s">
        <v>7</v>
      </c>
      <c r="B392" t="s">
        <v>28</v>
      </c>
      <c r="C392">
        <v>-0.229268658899552</v>
      </c>
      <c r="D392">
        <v>0.104826272152424</v>
      </c>
      <c r="E392">
        <v>0.45737891717739998</v>
      </c>
      <c r="F392">
        <v>0.753680078533145</v>
      </c>
      <c r="G392">
        <v>-6.2221193373564E-2</v>
      </c>
      <c r="H392" t="s">
        <v>853</v>
      </c>
    </row>
    <row r="393" spans="1:9" x14ac:dyDescent="0.2">
      <c r="A393" t="s">
        <v>9</v>
      </c>
      <c r="B393" t="s">
        <v>90</v>
      </c>
      <c r="C393">
        <v>-0.10502651638225299</v>
      </c>
      <c r="D393">
        <v>0.22907681946010899</v>
      </c>
      <c r="E393">
        <v>0.45880018092916203</v>
      </c>
      <c r="F393">
        <v>0.753680078533145</v>
      </c>
      <c r="G393">
        <v>6.2025151538928E-2</v>
      </c>
      <c r="H393" t="s">
        <v>853</v>
      </c>
    </row>
    <row r="394" spans="1:9" x14ac:dyDescent="0.2">
      <c r="A394" t="s">
        <v>10</v>
      </c>
      <c r="B394" t="s">
        <v>30</v>
      </c>
      <c r="C394">
        <v>-0.22971646841635099</v>
      </c>
      <c r="D394">
        <v>0.104358737939998</v>
      </c>
      <c r="E394">
        <v>0.45407043500244099</v>
      </c>
      <c r="F394">
        <v>0.753680078533145</v>
      </c>
      <c r="G394">
        <v>-6.2678865238176201E-2</v>
      </c>
      <c r="H394" t="s">
        <v>853</v>
      </c>
    </row>
    <row r="395" spans="1:9" x14ac:dyDescent="0.2">
      <c r="A395" t="s">
        <v>14</v>
      </c>
      <c r="B395" t="s">
        <v>16</v>
      </c>
      <c r="C395">
        <v>-0.229424752452387</v>
      </c>
      <c r="D395">
        <v>0.104663319901684</v>
      </c>
      <c r="E395">
        <v>0.456224216859417</v>
      </c>
      <c r="F395">
        <v>0.753680078533145</v>
      </c>
      <c r="G395">
        <v>-6.2380716275351397E-2</v>
      </c>
      <c r="H395" t="s">
        <v>853</v>
      </c>
    </row>
    <row r="396" spans="1:9" x14ac:dyDescent="0.2">
      <c r="A396" t="s">
        <v>14</v>
      </c>
      <c r="B396" t="s">
        <v>80</v>
      </c>
      <c r="C396">
        <v>-0.22906924673182599</v>
      </c>
      <c r="D396">
        <v>0.105034420327987</v>
      </c>
      <c r="E396">
        <v>0.458856332546275</v>
      </c>
      <c r="F396">
        <v>0.753680078533145</v>
      </c>
      <c r="G396">
        <v>-6.2017413201919502E-2</v>
      </c>
      <c r="H396" t="s">
        <v>853</v>
      </c>
    </row>
    <row r="397" spans="1:9" x14ac:dyDescent="0.2">
      <c r="A397" t="s">
        <v>7</v>
      </c>
      <c r="B397" t="s">
        <v>36</v>
      </c>
      <c r="C397">
        <v>-0.22853377607269901</v>
      </c>
      <c r="D397">
        <v>0.10559320450972801</v>
      </c>
      <c r="E397">
        <v>0.46283610064658398</v>
      </c>
      <c r="F397">
        <v>0.75403144359944596</v>
      </c>
      <c r="G397">
        <v>-6.1470285781485799E-2</v>
      </c>
      <c r="H397" t="s">
        <v>853</v>
      </c>
    </row>
    <row r="398" spans="1:9" x14ac:dyDescent="0.2">
      <c r="A398" t="s">
        <v>7</v>
      </c>
      <c r="B398" t="s">
        <v>58</v>
      </c>
      <c r="C398">
        <v>-0.10548278105322099</v>
      </c>
      <c r="D398">
        <v>0.228639608486224</v>
      </c>
      <c r="E398">
        <v>0.46204807768448303</v>
      </c>
      <c r="F398">
        <v>0.75403144359944596</v>
      </c>
      <c r="G398">
        <v>6.1578413716501301E-2</v>
      </c>
      <c r="H398" t="s">
        <v>853</v>
      </c>
    </row>
    <row r="399" spans="1:9" x14ac:dyDescent="0.2">
      <c r="A399" t="s">
        <v>6</v>
      </c>
      <c r="B399" t="s">
        <v>64</v>
      </c>
      <c r="C399">
        <v>-0.228306334648675</v>
      </c>
      <c r="D399">
        <v>0.10583048453381901</v>
      </c>
      <c r="E399">
        <v>0.46453202455710502</v>
      </c>
      <c r="F399">
        <v>0.75454878676209602</v>
      </c>
      <c r="G399">
        <v>-6.1237925057427797E-2</v>
      </c>
      <c r="H399" t="s">
        <v>853</v>
      </c>
    </row>
    <row r="400" spans="1:9" x14ac:dyDescent="0.2">
      <c r="A400" t="s">
        <v>8</v>
      </c>
      <c r="B400" t="s">
        <v>55</v>
      </c>
      <c r="C400">
        <v>-0.228360709568042</v>
      </c>
      <c r="D400">
        <v>0.10577376093964901</v>
      </c>
      <c r="E400">
        <v>0.46412627784364902</v>
      </c>
      <c r="F400">
        <v>0.75454878676209602</v>
      </c>
      <c r="G400">
        <v>-6.1293474314196503E-2</v>
      </c>
      <c r="H400" t="s">
        <v>853</v>
      </c>
    </row>
    <row r="401" spans="1:8" x14ac:dyDescent="0.2">
      <c r="A401" t="s">
        <v>3</v>
      </c>
      <c r="B401" t="s">
        <v>62</v>
      </c>
      <c r="C401">
        <v>-0.10606268554135299</v>
      </c>
      <c r="D401">
        <v>0.22808372633093199</v>
      </c>
      <c r="E401">
        <v>0.46619508505750901</v>
      </c>
      <c r="F401">
        <v>0.75541084436232897</v>
      </c>
      <c r="G401">
        <v>6.10105203947892E-2</v>
      </c>
      <c r="H401" t="s">
        <v>853</v>
      </c>
    </row>
    <row r="402" spans="1:8" x14ac:dyDescent="0.2">
      <c r="A402" t="s">
        <v>4</v>
      </c>
      <c r="B402" t="s">
        <v>68</v>
      </c>
      <c r="C402">
        <v>-0.22790775532357399</v>
      </c>
      <c r="D402">
        <v>0.106246213746219</v>
      </c>
      <c r="E402">
        <v>0.467511946181495</v>
      </c>
      <c r="F402">
        <v>0.75541084436232897</v>
      </c>
      <c r="G402">
        <v>-6.0830770788677498E-2</v>
      </c>
      <c r="H402" t="s">
        <v>853</v>
      </c>
    </row>
    <row r="403" spans="1:8" x14ac:dyDescent="0.2">
      <c r="A403" t="s">
        <v>7</v>
      </c>
      <c r="B403" t="s">
        <v>21</v>
      </c>
      <c r="C403">
        <v>-0.22788129237351401</v>
      </c>
      <c r="D403">
        <v>0.10627381119690101</v>
      </c>
      <c r="E403">
        <v>0.467710148174387</v>
      </c>
      <c r="F403">
        <v>0.75541084436232897</v>
      </c>
      <c r="G403">
        <v>-6.08037405883066E-2</v>
      </c>
      <c r="H403" t="s">
        <v>853</v>
      </c>
    </row>
    <row r="404" spans="1:8" x14ac:dyDescent="0.2">
      <c r="A404" t="s">
        <v>9</v>
      </c>
      <c r="B404" t="s">
        <v>63</v>
      </c>
      <c r="C404">
        <v>-0.106180025166093</v>
      </c>
      <c r="D404">
        <v>0.22797122095282901</v>
      </c>
      <c r="E404">
        <v>0.46703678201777998</v>
      </c>
      <c r="F404">
        <v>0.75541084436232897</v>
      </c>
      <c r="G404">
        <v>6.0895597893367702E-2</v>
      </c>
      <c r="H404" t="s">
        <v>853</v>
      </c>
    </row>
    <row r="405" spans="1:8" x14ac:dyDescent="0.2">
      <c r="A405" t="s">
        <v>9</v>
      </c>
      <c r="B405" t="s">
        <v>68</v>
      </c>
      <c r="C405">
        <v>-0.106072061303097</v>
      </c>
      <c r="D405">
        <v>0.22807473716690699</v>
      </c>
      <c r="E405">
        <v>0.466262307112986</v>
      </c>
      <c r="F405">
        <v>0.75541084436232897</v>
      </c>
      <c r="G405">
        <v>6.1001337931905403E-2</v>
      </c>
      <c r="H405" t="s">
        <v>853</v>
      </c>
    </row>
    <row r="406" spans="1:8" x14ac:dyDescent="0.2">
      <c r="A406" t="s">
        <v>14</v>
      </c>
      <c r="B406" t="s">
        <v>90</v>
      </c>
      <c r="C406">
        <v>-0.106507818878256</v>
      </c>
      <c r="D406">
        <v>0.22765688464779499</v>
      </c>
      <c r="E406">
        <v>0.469392691093515</v>
      </c>
      <c r="F406">
        <v>0.75685633580682499</v>
      </c>
      <c r="G406">
        <v>6.0574532884769397E-2</v>
      </c>
      <c r="H406" t="s">
        <v>853</v>
      </c>
    </row>
    <row r="407" spans="1:8" x14ac:dyDescent="0.2">
      <c r="A407" t="s">
        <v>14</v>
      </c>
      <c r="B407" t="s">
        <v>58</v>
      </c>
      <c r="C407">
        <v>-0.106589344196799</v>
      </c>
      <c r="D407">
        <v>0.22757869549426099</v>
      </c>
      <c r="E407">
        <v>0.46997967578462102</v>
      </c>
      <c r="F407">
        <v>0.757167591666422</v>
      </c>
      <c r="G407">
        <v>6.0494675648730803E-2</v>
      </c>
      <c r="H407" t="s">
        <v>853</v>
      </c>
    </row>
    <row r="408" spans="1:8" x14ac:dyDescent="0.2">
      <c r="A408" t="s">
        <v>6</v>
      </c>
      <c r="B408" t="s">
        <v>36</v>
      </c>
      <c r="C408">
        <v>-0.106716802911321</v>
      </c>
      <c r="D408">
        <v>0.22745644398784301</v>
      </c>
      <c r="E408">
        <v>0.47089821814135502</v>
      </c>
      <c r="F408">
        <v>0.757789288937887</v>
      </c>
      <c r="G408">
        <v>6.0369820538261003E-2</v>
      </c>
      <c r="H408" t="s">
        <v>853</v>
      </c>
    </row>
    <row r="409" spans="1:8" x14ac:dyDescent="0.2">
      <c r="A409" t="s">
        <v>7</v>
      </c>
      <c r="B409" t="s">
        <v>51</v>
      </c>
      <c r="C409">
        <v>-0.106819732911341</v>
      </c>
      <c r="D409">
        <v>0.22735771140931299</v>
      </c>
      <c r="E409">
        <v>0.47164073580284799</v>
      </c>
      <c r="F409">
        <v>0.757789288937887</v>
      </c>
      <c r="G409">
        <v>6.0268989248985799E-2</v>
      </c>
      <c r="H409" t="s">
        <v>853</v>
      </c>
    </row>
    <row r="410" spans="1:8" x14ac:dyDescent="0.2">
      <c r="A410" t="s">
        <v>11</v>
      </c>
      <c r="B410" t="s">
        <v>15</v>
      </c>
      <c r="C410">
        <v>-0.227345465127161</v>
      </c>
      <c r="D410">
        <v>0.106832499320817</v>
      </c>
      <c r="E410">
        <v>0.47173287657174401</v>
      </c>
      <c r="F410">
        <v>0.757789288937887</v>
      </c>
      <c r="G410">
        <v>-6.0256482903171697E-2</v>
      </c>
      <c r="H410" t="s">
        <v>853</v>
      </c>
    </row>
    <row r="411" spans="1:8" x14ac:dyDescent="0.2">
      <c r="A411" t="s">
        <v>8</v>
      </c>
      <c r="B411" t="s">
        <v>64</v>
      </c>
      <c r="C411">
        <v>-0.107037179794492</v>
      </c>
      <c r="D411">
        <v>0.22714910928453799</v>
      </c>
      <c r="E411">
        <v>0.47321153911108299</v>
      </c>
      <c r="F411">
        <v>0.75919246925834905</v>
      </c>
      <c r="G411">
        <v>6.0055964745022797E-2</v>
      </c>
      <c r="H411" t="s">
        <v>853</v>
      </c>
    </row>
    <row r="412" spans="1:8" x14ac:dyDescent="0.2">
      <c r="A412" t="s">
        <v>5</v>
      </c>
      <c r="B412" t="s">
        <v>25</v>
      </c>
      <c r="C412">
        <v>-0.227062100150246</v>
      </c>
      <c r="D412">
        <v>0.10712786868068699</v>
      </c>
      <c r="E412">
        <v>0.473867536477586</v>
      </c>
      <c r="F412">
        <v>0.75947630943642996</v>
      </c>
      <c r="G412">
        <v>-5.9967115734779503E-2</v>
      </c>
      <c r="H412" t="s">
        <v>853</v>
      </c>
    </row>
    <row r="413" spans="1:8" x14ac:dyDescent="0.2">
      <c r="A413" t="s">
        <v>11</v>
      </c>
      <c r="B413" t="s">
        <v>62</v>
      </c>
      <c r="C413">
        <v>-0.107389007376611</v>
      </c>
      <c r="D413">
        <v>0.22681152749911501</v>
      </c>
      <c r="E413">
        <v>0.47575935304966799</v>
      </c>
      <c r="F413">
        <v>0.75947630943642996</v>
      </c>
      <c r="G413">
        <v>5.97112600612522E-2</v>
      </c>
      <c r="H413" t="s">
        <v>853</v>
      </c>
    </row>
    <row r="414" spans="1:8" x14ac:dyDescent="0.2">
      <c r="A414" t="s">
        <v>7</v>
      </c>
      <c r="B414" t="s">
        <v>29</v>
      </c>
      <c r="C414">
        <v>-0.226604965373505</v>
      </c>
      <c r="D414">
        <v>0.10760424505994</v>
      </c>
      <c r="E414">
        <v>0.477321840999891</v>
      </c>
      <c r="F414">
        <v>0.76007670124423299</v>
      </c>
      <c r="G414">
        <v>-5.9500360156782402E-2</v>
      </c>
      <c r="H414" t="s">
        <v>853</v>
      </c>
    </row>
    <row r="415" spans="1:8" x14ac:dyDescent="0.2">
      <c r="A415" t="s">
        <v>13</v>
      </c>
      <c r="B415" t="s">
        <v>27</v>
      </c>
      <c r="C415">
        <v>-0.107500186150677</v>
      </c>
      <c r="D415">
        <v>0.22670483374764999</v>
      </c>
      <c r="E415">
        <v>0.47656607901704001</v>
      </c>
      <c r="F415">
        <v>0.76007670124423299</v>
      </c>
      <c r="G415">
        <v>5.9602323798486199E-2</v>
      </c>
      <c r="H415" t="s">
        <v>853</v>
      </c>
    </row>
    <row r="416" spans="1:8" x14ac:dyDescent="0.2">
      <c r="A416" t="s">
        <v>8</v>
      </c>
      <c r="B416" t="s">
        <v>31</v>
      </c>
      <c r="C416">
        <v>-0.22607241110474699</v>
      </c>
      <c r="D416">
        <v>0.108159022005901</v>
      </c>
      <c r="E416">
        <v>0.48136247022324302</v>
      </c>
      <c r="F416">
        <v>0.76334873578306395</v>
      </c>
      <c r="G416">
        <v>-5.8956694549422997E-2</v>
      </c>
      <c r="H416" t="s">
        <v>853</v>
      </c>
    </row>
    <row r="417" spans="1:8" x14ac:dyDescent="0.2">
      <c r="A417" t="s">
        <v>8</v>
      </c>
      <c r="B417" t="s">
        <v>138</v>
      </c>
      <c r="C417">
        <v>-0.108319831321866</v>
      </c>
      <c r="D417">
        <v>0.225918005961493</v>
      </c>
      <c r="E417">
        <v>0.48253727484595299</v>
      </c>
      <c r="F417">
        <v>0.76422970895109799</v>
      </c>
      <c r="G417">
        <v>5.8799087319813599E-2</v>
      </c>
      <c r="H417" t="s">
        <v>853</v>
      </c>
    </row>
    <row r="418" spans="1:8" x14ac:dyDescent="0.2">
      <c r="A418" t="s">
        <v>9</v>
      </c>
      <c r="B418" t="s">
        <v>62</v>
      </c>
      <c r="C418">
        <v>-0.108613639058028</v>
      </c>
      <c r="D418">
        <v>0.225635855632459</v>
      </c>
      <c r="E418">
        <v>0.48468784982371699</v>
      </c>
      <c r="F418">
        <v>0.76669726268697103</v>
      </c>
      <c r="G418">
        <v>5.8511108287215299E-2</v>
      </c>
      <c r="H418" t="s">
        <v>853</v>
      </c>
    </row>
    <row r="419" spans="1:8" x14ac:dyDescent="0.2">
      <c r="A419" t="s">
        <v>6</v>
      </c>
      <c r="B419" t="s">
        <v>90</v>
      </c>
      <c r="C419">
        <v>-0.225133972977833</v>
      </c>
      <c r="D419">
        <v>0.109136113365946</v>
      </c>
      <c r="E419">
        <v>0.48852537635107501</v>
      </c>
      <c r="F419">
        <v>0.76899735736835895</v>
      </c>
      <c r="G419">
        <v>-5.7998929805943303E-2</v>
      </c>
      <c r="H419" t="s">
        <v>853</v>
      </c>
    </row>
    <row r="420" spans="1:8" x14ac:dyDescent="0.2">
      <c r="A420" t="s">
        <v>8</v>
      </c>
      <c r="B420" t="s">
        <v>17</v>
      </c>
      <c r="C420">
        <v>-0.22521992181236999</v>
      </c>
      <c r="D420">
        <v>0.109046651256825</v>
      </c>
      <c r="E420">
        <v>0.48786708951922902</v>
      </c>
      <c r="F420">
        <v>0.76899735736835895</v>
      </c>
      <c r="G420">
        <v>-5.8086635277772601E-2</v>
      </c>
      <c r="H420" t="s">
        <v>853</v>
      </c>
    </row>
    <row r="421" spans="1:8" x14ac:dyDescent="0.2">
      <c r="A421" t="s">
        <v>3</v>
      </c>
      <c r="B421" t="s">
        <v>20</v>
      </c>
      <c r="C421">
        <v>-0.109638740818446</v>
      </c>
      <c r="D421">
        <v>0.22465098751272</v>
      </c>
      <c r="E421">
        <v>0.49223300974426698</v>
      </c>
      <c r="F421">
        <v>0.77356651245174302</v>
      </c>
      <c r="G421">
        <v>5.75061233471372E-2</v>
      </c>
      <c r="H421" t="s">
        <v>853</v>
      </c>
    </row>
    <row r="422" spans="1:8" x14ac:dyDescent="0.2">
      <c r="A422" t="s">
        <v>7</v>
      </c>
      <c r="B422" t="s">
        <v>90</v>
      </c>
      <c r="C422">
        <v>-0.224224448937622</v>
      </c>
      <c r="D422">
        <v>0.110082483693765</v>
      </c>
      <c r="E422">
        <v>0.49551917507443699</v>
      </c>
      <c r="F422">
        <v>0.77556014209533197</v>
      </c>
      <c r="G422">
        <v>-5.7070982621928397E-2</v>
      </c>
      <c r="H422" t="s">
        <v>853</v>
      </c>
    </row>
    <row r="423" spans="1:8" x14ac:dyDescent="0.2">
      <c r="A423" t="s">
        <v>8</v>
      </c>
      <c r="B423" t="s">
        <v>23</v>
      </c>
      <c r="C423">
        <v>-0.22391982816817299</v>
      </c>
      <c r="D423">
        <v>0.110399309692624</v>
      </c>
      <c r="E423">
        <v>0.49787282390300902</v>
      </c>
      <c r="F423">
        <v>0.77738347433305399</v>
      </c>
      <c r="G423">
        <v>-5.6760259237774398E-2</v>
      </c>
      <c r="H423" t="s">
        <v>853</v>
      </c>
    </row>
    <row r="424" spans="1:8" x14ac:dyDescent="0.2">
      <c r="A424" t="s">
        <v>9</v>
      </c>
      <c r="B424" t="s">
        <v>33</v>
      </c>
      <c r="C424">
        <v>-0.22386436068352</v>
      </c>
      <c r="D424">
        <v>0.110456992279565</v>
      </c>
      <c r="E424">
        <v>0.49830199811567299</v>
      </c>
      <c r="F424">
        <v>0.77738347433305399</v>
      </c>
      <c r="G424">
        <v>-5.6703684201977501E-2</v>
      </c>
      <c r="H424" t="s">
        <v>853</v>
      </c>
    </row>
    <row r="425" spans="1:8" x14ac:dyDescent="0.2">
      <c r="A425" t="s">
        <v>8</v>
      </c>
      <c r="B425" t="s">
        <v>24</v>
      </c>
      <c r="C425">
        <v>-0.222953636781999</v>
      </c>
      <c r="D425">
        <v>0.11140376411007399</v>
      </c>
      <c r="E425">
        <v>0.50537517379143104</v>
      </c>
      <c r="F425">
        <v>0.78511288161028403</v>
      </c>
      <c r="G425">
        <v>-5.5774936335962401E-2</v>
      </c>
      <c r="H425" t="s">
        <v>853</v>
      </c>
    </row>
    <row r="426" spans="1:8" x14ac:dyDescent="0.2">
      <c r="A426" t="s">
        <v>9</v>
      </c>
      <c r="B426" t="s">
        <v>139</v>
      </c>
      <c r="C426">
        <v>-0.11154466771089</v>
      </c>
      <c r="D426">
        <v>0.22281804811148201</v>
      </c>
      <c r="E426">
        <v>0.50643248937799901</v>
      </c>
      <c r="F426">
        <v>0.78511288161028403</v>
      </c>
      <c r="G426">
        <v>5.5636690200295803E-2</v>
      </c>
      <c r="H426" t="s">
        <v>853</v>
      </c>
    </row>
    <row r="427" spans="1:8" x14ac:dyDescent="0.2">
      <c r="A427" t="s">
        <v>9</v>
      </c>
      <c r="B427" t="s">
        <v>16</v>
      </c>
      <c r="C427">
        <v>-0.22197311905522699</v>
      </c>
      <c r="D427">
        <v>0.112422414263077</v>
      </c>
      <c r="E427">
        <v>0.51304590910941394</v>
      </c>
      <c r="F427">
        <v>0.79063898178180403</v>
      </c>
      <c r="G427">
        <v>-5.4775352396074797E-2</v>
      </c>
      <c r="H427" t="s">
        <v>853</v>
      </c>
    </row>
    <row r="428" spans="1:8" x14ac:dyDescent="0.2">
      <c r="A428" t="s">
        <v>4</v>
      </c>
      <c r="B428" t="s">
        <v>17</v>
      </c>
      <c r="C428">
        <v>-0.22160928576896699</v>
      </c>
      <c r="D428">
        <v>0.112800218356295</v>
      </c>
      <c r="E428">
        <v>0.51590673786643704</v>
      </c>
      <c r="F428">
        <v>0.79095496898165496</v>
      </c>
      <c r="G428">
        <v>-5.4404533706336002E-2</v>
      </c>
      <c r="H428" t="s">
        <v>853</v>
      </c>
    </row>
    <row r="429" spans="1:8" x14ac:dyDescent="0.2">
      <c r="A429" t="s">
        <v>6</v>
      </c>
      <c r="B429" t="s">
        <v>15</v>
      </c>
      <c r="C429">
        <v>-0.22145417042937701</v>
      </c>
      <c r="D429">
        <v>0.11296126056347799</v>
      </c>
      <c r="E429">
        <v>0.51712878577925403</v>
      </c>
      <c r="F429">
        <v>0.79095496898165496</v>
      </c>
      <c r="G429">
        <v>-5.42464549329498E-2</v>
      </c>
      <c r="H429" t="s">
        <v>853</v>
      </c>
    </row>
    <row r="430" spans="1:8" x14ac:dyDescent="0.2">
      <c r="A430" t="s">
        <v>6</v>
      </c>
      <c r="B430" t="s">
        <v>31</v>
      </c>
      <c r="C430">
        <v>-0.112550522635327</v>
      </c>
      <c r="D430">
        <v>0.22184975843232099</v>
      </c>
      <c r="E430">
        <v>0.51401502041801295</v>
      </c>
      <c r="F430">
        <v>0.79095496898165496</v>
      </c>
      <c r="G430">
        <v>5.4649617898497198E-2</v>
      </c>
      <c r="H430" t="s">
        <v>853</v>
      </c>
    </row>
    <row r="431" spans="1:8" x14ac:dyDescent="0.2">
      <c r="A431" t="s">
        <v>11</v>
      </c>
      <c r="B431" t="s">
        <v>23</v>
      </c>
      <c r="C431">
        <v>-0.221474760171815</v>
      </c>
      <c r="D431">
        <v>0.11293988511014</v>
      </c>
      <c r="E431">
        <v>0.51696649177460696</v>
      </c>
      <c r="F431">
        <v>0.79095496898165496</v>
      </c>
      <c r="G431">
        <v>-5.4267437530837397E-2</v>
      </c>
      <c r="H431" t="s">
        <v>853</v>
      </c>
    </row>
    <row r="432" spans="1:8" x14ac:dyDescent="0.2">
      <c r="A432" t="s">
        <v>3</v>
      </c>
      <c r="B432" t="s">
        <v>51</v>
      </c>
      <c r="C432">
        <v>-0.221089143680959</v>
      </c>
      <c r="D432">
        <v>0.113340165462468</v>
      </c>
      <c r="E432">
        <v>0.52001015816433305</v>
      </c>
      <c r="F432">
        <v>0.79247767402140401</v>
      </c>
      <c r="G432">
        <v>-5.3874489109245201E-2</v>
      </c>
      <c r="H432" t="s">
        <v>853</v>
      </c>
    </row>
    <row r="433" spans="1:9" x14ac:dyDescent="0.2">
      <c r="A433" t="s">
        <v>14</v>
      </c>
      <c r="B433" t="s">
        <v>62</v>
      </c>
      <c r="C433">
        <v>-0.11394183621647901</v>
      </c>
      <c r="D433">
        <v>0.22050931772912599</v>
      </c>
      <c r="E433">
        <v>0.52460308093928398</v>
      </c>
      <c r="F433">
        <v>0.79580672578161404</v>
      </c>
      <c r="G433">
        <v>5.32837407563235E-2</v>
      </c>
      <c r="H433" t="s">
        <v>853</v>
      </c>
    </row>
    <row r="434" spans="1:9" x14ac:dyDescent="0.2">
      <c r="A434" t="s">
        <v>7</v>
      </c>
      <c r="B434" t="s">
        <v>52</v>
      </c>
      <c r="C434">
        <v>-0.114893786794821</v>
      </c>
      <c r="D434">
        <v>0.219591446418441</v>
      </c>
      <c r="E434">
        <v>0.53191358701803304</v>
      </c>
      <c r="F434">
        <v>0.80046068409834903</v>
      </c>
      <c r="G434">
        <v>5.2348829811810299E-2</v>
      </c>
      <c r="H434" t="s">
        <v>853</v>
      </c>
    </row>
    <row r="435" spans="1:9" x14ac:dyDescent="0.2">
      <c r="A435" t="s">
        <v>9</v>
      </c>
      <c r="B435" t="s">
        <v>42</v>
      </c>
      <c r="C435">
        <v>-0.21944491317929299</v>
      </c>
      <c r="D435">
        <v>0.115045703761358</v>
      </c>
      <c r="E435">
        <v>0.53308515902491505</v>
      </c>
      <c r="F435">
        <v>0.80046068409834903</v>
      </c>
      <c r="G435">
        <v>-5.2199604708967298E-2</v>
      </c>
      <c r="H435" t="s">
        <v>853</v>
      </c>
    </row>
    <row r="436" spans="1:9" x14ac:dyDescent="0.2">
      <c r="A436" t="s">
        <v>10</v>
      </c>
      <c r="B436" t="s">
        <v>27</v>
      </c>
      <c r="C436">
        <v>-0.21951169782093999</v>
      </c>
      <c r="D436">
        <v>0.114976467348571</v>
      </c>
      <c r="E436">
        <v>0.53255104555912303</v>
      </c>
      <c r="F436">
        <v>0.80046068409834903</v>
      </c>
      <c r="G436">
        <v>-5.2267615236184499E-2</v>
      </c>
      <c r="H436" t="s">
        <v>853</v>
      </c>
    </row>
    <row r="437" spans="1:9" hidden="1" x14ac:dyDescent="0.2">
      <c r="A437" t="s">
        <v>10</v>
      </c>
      <c r="B437" t="s">
        <v>3</v>
      </c>
      <c r="C437">
        <v>0.48195712100875499</v>
      </c>
      <c r="D437">
        <v>0.69839512904781997</v>
      </c>
      <c r="E437" s="3" t="s">
        <v>127</v>
      </c>
      <c r="F437" s="3" t="s">
        <v>128</v>
      </c>
      <c r="G437">
        <v>0.59017612502828798</v>
      </c>
      <c r="H437" t="s">
        <v>853</v>
      </c>
      <c r="I437" t="s">
        <v>853</v>
      </c>
    </row>
    <row r="438" spans="1:9" hidden="1" x14ac:dyDescent="0.2">
      <c r="A438" t="s">
        <v>10</v>
      </c>
      <c r="B438" t="s">
        <v>4</v>
      </c>
      <c r="C438">
        <v>0.42602782651614801</v>
      </c>
      <c r="D438">
        <v>0.66047956517567497</v>
      </c>
      <c r="E438" s="3" t="s">
        <v>151</v>
      </c>
      <c r="F438" s="3" t="s">
        <v>152</v>
      </c>
      <c r="G438">
        <v>0.54325369584591199</v>
      </c>
      <c r="H438" t="s">
        <v>853</v>
      </c>
      <c r="I438" t="s">
        <v>853</v>
      </c>
    </row>
    <row r="439" spans="1:9" hidden="1" x14ac:dyDescent="0.2">
      <c r="A439" t="s">
        <v>10</v>
      </c>
      <c r="B439" t="s">
        <v>5</v>
      </c>
      <c r="C439">
        <v>0.14091335736489</v>
      </c>
      <c r="D439">
        <v>0.44663395997886401</v>
      </c>
      <c r="E439">
        <v>3.4312266555857902E-4</v>
      </c>
      <c r="F439">
        <v>2.8425938069120199E-3</v>
      </c>
      <c r="G439">
        <v>0.29377365867187699</v>
      </c>
      <c r="H439" t="s">
        <v>853</v>
      </c>
      <c r="I439" t="s">
        <v>853</v>
      </c>
    </row>
    <row r="440" spans="1:9" hidden="1" x14ac:dyDescent="0.2">
      <c r="A440" t="s">
        <v>10</v>
      </c>
      <c r="B440" t="s">
        <v>6</v>
      </c>
      <c r="C440">
        <v>0.30152893495557698</v>
      </c>
      <c r="D440">
        <v>0.571556051873783</v>
      </c>
      <c r="E440" s="3" t="s">
        <v>178</v>
      </c>
      <c r="F440" s="3" t="s">
        <v>179</v>
      </c>
      <c r="G440">
        <v>0.43654249341467999</v>
      </c>
      <c r="H440" t="s">
        <v>853</v>
      </c>
      <c r="I440" t="s">
        <v>853</v>
      </c>
    </row>
    <row r="441" spans="1:9" hidden="1" x14ac:dyDescent="0.2">
      <c r="A441" t="s">
        <v>10</v>
      </c>
      <c r="B441" t="s">
        <v>7</v>
      </c>
      <c r="C441">
        <v>0.51190319189755795</v>
      </c>
      <c r="D441">
        <v>0.71820877692010099</v>
      </c>
      <c r="E441" s="3" t="s">
        <v>191</v>
      </c>
      <c r="F441" s="3" t="s">
        <v>192</v>
      </c>
      <c r="G441">
        <v>0.61505598440882903</v>
      </c>
      <c r="H441" t="s">
        <v>853</v>
      </c>
      <c r="I441" t="s">
        <v>853</v>
      </c>
    </row>
    <row r="442" spans="1:9" hidden="1" x14ac:dyDescent="0.2">
      <c r="A442" t="s">
        <v>10</v>
      </c>
      <c r="B442" t="s">
        <v>8</v>
      </c>
      <c r="C442">
        <v>0.65176426234270701</v>
      </c>
      <c r="D442">
        <v>0.806519390944754</v>
      </c>
      <c r="E442" s="3" t="s">
        <v>201</v>
      </c>
      <c r="F442" s="3" t="s">
        <v>202</v>
      </c>
      <c r="G442">
        <v>0.72914182664373095</v>
      </c>
      <c r="H442" t="s">
        <v>853</v>
      </c>
      <c r="I442" t="s">
        <v>853</v>
      </c>
    </row>
    <row r="443" spans="1:9" hidden="1" x14ac:dyDescent="0.2">
      <c r="A443" t="s">
        <v>10</v>
      </c>
      <c r="B443" t="s">
        <v>9</v>
      </c>
      <c r="C443">
        <v>-4.19755384260121E-2</v>
      </c>
      <c r="D443">
        <v>0.28822556629426499</v>
      </c>
      <c r="E443">
        <v>0.14033492588970201</v>
      </c>
      <c r="F443">
        <v>0.43472954557323301</v>
      </c>
      <c r="G443">
        <v>0.123125013934126</v>
      </c>
      <c r="H443" t="s">
        <v>853</v>
      </c>
      <c r="I443" t="s">
        <v>853</v>
      </c>
    </row>
    <row r="444" spans="1:9" hidden="1" x14ac:dyDescent="0.2">
      <c r="A444" t="s">
        <v>10</v>
      </c>
      <c r="B444" t="s">
        <v>10</v>
      </c>
      <c r="C444">
        <v>1</v>
      </c>
      <c r="D444">
        <v>1</v>
      </c>
      <c r="E444">
        <v>0</v>
      </c>
      <c r="F444">
        <v>0</v>
      </c>
      <c r="G444">
        <v>1</v>
      </c>
      <c r="H444" t="s">
        <v>853</v>
      </c>
      <c r="I444" t="s">
        <v>853</v>
      </c>
    </row>
    <row r="445" spans="1:9" hidden="1" x14ac:dyDescent="0.2">
      <c r="A445" t="s">
        <v>10</v>
      </c>
      <c r="B445" t="s">
        <v>11</v>
      </c>
      <c r="C445">
        <v>0.35030357185463301</v>
      </c>
      <c r="D445">
        <v>0.60716580015729205</v>
      </c>
      <c r="E445" s="3" t="s">
        <v>211</v>
      </c>
      <c r="F445" s="3" t="s">
        <v>212</v>
      </c>
      <c r="G445">
        <v>0.47873468600596197</v>
      </c>
      <c r="H445" t="s">
        <v>853</v>
      </c>
      <c r="I445" t="s">
        <v>853</v>
      </c>
    </row>
    <row r="446" spans="1:9" hidden="1" x14ac:dyDescent="0.2">
      <c r="A446" t="s">
        <v>10</v>
      </c>
      <c r="B446" t="s">
        <v>12</v>
      </c>
      <c r="C446">
        <v>0.47340149886641097</v>
      </c>
      <c r="D446">
        <v>0.69267275640717596</v>
      </c>
      <c r="E446" s="3" t="s">
        <v>213</v>
      </c>
      <c r="F446" s="3" t="s">
        <v>214</v>
      </c>
      <c r="G446">
        <v>0.58303712763679305</v>
      </c>
      <c r="H446" t="s">
        <v>853</v>
      </c>
      <c r="I446" t="s">
        <v>853</v>
      </c>
    </row>
    <row r="447" spans="1:9" hidden="1" x14ac:dyDescent="0.2">
      <c r="A447" t="s">
        <v>10</v>
      </c>
      <c r="B447" t="s">
        <v>13</v>
      </c>
      <c r="C447">
        <v>0.39948871269452502</v>
      </c>
      <c r="D447">
        <v>0.64205992678726198</v>
      </c>
      <c r="E447" s="3" t="s">
        <v>215</v>
      </c>
      <c r="F447" s="3" t="s">
        <v>216</v>
      </c>
      <c r="G447">
        <v>0.52077431974089305</v>
      </c>
      <c r="H447" t="s">
        <v>853</v>
      </c>
      <c r="I447" t="s">
        <v>853</v>
      </c>
    </row>
    <row r="448" spans="1:9" hidden="1" x14ac:dyDescent="0.2">
      <c r="A448" t="s">
        <v>10</v>
      </c>
      <c r="B448" t="s">
        <v>14</v>
      </c>
      <c r="C448">
        <v>0.12977698646224001</v>
      </c>
      <c r="D448">
        <v>0.43750678445333901</v>
      </c>
      <c r="E448">
        <v>5.5695393750802196E-4</v>
      </c>
      <c r="F448">
        <v>4.4977540667664696E-3</v>
      </c>
      <c r="G448">
        <v>0.28364188545778901</v>
      </c>
      <c r="H448" t="s">
        <v>853</v>
      </c>
      <c r="I448" t="s">
        <v>853</v>
      </c>
    </row>
    <row r="449" spans="1:8" x14ac:dyDescent="0.2">
      <c r="A449" t="s">
        <v>10</v>
      </c>
      <c r="B449" t="s">
        <v>32</v>
      </c>
      <c r="C449">
        <v>-0.21976700434739699</v>
      </c>
      <c r="D449">
        <v>0.114711758149024</v>
      </c>
      <c r="E449">
        <v>0.53051157687354999</v>
      </c>
      <c r="F449">
        <v>0.80046068409834903</v>
      </c>
      <c r="G449">
        <v>-5.2527623099186203E-2</v>
      </c>
      <c r="H449" t="s">
        <v>853</v>
      </c>
    </row>
    <row r="450" spans="1:8" x14ac:dyDescent="0.2">
      <c r="A450" t="s">
        <v>14</v>
      </c>
      <c r="B450" t="s">
        <v>17</v>
      </c>
      <c r="C450">
        <v>-0.218839881397176</v>
      </c>
      <c r="D450">
        <v>0.115672799177618</v>
      </c>
      <c r="E450">
        <v>0.53793553575165998</v>
      </c>
      <c r="F450">
        <v>0.80335050482881898</v>
      </c>
      <c r="G450">
        <v>-5.15835411097793E-2</v>
      </c>
      <c r="H450" t="s">
        <v>853</v>
      </c>
    </row>
    <row r="451" spans="1:8" x14ac:dyDescent="0.2">
      <c r="A451" t="s">
        <v>12</v>
      </c>
      <c r="B451" t="s">
        <v>51</v>
      </c>
      <c r="C451">
        <v>-0.218769007902023</v>
      </c>
      <c r="D451">
        <v>0.115746239765744</v>
      </c>
      <c r="E451">
        <v>0.53850507245594204</v>
      </c>
      <c r="F451">
        <v>0.80357666868037303</v>
      </c>
      <c r="G451">
        <v>-5.1511384068139397E-2</v>
      </c>
      <c r="H451" t="s">
        <v>853</v>
      </c>
    </row>
    <row r="452" spans="1:8" x14ac:dyDescent="0.2">
      <c r="A452" t="s">
        <v>9</v>
      </c>
      <c r="B452" t="s">
        <v>28</v>
      </c>
      <c r="C452">
        <v>-0.218566835858928</v>
      </c>
      <c r="D452">
        <v>0.11595571454185501</v>
      </c>
      <c r="E452">
        <v>0.540131283478401</v>
      </c>
      <c r="F452">
        <v>0.80518942312442798</v>
      </c>
      <c r="G452">
        <v>-5.13055606585366E-2</v>
      </c>
      <c r="H452" t="s">
        <v>853</v>
      </c>
    </row>
    <row r="453" spans="1:8" x14ac:dyDescent="0.2">
      <c r="A453" t="s">
        <v>8</v>
      </c>
      <c r="B453" t="s">
        <v>61</v>
      </c>
      <c r="C453">
        <v>-0.116195696063861</v>
      </c>
      <c r="D453">
        <v>0.21833518529791701</v>
      </c>
      <c r="E453">
        <v>0.54199745161619794</v>
      </c>
      <c r="F453">
        <v>0.80628413467982396</v>
      </c>
      <c r="G453">
        <v>5.1069744617027901E-2</v>
      </c>
      <c r="H453" t="s">
        <v>853</v>
      </c>
    </row>
    <row r="454" spans="1:8" x14ac:dyDescent="0.2">
      <c r="A454" t="s">
        <v>6</v>
      </c>
      <c r="B454" t="s">
        <v>71</v>
      </c>
      <c r="C454">
        <v>-0.11644332662887499</v>
      </c>
      <c r="D454">
        <v>0.218096111701989</v>
      </c>
      <c r="E454">
        <v>0.54392659043614899</v>
      </c>
      <c r="F454">
        <v>0.80679114486213099</v>
      </c>
      <c r="G454">
        <v>5.0826392536556797E-2</v>
      </c>
      <c r="H454" t="s">
        <v>853</v>
      </c>
    </row>
    <row r="455" spans="1:8" x14ac:dyDescent="0.2">
      <c r="A455" t="s">
        <v>12</v>
      </c>
      <c r="B455" t="s">
        <v>52</v>
      </c>
      <c r="C455">
        <v>-0.116686736288447</v>
      </c>
      <c r="D455">
        <v>0.21786107401888499</v>
      </c>
      <c r="E455">
        <v>0.54582629178579201</v>
      </c>
      <c r="F455">
        <v>0.80760441325041799</v>
      </c>
      <c r="G455">
        <v>5.05871688652191E-2</v>
      </c>
      <c r="H455" t="s">
        <v>853</v>
      </c>
    </row>
    <row r="456" spans="1:8" x14ac:dyDescent="0.2">
      <c r="A456" t="s">
        <v>6</v>
      </c>
      <c r="B456" t="s">
        <v>18</v>
      </c>
      <c r="C456">
        <v>-0.11716049985060099</v>
      </c>
      <c r="D456">
        <v>0.21740349406935</v>
      </c>
      <c r="E456">
        <v>0.54953355918927804</v>
      </c>
      <c r="F456">
        <v>0.81113102757201005</v>
      </c>
      <c r="G456">
        <v>5.0121497109374497E-2</v>
      </c>
      <c r="H456" t="s">
        <v>853</v>
      </c>
    </row>
    <row r="457" spans="1:8" x14ac:dyDescent="0.2">
      <c r="A457" t="s">
        <v>10</v>
      </c>
      <c r="B457" t="s">
        <v>36</v>
      </c>
      <c r="C457">
        <v>-0.21735742567900401</v>
      </c>
      <c r="D457">
        <v>0.11720818914445</v>
      </c>
      <c r="E457">
        <v>0.54990744696057103</v>
      </c>
      <c r="F457">
        <v>0.81113102757201005</v>
      </c>
      <c r="G457">
        <v>-5.0074618267277E-2</v>
      </c>
      <c r="H457" t="s">
        <v>853</v>
      </c>
    </row>
    <row r="458" spans="1:8" x14ac:dyDescent="0.2">
      <c r="A458" t="s">
        <v>14</v>
      </c>
      <c r="B458" t="s">
        <v>53</v>
      </c>
      <c r="C458">
        <v>-0.117260779010494</v>
      </c>
      <c r="D458">
        <v>0.21730662155301</v>
      </c>
      <c r="E458">
        <v>0.55031990632356997</v>
      </c>
      <c r="F458">
        <v>0.81113102757201005</v>
      </c>
      <c r="G458">
        <v>5.0022921271258097E-2</v>
      </c>
      <c r="H458" t="s">
        <v>853</v>
      </c>
    </row>
    <row r="459" spans="1:8" x14ac:dyDescent="0.2">
      <c r="A459" t="s">
        <v>6</v>
      </c>
      <c r="B459" t="s">
        <v>32</v>
      </c>
      <c r="C459">
        <v>-0.117451703516313</v>
      </c>
      <c r="D459">
        <v>0.217122164837174</v>
      </c>
      <c r="E459">
        <v>0.55181864383949797</v>
      </c>
      <c r="F459">
        <v>0.81113318210140195</v>
      </c>
      <c r="G459">
        <v>4.9835230660430399E-2</v>
      </c>
      <c r="H459" t="s">
        <v>853</v>
      </c>
    </row>
    <row r="460" spans="1:8" x14ac:dyDescent="0.2">
      <c r="A460" t="s">
        <v>7</v>
      </c>
      <c r="B460" t="s">
        <v>60</v>
      </c>
      <c r="C460">
        <v>-0.117582265939091</v>
      </c>
      <c r="D460">
        <v>0.21699601161042401</v>
      </c>
      <c r="E460">
        <v>0.55284474194042099</v>
      </c>
      <c r="F460">
        <v>0.81113318210140195</v>
      </c>
      <c r="G460">
        <v>4.97068728356665E-2</v>
      </c>
      <c r="H460" t="s">
        <v>853</v>
      </c>
    </row>
    <row r="461" spans="1:8" x14ac:dyDescent="0.2">
      <c r="A461" t="s">
        <v>10</v>
      </c>
      <c r="B461" t="s">
        <v>22</v>
      </c>
      <c r="C461">
        <v>-0.21723807994821201</v>
      </c>
      <c r="D461">
        <v>0.117331726845651</v>
      </c>
      <c r="E461">
        <v>0.55087659654780297</v>
      </c>
      <c r="F461">
        <v>0.81113318210140195</v>
      </c>
      <c r="G461">
        <v>-4.9953176551280697E-2</v>
      </c>
      <c r="H461" t="s">
        <v>853</v>
      </c>
    </row>
    <row r="462" spans="1:8" x14ac:dyDescent="0.2">
      <c r="A462" t="s">
        <v>12</v>
      </c>
      <c r="B462" t="s">
        <v>20</v>
      </c>
      <c r="C462">
        <v>-0.11758338254728699</v>
      </c>
      <c r="D462">
        <v>0.21699493266276901</v>
      </c>
      <c r="E462">
        <v>0.55285352161958201</v>
      </c>
      <c r="F462">
        <v>0.81113318210140195</v>
      </c>
      <c r="G462">
        <v>4.9705775057741299E-2</v>
      </c>
      <c r="H462" t="s">
        <v>853</v>
      </c>
    </row>
    <row r="463" spans="1:8" x14ac:dyDescent="0.2">
      <c r="A463" t="s">
        <v>10</v>
      </c>
      <c r="B463" t="s">
        <v>64</v>
      </c>
      <c r="C463">
        <v>-0.117880737165623</v>
      </c>
      <c r="D463">
        <v>0.21670757801081</v>
      </c>
      <c r="E463">
        <v>0.55519408785169799</v>
      </c>
      <c r="F463">
        <v>0.81158032754751996</v>
      </c>
      <c r="G463">
        <v>4.9413420422593397E-2</v>
      </c>
      <c r="H463" t="s">
        <v>853</v>
      </c>
    </row>
    <row r="464" spans="1:8" x14ac:dyDescent="0.2">
      <c r="A464" t="s">
        <v>8</v>
      </c>
      <c r="B464" t="s">
        <v>78</v>
      </c>
      <c r="C464">
        <v>-0.11840592544269</v>
      </c>
      <c r="D464">
        <v>0.216199910021355</v>
      </c>
      <c r="E464">
        <v>0.55934024236401902</v>
      </c>
      <c r="F464">
        <v>0.81566915464616396</v>
      </c>
      <c r="G464">
        <v>4.88969922893321E-2</v>
      </c>
      <c r="H464" t="s">
        <v>853</v>
      </c>
    </row>
    <row r="465" spans="1:8" x14ac:dyDescent="0.2">
      <c r="A465" t="s">
        <v>7</v>
      </c>
      <c r="B465" t="s">
        <v>17</v>
      </c>
      <c r="C465">
        <v>-0.216037396583872</v>
      </c>
      <c r="D465">
        <v>0.118574007884707</v>
      </c>
      <c r="E465">
        <v>0.56067047658959102</v>
      </c>
      <c r="F465">
        <v>0.81637019394332899</v>
      </c>
      <c r="G465">
        <v>-4.8731694349582598E-2</v>
      </c>
      <c r="H465" t="s">
        <v>853</v>
      </c>
    </row>
    <row r="466" spans="1:8" x14ac:dyDescent="0.2">
      <c r="A466" t="s">
        <v>11</v>
      </c>
      <c r="B466" t="s">
        <v>90</v>
      </c>
      <c r="C466">
        <v>-0.215903203676519</v>
      </c>
      <c r="D466">
        <v>0.118712784856388</v>
      </c>
      <c r="E466">
        <v>0.56176998039563897</v>
      </c>
      <c r="F466">
        <v>0.81735193211235302</v>
      </c>
      <c r="G466">
        <v>-4.8595209410065301E-2</v>
      </c>
      <c r="H466" t="s">
        <v>853</v>
      </c>
    </row>
    <row r="467" spans="1:8" x14ac:dyDescent="0.2">
      <c r="A467" t="s">
        <v>14</v>
      </c>
      <c r="B467" t="s">
        <v>30</v>
      </c>
      <c r="C467">
        <v>-0.215796028724211</v>
      </c>
      <c r="D467">
        <v>0.118823611543647</v>
      </c>
      <c r="E467">
        <v>0.562648816454558</v>
      </c>
      <c r="F467">
        <v>0.818011365526219</v>
      </c>
      <c r="G467">
        <v>-4.8486208590282E-2</v>
      </c>
      <c r="H467" t="s">
        <v>853</v>
      </c>
    </row>
    <row r="468" spans="1:8" x14ac:dyDescent="0.2">
      <c r="A468" t="s">
        <v>11</v>
      </c>
      <c r="B468" t="s">
        <v>61</v>
      </c>
      <c r="C468">
        <v>-0.21537563311171001</v>
      </c>
      <c r="D468">
        <v>0.119258250670051</v>
      </c>
      <c r="E468">
        <v>0.56610206975953503</v>
      </c>
      <c r="F468">
        <v>0.81907797170373697</v>
      </c>
      <c r="G468">
        <v>-4.8058691220829799E-2</v>
      </c>
      <c r="H468" t="s">
        <v>853</v>
      </c>
    </row>
    <row r="469" spans="1:8" x14ac:dyDescent="0.2">
      <c r="A469" t="s">
        <v>14</v>
      </c>
      <c r="B469" t="s">
        <v>63</v>
      </c>
      <c r="C469">
        <v>-0.21514255233312399</v>
      </c>
      <c r="D469">
        <v>0.119499173253798</v>
      </c>
      <c r="E469">
        <v>0.56802077006326401</v>
      </c>
      <c r="F469">
        <v>0.81962156160780297</v>
      </c>
      <c r="G469">
        <v>-4.7821689539663002E-2</v>
      </c>
      <c r="H469" t="s">
        <v>853</v>
      </c>
    </row>
    <row r="470" spans="1:8" x14ac:dyDescent="0.2">
      <c r="A470" t="s">
        <v>7</v>
      </c>
      <c r="B470" t="s">
        <v>68</v>
      </c>
      <c r="C470">
        <v>-0.21462984882262801</v>
      </c>
      <c r="D470">
        <v>0.120028987584496</v>
      </c>
      <c r="E470">
        <v>0.572251543015041</v>
      </c>
      <c r="F470">
        <v>0.822638343810702</v>
      </c>
      <c r="G470">
        <v>-4.7300430619065699E-2</v>
      </c>
      <c r="H470" t="s">
        <v>853</v>
      </c>
    </row>
    <row r="471" spans="1:8" x14ac:dyDescent="0.2">
      <c r="A471" t="s">
        <v>6</v>
      </c>
      <c r="B471" t="s">
        <v>137</v>
      </c>
      <c r="C471">
        <v>-0.120428736834234</v>
      </c>
      <c r="D471">
        <v>0.214242887710694</v>
      </c>
      <c r="E471">
        <v>0.57545397159577905</v>
      </c>
      <c r="F471">
        <v>0.82477444698515101</v>
      </c>
      <c r="G471">
        <v>4.6907075438229702E-2</v>
      </c>
      <c r="H471" t="s">
        <v>853</v>
      </c>
    </row>
    <row r="472" spans="1:8" x14ac:dyDescent="0.2">
      <c r="A472" t="s">
        <v>6</v>
      </c>
      <c r="B472" t="s">
        <v>80</v>
      </c>
      <c r="C472">
        <v>-0.21399563997328899</v>
      </c>
      <c r="D472">
        <v>0.120684098700877</v>
      </c>
      <c r="E472">
        <v>0.57750430236022199</v>
      </c>
      <c r="F472">
        <v>0.82709632573498204</v>
      </c>
      <c r="G472">
        <v>-4.6655770636206101E-2</v>
      </c>
      <c r="H472" t="s">
        <v>853</v>
      </c>
    </row>
    <row r="473" spans="1:8" x14ac:dyDescent="0.2">
      <c r="A473" t="s">
        <v>6</v>
      </c>
      <c r="B473" t="s">
        <v>63</v>
      </c>
      <c r="C473">
        <v>-0.120795989342545</v>
      </c>
      <c r="D473">
        <v>0.21388729114633001</v>
      </c>
      <c r="E473">
        <v>0.57840381255173101</v>
      </c>
      <c r="F473">
        <v>0.82755163181615898</v>
      </c>
      <c r="G473">
        <v>4.6545650901892402E-2</v>
      </c>
      <c r="H473" t="s">
        <v>853</v>
      </c>
    </row>
    <row r="474" spans="1:8" x14ac:dyDescent="0.2">
      <c r="A474" t="s">
        <v>12</v>
      </c>
      <c r="B474" t="s">
        <v>17</v>
      </c>
      <c r="C474">
        <v>-0.21363100139581001</v>
      </c>
      <c r="D474">
        <v>0.121060623103441</v>
      </c>
      <c r="E474">
        <v>0.58053397893516701</v>
      </c>
      <c r="F474">
        <v>0.82840580884362502</v>
      </c>
      <c r="G474">
        <v>-4.6285189146184402E-2</v>
      </c>
      <c r="H474" t="s">
        <v>853</v>
      </c>
    </row>
    <row r="475" spans="1:8" x14ac:dyDescent="0.2">
      <c r="A475" t="s">
        <v>14</v>
      </c>
      <c r="B475" t="s">
        <v>29</v>
      </c>
      <c r="C475">
        <v>-0.213036033040677</v>
      </c>
      <c r="D475">
        <v>0.121674778445998</v>
      </c>
      <c r="E475">
        <v>0.585492312159134</v>
      </c>
      <c r="F475">
        <v>0.83260479084093797</v>
      </c>
      <c r="G475">
        <v>-4.5680627297339398E-2</v>
      </c>
      <c r="H475" t="s">
        <v>853</v>
      </c>
    </row>
    <row r="476" spans="1:8" x14ac:dyDescent="0.2">
      <c r="A476" t="s">
        <v>6</v>
      </c>
      <c r="B476" t="s">
        <v>35</v>
      </c>
      <c r="C476">
        <v>-0.12198908548729299</v>
      </c>
      <c r="D476">
        <v>0.212731449290985</v>
      </c>
      <c r="E476">
        <v>0.588037749036185</v>
      </c>
      <c r="F476">
        <v>0.83410225361442702</v>
      </c>
      <c r="G476">
        <v>4.53711819018459E-2</v>
      </c>
      <c r="H476" t="s">
        <v>853</v>
      </c>
    </row>
    <row r="477" spans="1:8" x14ac:dyDescent="0.2">
      <c r="A477" t="s">
        <v>11</v>
      </c>
      <c r="B477" t="s">
        <v>33</v>
      </c>
      <c r="C477">
        <v>-0.21232797593599401</v>
      </c>
      <c r="D477">
        <v>0.122405335668801</v>
      </c>
      <c r="E477">
        <v>0.59141696631519303</v>
      </c>
      <c r="F477">
        <v>0.83677578611718695</v>
      </c>
      <c r="G477">
        <v>-4.4961320133596598E-2</v>
      </c>
      <c r="H477" t="s">
        <v>853</v>
      </c>
    </row>
    <row r="478" spans="1:8" x14ac:dyDescent="0.2">
      <c r="A478" t="s">
        <v>4</v>
      </c>
      <c r="B478" t="s">
        <v>61</v>
      </c>
      <c r="C478">
        <v>-0.122804159022344</v>
      </c>
      <c r="D478">
        <v>0.211941287400609</v>
      </c>
      <c r="E478">
        <v>0.59466341476686901</v>
      </c>
      <c r="F478">
        <v>0.83737424704851704</v>
      </c>
      <c r="G478">
        <v>4.4568564189132402E-2</v>
      </c>
      <c r="H478" t="s">
        <v>853</v>
      </c>
    </row>
    <row r="479" spans="1:8" x14ac:dyDescent="0.2">
      <c r="A479" t="s">
        <v>8</v>
      </c>
      <c r="B479" t="s">
        <v>53</v>
      </c>
      <c r="C479">
        <v>-0.122862245670634</v>
      </c>
      <c r="D479">
        <v>0.21188495938252999</v>
      </c>
      <c r="E479">
        <v>0.59513695185654303</v>
      </c>
      <c r="F479">
        <v>0.83737424704851704</v>
      </c>
      <c r="G479">
        <v>4.4511356855948203E-2</v>
      </c>
      <c r="H479" t="s">
        <v>853</v>
      </c>
    </row>
    <row r="480" spans="1:8" x14ac:dyDescent="0.2">
      <c r="A480" t="s">
        <v>9</v>
      </c>
      <c r="B480" t="s">
        <v>18</v>
      </c>
      <c r="C480">
        <v>-0.122848854741584</v>
      </c>
      <c r="D480">
        <v>0.21189794508534099</v>
      </c>
      <c r="E480">
        <v>0.595027769675045</v>
      </c>
      <c r="F480">
        <v>0.83737424704851704</v>
      </c>
      <c r="G480">
        <v>4.4524545171878399E-2</v>
      </c>
      <c r="H480" t="s">
        <v>853</v>
      </c>
    </row>
    <row r="481" spans="1:8" x14ac:dyDescent="0.2">
      <c r="A481" t="s">
        <v>14</v>
      </c>
      <c r="B481" t="s">
        <v>22</v>
      </c>
      <c r="C481">
        <v>-0.21174401501159601</v>
      </c>
      <c r="D481">
        <v>0.123007580449985</v>
      </c>
      <c r="E481">
        <v>0.59632254419605502</v>
      </c>
      <c r="F481">
        <v>0.83804164192934505</v>
      </c>
      <c r="G481">
        <v>-4.43682172808057E-2</v>
      </c>
      <c r="H481" t="s">
        <v>853</v>
      </c>
    </row>
    <row r="482" spans="1:8" x14ac:dyDescent="0.2">
      <c r="A482" t="s">
        <v>12</v>
      </c>
      <c r="B482" t="s">
        <v>137</v>
      </c>
      <c r="C482">
        <v>-0.21143225944032701</v>
      </c>
      <c r="D482">
        <v>0.123328996191103</v>
      </c>
      <c r="E482">
        <v>0.59894852625771999</v>
      </c>
      <c r="F482">
        <v>0.83820199985691002</v>
      </c>
      <c r="G482">
        <v>-4.4051631624612002E-2</v>
      </c>
      <c r="H482" t="s">
        <v>853</v>
      </c>
    </row>
    <row r="483" spans="1:8" x14ac:dyDescent="0.2">
      <c r="A483" t="s">
        <v>9</v>
      </c>
      <c r="B483" t="s">
        <v>140</v>
      </c>
      <c r="C483">
        <v>-0.211320688787594</v>
      </c>
      <c r="D483">
        <v>0.12344400694895399</v>
      </c>
      <c r="E483">
        <v>0.59988949771327105</v>
      </c>
      <c r="F483">
        <v>0.83853644698538699</v>
      </c>
      <c r="G483">
        <v>-4.3938340919319703E-2</v>
      </c>
      <c r="H483" t="s">
        <v>853</v>
      </c>
    </row>
    <row r="484" spans="1:8" x14ac:dyDescent="0.2">
      <c r="A484" t="s">
        <v>6</v>
      </c>
      <c r="B484" t="s">
        <v>54</v>
      </c>
      <c r="C484">
        <v>-0.211024957890071</v>
      </c>
      <c r="D484">
        <v>0.12374881273759</v>
      </c>
      <c r="E484">
        <v>0.60238666881346703</v>
      </c>
      <c r="F484">
        <v>0.84069110686419801</v>
      </c>
      <c r="G484">
        <v>-4.36380725762405E-2</v>
      </c>
      <c r="H484" t="s">
        <v>853</v>
      </c>
    </row>
    <row r="485" spans="1:8" x14ac:dyDescent="0.2">
      <c r="A485" t="s">
        <v>10</v>
      </c>
      <c r="B485" t="s">
        <v>31</v>
      </c>
      <c r="C485">
        <v>-0.21098278260462</v>
      </c>
      <c r="D485">
        <v>0.12379227708061601</v>
      </c>
      <c r="E485">
        <v>0.60274315570180304</v>
      </c>
      <c r="F485">
        <v>0.84069110686419801</v>
      </c>
      <c r="G485">
        <v>-4.3595252762002198E-2</v>
      </c>
      <c r="H485" t="s">
        <v>853</v>
      </c>
    </row>
    <row r="486" spans="1:8" x14ac:dyDescent="0.2">
      <c r="A486" t="s">
        <v>3</v>
      </c>
      <c r="B486" t="s">
        <v>64</v>
      </c>
      <c r="C486">
        <v>-0.124540291611136</v>
      </c>
      <c r="D486">
        <v>0.21025675718881701</v>
      </c>
      <c r="E486">
        <v>0.60889372830225397</v>
      </c>
      <c r="F486">
        <v>0.84401444366853096</v>
      </c>
      <c r="G486">
        <v>4.2858232788840801E-2</v>
      </c>
      <c r="H486" t="s">
        <v>853</v>
      </c>
    </row>
    <row r="487" spans="1:8" x14ac:dyDescent="0.2">
      <c r="A487" t="s">
        <v>9</v>
      </c>
      <c r="B487" t="s">
        <v>64</v>
      </c>
      <c r="C487">
        <v>-0.124401458307032</v>
      </c>
      <c r="D487">
        <v>0.21039153717473399</v>
      </c>
      <c r="E487">
        <v>0.60774996167100703</v>
      </c>
      <c r="F487">
        <v>0.84401444366853096</v>
      </c>
      <c r="G487">
        <v>4.2995039433851197E-2</v>
      </c>
      <c r="H487" t="s">
        <v>853</v>
      </c>
    </row>
    <row r="488" spans="1:8" x14ac:dyDescent="0.2">
      <c r="A488" t="s">
        <v>13</v>
      </c>
      <c r="B488" t="s">
        <v>20</v>
      </c>
      <c r="C488">
        <v>-0.124534715904004</v>
      </c>
      <c r="D488">
        <v>0.21026217035526901</v>
      </c>
      <c r="E488">
        <v>0.60884777399907197</v>
      </c>
      <c r="F488">
        <v>0.84401444366853096</v>
      </c>
      <c r="G488">
        <v>4.2863727225632801E-2</v>
      </c>
      <c r="H488" t="s">
        <v>853</v>
      </c>
    </row>
    <row r="489" spans="1:8" x14ac:dyDescent="0.2">
      <c r="A489" t="s">
        <v>8</v>
      </c>
      <c r="B489" t="s">
        <v>77</v>
      </c>
      <c r="C489">
        <v>-0.20980546758251101</v>
      </c>
      <c r="D489">
        <v>0.12500505770029399</v>
      </c>
      <c r="E489">
        <v>0.61272993606312698</v>
      </c>
      <c r="F489">
        <v>0.84541775815745202</v>
      </c>
      <c r="G489">
        <v>-4.2400204941108598E-2</v>
      </c>
      <c r="H489" t="s">
        <v>853</v>
      </c>
    </row>
    <row r="490" spans="1:8" x14ac:dyDescent="0.2">
      <c r="A490" t="s">
        <v>4</v>
      </c>
      <c r="B490" t="s">
        <v>90</v>
      </c>
      <c r="C490">
        <v>-0.20938332664974699</v>
      </c>
      <c r="D490">
        <v>0.12543967170456999</v>
      </c>
      <c r="E490">
        <v>0.61632734401278999</v>
      </c>
      <c r="F490">
        <v>0.84807645442410395</v>
      </c>
      <c r="G490">
        <v>-4.1971827472588499E-2</v>
      </c>
      <c r="H490" t="s">
        <v>853</v>
      </c>
    </row>
    <row r="491" spans="1:8" x14ac:dyDescent="0.2">
      <c r="A491" t="s">
        <v>5</v>
      </c>
      <c r="B491" t="s">
        <v>35</v>
      </c>
      <c r="C491">
        <v>-0.12550429837399299</v>
      </c>
      <c r="D491">
        <v>0.20932054405286599</v>
      </c>
      <c r="E491">
        <v>0.61686310264562805</v>
      </c>
      <c r="F491">
        <v>0.84807645442410395</v>
      </c>
      <c r="G491">
        <v>4.1908122839436603E-2</v>
      </c>
      <c r="H491" t="s">
        <v>853</v>
      </c>
    </row>
    <row r="492" spans="1:8" x14ac:dyDescent="0.2">
      <c r="A492" t="s">
        <v>9</v>
      </c>
      <c r="B492" t="s">
        <v>34</v>
      </c>
      <c r="C492">
        <v>-0.12561401520629201</v>
      </c>
      <c r="D492">
        <v>0.20921395158466799</v>
      </c>
      <c r="E492">
        <v>0.61777315032610403</v>
      </c>
      <c r="F492">
        <v>0.84811428209055195</v>
      </c>
      <c r="G492">
        <v>4.1799968189187998E-2</v>
      </c>
      <c r="H492" t="s">
        <v>853</v>
      </c>
    </row>
    <row r="493" spans="1:8" x14ac:dyDescent="0.2">
      <c r="A493" t="s">
        <v>4</v>
      </c>
      <c r="B493" t="s">
        <v>63</v>
      </c>
      <c r="C493">
        <v>-0.20824436042542799</v>
      </c>
      <c r="D493">
        <v>0.12661165039217701</v>
      </c>
      <c r="E493">
        <v>0.62607612139057001</v>
      </c>
      <c r="F493">
        <v>0.85341723781040901</v>
      </c>
      <c r="G493">
        <v>-4.0816355016625498E-2</v>
      </c>
      <c r="H493" t="s">
        <v>853</v>
      </c>
    </row>
    <row r="494" spans="1:8" x14ac:dyDescent="0.2">
      <c r="A494" t="s">
        <v>7</v>
      </c>
      <c r="B494" t="s">
        <v>54</v>
      </c>
      <c r="C494">
        <v>-0.126309586393967</v>
      </c>
      <c r="D494">
        <v>0.20853800273749501</v>
      </c>
      <c r="E494">
        <v>0.62355683155934805</v>
      </c>
      <c r="F494">
        <v>0.85341723781040901</v>
      </c>
      <c r="G494">
        <v>4.1114208171763797E-2</v>
      </c>
      <c r="H494" t="s">
        <v>853</v>
      </c>
    </row>
    <row r="495" spans="1:8" x14ac:dyDescent="0.2">
      <c r="A495" t="s">
        <v>8</v>
      </c>
      <c r="B495" t="s">
        <v>21</v>
      </c>
      <c r="C495">
        <v>-0.208270063806334</v>
      </c>
      <c r="D495">
        <v>0.12658521231598299</v>
      </c>
      <c r="E495">
        <v>0.62585543777088604</v>
      </c>
      <c r="F495">
        <v>0.85341723781040901</v>
      </c>
      <c r="G495">
        <v>-4.0842425745175499E-2</v>
      </c>
      <c r="H495" t="s">
        <v>853</v>
      </c>
    </row>
    <row r="496" spans="1:8" x14ac:dyDescent="0.2">
      <c r="A496" t="s">
        <v>11</v>
      </c>
      <c r="B496" t="s">
        <v>24</v>
      </c>
      <c r="C496">
        <v>-0.208395052677393</v>
      </c>
      <c r="D496">
        <v>0.12645664403072901</v>
      </c>
      <c r="E496">
        <v>0.62478275517060999</v>
      </c>
      <c r="F496">
        <v>0.85341723781040901</v>
      </c>
      <c r="G496">
        <v>-4.0969204323332002E-2</v>
      </c>
      <c r="H496" t="s">
        <v>853</v>
      </c>
    </row>
    <row r="497" spans="1:9" x14ac:dyDescent="0.2">
      <c r="A497" t="s">
        <v>12</v>
      </c>
      <c r="B497" t="s">
        <v>36</v>
      </c>
      <c r="C497">
        <v>-0.12636167662057399</v>
      </c>
      <c r="D497">
        <v>0.208487369118218</v>
      </c>
      <c r="E497">
        <v>0.623990949042599</v>
      </c>
      <c r="F497">
        <v>0.85341723781040901</v>
      </c>
      <c r="G497">
        <v>4.1062846248822102E-2</v>
      </c>
      <c r="H497" t="s">
        <v>853</v>
      </c>
    </row>
    <row r="498" spans="1:9" x14ac:dyDescent="0.2">
      <c r="A498" t="s">
        <v>6</v>
      </c>
      <c r="B498" t="s">
        <v>55</v>
      </c>
      <c r="C498">
        <v>-0.12694894397692499</v>
      </c>
      <c r="D498">
        <v>0.20791639939359799</v>
      </c>
      <c r="E498">
        <v>0.62889465166243297</v>
      </c>
      <c r="F498">
        <v>0.85405580146443305</v>
      </c>
      <c r="G498">
        <v>4.0483727708336401E-2</v>
      </c>
      <c r="H498" t="s">
        <v>853</v>
      </c>
    </row>
    <row r="499" spans="1:9" hidden="1" x14ac:dyDescent="0.2">
      <c r="A499" t="s">
        <v>11</v>
      </c>
      <c r="B499" t="s">
        <v>3</v>
      </c>
      <c r="C499">
        <v>0.55447695314248602</v>
      </c>
      <c r="D499">
        <v>0.74581309182778599</v>
      </c>
      <c r="E499" s="3" t="s">
        <v>129</v>
      </c>
      <c r="F499" s="3" t="s">
        <v>130</v>
      </c>
      <c r="G499">
        <v>0.65014502248513595</v>
      </c>
      <c r="H499" t="s">
        <v>853</v>
      </c>
      <c r="I499" t="s">
        <v>853</v>
      </c>
    </row>
    <row r="500" spans="1:9" hidden="1" x14ac:dyDescent="0.2">
      <c r="A500" t="s">
        <v>11</v>
      </c>
      <c r="B500" t="s">
        <v>4</v>
      </c>
      <c r="C500">
        <v>0.58899288501619995</v>
      </c>
      <c r="D500">
        <v>0.76772066613201995</v>
      </c>
      <c r="E500" s="3" t="s">
        <v>153</v>
      </c>
      <c r="F500" s="3" t="s">
        <v>154</v>
      </c>
      <c r="G500">
        <v>0.67835677557411</v>
      </c>
      <c r="H500" t="s">
        <v>853</v>
      </c>
      <c r="I500" t="s">
        <v>853</v>
      </c>
    </row>
    <row r="501" spans="1:9" hidden="1" x14ac:dyDescent="0.2">
      <c r="A501" t="s">
        <v>11</v>
      </c>
      <c r="B501" t="s">
        <v>5</v>
      </c>
      <c r="C501">
        <v>0.40067593449401601</v>
      </c>
      <c r="D501">
        <v>0.64288995301724405</v>
      </c>
      <c r="E501" s="3" t="s">
        <v>168</v>
      </c>
      <c r="F501" s="3" t="s">
        <v>169</v>
      </c>
      <c r="G501">
        <v>0.52178294375562995</v>
      </c>
      <c r="H501" t="s">
        <v>853</v>
      </c>
      <c r="I501" t="s">
        <v>853</v>
      </c>
    </row>
    <row r="502" spans="1:9" hidden="1" x14ac:dyDescent="0.2">
      <c r="A502" t="s">
        <v>11</v>
      </c>
      <c r="B502" t="s">
        <v>6</v>
      </c>
      <c r="C502">
        <v>0.67634650183537803</v>
      </c>
      <c r="D502">
        <v>0.82135882281195105</v>
      </c>
      <c r="E502" s="3" t="s">
        <v>180</v>
      </c>
      <c r="F502" s="3" t="s">
        <v>181</v>
      </c>
      <c r="G502">
        <v>0.74885266232366499</v>
      </c>
      <c r="H502" t="s">
        <v>853</v>
      </c>
      <c r="I502" t="s">
        <v>853</v>
      </c>
    </row>
    <row r="503" spans="1:9" hidden="1" x14ac:dyDescent="0.2">
      <c r="A503" t="s">
        <v>11</v>
      </c>
      <c r="B503" t="s">
        <v>7</v>
      </c>
      <c r="C503">
        <v>0.65565669249372505</v>
      </c>
      <c r="D503">
        <v>0.80888217987056799</v>
      </c>
      <c r="E503" s="3" t="s">
        <v>193</v>
      </c>
      <c r="F503" s="3" t="s">
        <v>194</v>
      </c>
      <c r="G503">
        <v>0.73226943618214602</v>
      </c>
      <c r="H503" t="s">
        <v>853</v>
      </c>
      <c r="I503" t="s">
        <v>853</v>
      </c>
    </row>
    <row r="504" spans="1:9" hidden="1" x14ac:dyDescent="0.2">
      <c r="A504" t="s">
        <v>11</v>
      </c>
      <c r="B504" t="s">
        <v>8</v>
      </c>
      <c r="C504">
        <v>0.50254271901745795</v>
      </c>
      <c r="D504">
        <v>0.71205120906819896</v>
      </c>
      <c r="E504" s="3" t="s">
        <v>203</v>
      </c>
      <c r="F504" s="3" t="s">
        <v>204</v>
      </c>
      <c r="G504">
        <v>0.60729696404282896</v>
      </c>
      <c r="H504" t="s">
        <v>853</v>
      </c>
      <c r="I504" t="s">
        <v>853</v>
      </c>
    </row>
    <row r="505" spans="1:9" hidden="1" x14ac:dyDescent="0.2">
      <c r="A505" t="s">
        <v>11</v>
      </c>
      <c r="B505" t="s">
        <v>9</v>
      </c>
      <c r="C505">
        <v>7.7307456411139994E-2</v>
      </c>
      <c r="D505">
        <v>0.39363323924501897</v>
      </c>
      <c r="E505">
        <v>4.4038604861810597E-3</v>
      </c>
      <c r="F505">
        <v>2.9803591036760502E-2</v>
      </c>
      <c r="G505">
        <v>0.23547034782807999</v>
      </c>
      <c r="H505" t="s">
        <v>853</v>
      </c>
      <c r="I505" t="s">
        <v>853</v>
      </c>
    </row>
    <row r="506" spans="1:9" hidden="1" x14ac:dyDescent="0.2">
      <c r="A506" t="s">
        <v>11</v>
      </c>
      <c r="B506" t="s">
        <v>10</v>
      </c>
      <c r="C506">
        <v>0.35030357185463301</v>
      </c>
      <c r="D506">
        <v>0.60716580015729205</v>
      </c>
      <c r="E506" s="3" t="s">
        <v>211</v>
      </c>
      <c r="F506" s="3" t="s">
        <v>212</v>
      </c>
      <c r="G506">
        <v>0.47873468600596197</v>
      </c>
      <c r="H506" t="s">
        <v>853</v>
      </c>
      <c r="I506" t="s">
        <v>853</v>
      </c>
    </row>
    <row r="507" spans="1:9" hidden="1" x14ac:dyDescent="0.2">
      <c r="A507" t="s">
        <v>11</v>
      </c>
      <c r="B507" t="s">
        <v>11</v>
      </c>
      <c r="C507">
        <v>1</v>
      </c>
      <c r="D507">
        <v>1</v>
      </c>
      <c r="E507">
        <v>0</v>
      </c>
      <c r="F507">
        <v>0</v>
      </c>
      <c r="G507">
        <v>1</v>
      </c>
      <c r="H507" t="s">
        <v>853</v>
      </c>
      <c r="I507" t="s">
        <v>853</v>
      </c>
    </row>
    <row r="508" spans="1:9" hidden="1" x14ac:dyDescent="0.2">
      <c r="A508" t="s">
        <v>11</v>
      </c>
      <c r="B508" t="s">
        <v>12</v>
      </c>
      <c r="C508">
        <v>0.41553459590656899</v>
      </c>
      <c r="D508">
        <v>0.653230247155836</v>
      </c>
      <c r="E508" s="3" t="s">
        <v>217</v>
      </c>
      <c r="F508" s="3" t="s">
        <v>218</v>
      </c>
      <c r="G508">
        <v>0.53438242153120297</v>
      </c>
      <c r="H508" t="s">
        <v>853</v>
      </c>
      <c r="I508" t="s">
        <v>853</v>
      </c>
    </row>
    <row r="509" spans="1:9" hidden="1" x14ac:dyDescent="0.2">
      <c r="A509" t="s">
        <v>11</v>
      </c>
      <c r="B509" t="s">
        <v>13</v>
      </c>
      <c r="C509">
        <v>0.605607917552627</v>
      </c>
      <c r="D509">
        <v>0.77811948149335497</v>
      </c>
      <c r="E509" s="3" t="s">
        <v>219</v>
      </c>
      <c r="F509" s="3" t="s">
        <v>220</v>
      </c>
      <c r="G509">
        <v>0.69186369952299098</v>
      </c>
      <c r="H509" t="s">
        <v>853</v>
      </c>
      <c r="I509" t="s">
        <v>853</v>
      </c>
    </row>
    <row r="510" spans="1:9" hidden="1" x14ac:dyDescent="0.2">
      <c r="A510" t="s">
        <v>11</v>
      </c>
      <c r="B510" t="s">
        <v>14</v>
      </c>
      <c r="C510">
        <v>0.59609810042003497</v>
      </c>
      <c r="D510">
        <v>0.77217914303124902</v>
      </c>
      <c r="E510" s="3" t="s">
        <v>221</v>
      </c>
      <c r="F510" s="3" t="s">
        <v>222</v>
      </c>
      <c r="G510">
        <v>0.68413862172564199</v>
      </c>
      <c r="H510" t="s">
        <v>853</v>
      </c>
      <c r="I510" t="s">
        <v>853</v>
      </c>
    </row>
    <row r="511" spans="1:9" x14ac:dyDescent="0.2">
      <c r="A511" t="s">
        <v>9</v>
      </c>
      <c r="B511" t="s">
        <v>32</v>
      </c>
      <c r="C511">
        <v>-0.127026751798969</v>
      </c>
      <c r="D511">
        <v>0.20784073374199999</v>
      </c>
      <c r="E511">
        <v>0.62954564612970199</v>
      </c>
      <c r="F511">
        <v>0.85405580146443305</v>
      </c>
      <c r="G511">
        <v>4.0406990971515601E-2</v>
      </c>
      <c r="H511" t="s">
        <v>853</v>
      </c>
    </row>
    <row r="512" spans="1:9" x14ac:dyDescent="0.2">
      <c r="A512" t="s">
        <v>11</v>
      </c>
      <c r="B512" t="s">
        <v>109</v>
      </c>
      <c r="C512">
        <v>-0.127134344027131</v>
      </c>
      <c r="D512">
        <v>0.20773609709266599</v>
      </c>
      <c r="E512">
        <v>0.63044633531322303</v>
      </c>
      <c r="F512">
        <v>0.85405580146443305</v>
      </c>
      <c r="G512">
        <v>4.0300876532767503E-2</v>
      </c>
      <c r="H512" t="s">
        <v>853</v>
      </c>
    </row>
    <row r="513" spans="1:8" x14ac:dyDescent="0.2">
      <c r="A513" t="s">
        <v>12</v>
      </c>
      <c r="B513" t="s">
        <v>140</v>
      </c>
      <c r="C513">
        <v>-0.127045182036329</v>
      </c>
      <c r="D513">
        <v>0.207822810330685</v>
      </c>
      <c r="E513">
        <v>0.62969989060925902</v>
      </c>
      <c r="F513">
        <v>0.85405580146443305</v>
      </c>
      <c r="G513">
        <v>4.0388814147178299E-2</v>
      </c>
      <c r="H513" t="s">
        <v>853</v>
      </c>
    </row>
    <row r="514" spans="1:8" x14ac:dyDescent="0.2">
      <c r="A514" t="s">
        <v>14</v>
      </c>
      <c r="B514" t="s">
        <v>21</v>
      </c>
      <c r="C514">
        <v>-0.20792915443128501</v>
      </c>
      <c r="D514">
        <v>0.12693582742543</v>
      </c>
      <c r="E514">
        <v>0.62878493923526801</v>
      </c>
      <c r="F514">
        <v>0.85405580146443305</v>
      </c>
      <c r="G514">
        <v>-4.0496663502927799E-2</v>
      </c>
      <c r="H514" t="s">
        <v>853</v>
      </c>
    </row>
    <row r="515" spans="1:8" x14ac:dyDescent="0.2">
      <c r="A515" t="s">
        <v>14</v>
      </c>
      <c r="B515" t="s">
        <v>31</v>
      </c>
      <c r="C515">
        <v>-0.12710621899046001</v>
      </c>
      <c r="D515">
        <v>0.20776345026910101</v>
      </c>
      <c r="E515">
        <v>0.63021083586976501</v>
      </c>
      <c r="F515">
        <v>0.85405580146443305</v>
      </c>
      <c r="G515">
        <v>4.0328615639320102E-2</v>
      </c>
      <c r="H515" t="s">
        <v>853</v>
      </c>
    </row>
    <row r="516" spans="1:8" x14ac:dyDescent="0.2">
      <c r="A516" t="s">
        <v>7</v>
      </c>
      <c r="B516" t="s">
        <v>61</v>
      </c>
      <c r="C516">
        <v>-0.12757869324044099</v>
      </c>
      <c r="D516">
        <v>0.20730387303921399</v>
      </c>
      <c r="E516">
        <v>0.63417222217818803</v>
      </c>
      <c r="F516">
        <v>0.85584172162608896</v>
      </c>
      <c r="G516">
        <v>3.9862589899386298E-2</v>
      </c>
      <c r="H516" t="s">
        <v>853</v>
      </c>
    </row>
    <row r="517" spans="1:8" x14ac:dyDescent="0.2">
      <c r="A517" t="s">
        <v>9</v>
      </c>
      <c r="B517" t="s">
        <v>25</v>
      </c>
      <c r="C517">
        <v>-0.127435704885213</v>
      </c>
      <c r="D517">
        <v>0.20744297387414601</v>
      </c>
      <c r="E517">
        <v>0.63297219011717698</v>
      </c>
      <c r="F517">
        <v>0.85584172162608896</v>
      </c>
      <c r="G517">
        <v>4.0003634494466499E-2</v>
      </c>
      <c r="H517" t="s">
        <v>853</v>
      </c>
    </row>
    <row r="518" spans="1:8" x14ac:dyDescent="0.2">
      <c r="A518" t="s">
        <v>8</v>
      </c>
      <c r="B518" t="s">
        <v>63</v>
      </c>
      <c r="C518">
        <v>-0.20685202522877699</v>
      </c>
      <c r="D518">
        <v>0.128043073035191</v>
      </c>
      <c r="E518">
        <v>0.63807649580019199</v>
      </c>
      <c r="F518">
        <v>0.85963969334630397</v>
      </c>
      <c r="G518">
        <v>-3.9404476096793199E-2</v>
      </c>
      <c r="H518" t="s">
        <v>853</v>
      </c>
    </row>
    <row r="519" spans="1:8" x14ac:dyDescent="0.2">
      <c r="A519" t="s">
        <v>3</v>
      </c>
      <c r="B519" t="s">
        <v>54</v>
      </c>
      <c r="C519">
        <v>-0.12849247467257999</v>
      </c>
      <c r="D519">
        <v>0.206414615301452</v>
      </c>
      <c r="E519">
        <v>0.64186491048356398</v>
      </c>
      <c r="F519">
        <v>0.86007026820811705</v>
      </c>
      <c r="G519">
        <v>3.89610703144357E-2</v>
      </c>
      <c r="H519" t="s">
        <v>853</v>
      </c>
    </row>
    <row r="520" spans="1:8" x14ac:dyDescent="0.2">
      <c r="A520" t="s">
        <v>7</v>
      </c>
      <c r="B520" t="s">
        <v>109</v>
      </c>
      <c r="C520">
        <v>-0.12866805954829999</v>
      </c>
      <c r="D520">
        <v>0.20624367931031101</v>
      </c>
      <c r="E520">
        <v>0.64334774874228895</v>
      </c>
      <c r="F520">
        <v>0.86007026820811705</v>
      </c>
      <c r="G520">
        <v>3.8787809881005303E-2</v>
      </c>
      <c r="H520" t="s">
        <v>853</v>
      </c>
    </row>
    <row r="521" spans="1:8" x14ac:dyDescent="0.2">
      <c r="A521" t="s">
        <v>3</v>
      </c>
      <c r="B521" t="s">
        <v>78</v>
      </c>
      <c r="C521">
        <v>-0.129576573929224</v>
      </c>
      <c r="D521">
        <v>0.20535889263592899</v>
      </c>
      <c r="E521">
        <v>0.65104405587200398</v>
      </c>
      <c r="F521">
        <v>0.86535731354494605</v>
      </c>
      <c r="G521">
        <v>3.7891159353352397E-2</v>
      </c>
      <c r="H521" t="s">
        <v>853</v>
      </c>
    </row>
    <row r="522" spans="1:8" x14ac:dyDescent="0.2">
      <c r="A522" t="s">
        <v>7</v>
      </c>
      <c r="B522" t="s">
        <v>15</v>
      </c>
      <c r="C522">
        <v>-0.20479688794977</v>
      </c>
      <c r="D522">
        <v>0.13015335824233301</v>
      </c>
      <c r="E522">
        <v>0.65595064944551895</v>
      </c>
      <c r="F522">
        <v>0.86648601253215696</v>
      </c>
      <c r="G522">
        <v>-3.7321764853718298E-2</v>
      </c>
      <c r="H522" t="s">
        <v>853</v>
      </c>
    </row>
    <row r="523" spans="1:8" x14ac:dyDescent="0.2">
      <c r="A523" t="s">
        <v>11</v>
      </c>
      <c r="B523" t="s">
        <v>18</v>
      </c>
      <c r="C523">
        <v>-0.12998523796597</v>
      </c>
      <c r="D523">
        <v>0.20496072308942001</v>
      </c>
      <c r="E523">
        <v>0.65451885384402897</v>
      </c>
      <c r="F523">
        <v>0.86648601253215696</v>
      </c>
      <c r="G523">
        <v>3.7487742561725101E-2</v>
      </c>
      <c r="H523" t="s">
        <v>853</v>
      </c>
    </row>
    <row r="524" spans="1:8" x14ac:dyDescent="0.2">
      <c r="A524" t="s">
        <v>14</v>
      </c>
      <c r="B524" t="s">
        <v>18</v>
      </c>
      <c r="C524">
        <v>-0.130066298924148</v>
      </c>
      <c r="D524">
        <v>0.204881730598102</v>
      </c>
      <c r="E524">
        <v>0.65520904236748401</v>
      </c>
      <c r="F524">
        <v>0.86648601253215696</v>
      </c>
      <c r="G524">
        <v>3.7407715836976899E-2</v>
      </c>
      <c r="H524" t="s">
        <v>853</v>
      </c>
    </row>
    <row r="525" spans="1:8" x14ac:dyDescent="0.2">
      <c r="A525" t="s">
        <v>8</v>
      </c>
      <c r="B525" t="s">
        <v>29</v>
      </c>
      <c r="C525">
        <v>-0.20466992006772899</v>
      </c>
      <c r="D525">
        <v>0.13028363374582</v>
      </c>
      <c r="E525">
        <v>0.65706105760427203</v>
      </c>
      <c r="F525">
        <v>0.867356698293552</v>
      </c>
      <c r="G525">
        <v>-3.7193143160954602E-2</v>
      </c>
      <c r="H525" t="s">
        <v>853</v>
      </c>
    </row>
    <row r="526" spans="1:8" x14ac:dyDescent="0.2">
      <c r="A526" t="s">
        <v>9</v>
      </c>
      <c r="B526" t="s">
        <v>37</v>
      </c>
      <c r="C526">
        <v>-0.20455780305781801</v>
      </c>
      <c r="D526">
        <v>0.13039866188441501</v>
      </c>
      <c r="E526">
        <v>0.65804216843191399</v>
      </c>
      <c r="F526">
        <v>0.86805562644209899</v>
      </c>
      <c r="G526">
        <v>-3.7079570586701499E-2</v>
      </c>
      <c r="H526" t="s">
        <v>853</v>
      </c>
    </row>
    <row r="527" spans="1:8" x14ac:dyDescent="0.2">
      <c r="A527" t="s">
        <v>5</v>
      </c>
      <c r="B527" t="s">
        <v>109</v>
      </c>
      <c r="C527">
        <v>-0.13066934515526599</v>
      </c>
      <c r="D527">
        <v>0.20429393555196601</v>
      </c>
      <c r="E527">
        <v>0.66035335974085596</v>
      </c>
      <c r="F527">
        <v>0.86813214309129105</v>
      </c>
      <c r="G527">
        <v>3.6812295198349998E-2</v>
      </c>
      <c r="H527" t="s">
        <v>853</v>
      </c>
    </row>
    <row r="528" spans="1:8" x14ac:dyDescent="0.2">
      <c r="A528" t="s">
        <v>8</v>
      </c>
      <c r="B528" t="s">
        <v>25</v>
      </c>
      <c r="C528">
        <v>-0.130881277861991</v>
      </c>
      <c r="D528">
        <v>0.204087305298979</v>
      </c>
      <c r="E528">
        <v>0.66216530789377404</v>
      </c>
      <c r="F528">
        <v>0.86813214309129105</v>
      </c>
      <c r="G528">
        <v>3.6603013718493997E-2</v>
      </c>
      <c r="H528" t="s">
        <v>853</v>
      </c>
    </row>
    <row r="529" spans="1:8" x14ac:dyDescent="0.2">
      <c r="A529" t="s">
        <v>13</v>
      </c>
      <c r="B529" t="s">
        <v>61</v>
      </c>
      <c r="C529">
        <v>-0.13054961945416499</v>
      </c>
      <c r="D529">
        <v>0.20441065258129201</v>
      </c>
      <c r="E529">
        <v>0.65933067527820499</v>
      </c>
      <c r="F529">
        <v>0.86813214309129105</v>
      </c>
      <c r="G529">
        <v>3.6930516563563699E-2</v>
      </c>
      <c r="H529" t="s">
        <v>853</v>
      </c>
    </row>
    <row r="530" spans="1:8" x14ac:dyDescent="0.2">
      <c r="A530" t="s">
        <v>13</v>
      </c>
      <c r="B530" t="s">
        <v>68</v>
      </c>
      <c r="C530">
        <v>-0.20411759809201299</v>
      </c>
      <c r="D530">
        <v>0.13085020962378299</v>
      </c>
      <c r="E530">
        <v>0.66189955473460904</v>
      </c>
      <c r="F530">
        <v>0.86813214309129105</v>
      </c>
      <c r="G530">
        <v>-3.6633694234115E-2</v>
      </c>
      <c r="H530" t="s">
        <v>853</v>
      </c>
    </row>
    <row r="531" spans="1:8" x14ac:dyDescent="0.2">
      <c r="A531" t="s">
        <v>6</v>
      </c>
      <c r="B531" t="s">
        <v>24</v>
      </c>
      <c r="C531">
        <v>-0.13134001944340601</v>
      </c>
      <c r="D531">
        <v>0.203639938962654</v>
      </c>
      <c r="E531">
        <v>0.66609452908654998</v>
      </c>
      <c r="F531">
        <v>0.86843611960164702</v>
      </c>
      <c r="G531">
        <v>3.6149959759624199E-2</v>
      </c>
      <c r="H531" t="s">
        <v>853</v>
      </c>
    </row>
    <row r="532" spans="1:8" x14ac:dyDescent="0.2">
      <c r="A532" t="s">
        <v>8</v>
      </c>
      <c r="B532" t="s">
        <v>139</v>
      </c>
      <c r="C532">
        <v>-0.13137727768801799</v>
      </c>
      <c r="D532">
        <v>0.203603598453934</v>
      </c>
      <c r="E532">
        <v>0.66641408128455804</v>
      </c>
      <c r="F532">
        <v>0.86843611960164702</v>
      </c>
      <c r="G532">
        <v>3.61131603829579E-2</v>
      </c>
      <c r="H532" t="s">
        <v>853</v>
      </c>
    </row>
    <row r="533" spans="1:8" x14ac:dyDescent="0.2">
      <c r="A533" t="s">
        <v>9</v>
      </c>
      <c r="B533" t="s">
        <v>138</v>
      </c>
      <c r="C533">
        <v>-0.203625158487204</v>
      </c>
      <c r="D533">
        <v>0.13135517329618501</v>
      </c>
      <c r="E533">
        <v>0.66622449117635496</v>
      </c>
      <c r="F533">
        <v>0.86843611960164702</v>
      </c>
      <c r="G533">
        <v>-3.6134992595509702E-2</v>
      </c>
      <c r="H533" t="s">
        <v>853</v>
      </c>
    </row>
    <row r="534" spans="1:8" x14ac:dyDescent="0.2">
      <c r="A534" t="s">
        <v>10</v>
      </c>
      <c r="B534" t="s">
        <v>24</v>
      </c>
      <c r="C534">
        <v>-0.20361929595595199</v>
      </c>
      <c r="D534">
        <v>0.13136118388054799</v>
      </c>
      <c r="E534">
        <v>0.66627604193041801</v>
      </c>
      <c r="F534">
        <v>0.86843611960164702</v>
      </c>
      <c r="G534">
        <v>-3.6129056037702098E-2</v>
      </c>
      <c r="H534" t="s">
        <v>853</v>
      </c>
    </row>
    <row r="535" spans="1:8" x14ac:dyDescent="0.2">
      <c r="A535" t="s">
        <v>11</v>
      </c>
      <c r="B535" t="s">
        <v>63</v>
      </c>
      <c r="C535">
        <v>-0.203596195347752</v>
      </c>
      <c r="D535">
        <v>0.13138486763472501</v>
      </c>
      <c r="E535">
        <v>0.66647918570409104</v>
      </c>
      <c r="F535">
        <v>0.86843611960164702</v>
      </c>
      <c r="G535">
        <v>-3.61056638565131E-2</v>
      </c>
      <c r="H535" t="s">
        <v>853</v>
      </c>
    </row>
    <row r="536" spans="1:8" x14ac:dyDescent="0.2">
      <c r="A536" t="s">
        <v>13</v>
      </c>
      <c r="B536" t="s">
        <v>54</v>
      </c>
      <c r="C536">
        <v>-0.20325814157510799</v>
      </c>
      <c r="D536">
        <v>0.13173141141411199</v>
      </c>
      <c r="E536">
        <v>0.66945456082800203</v>
      </c>
      <c r="F536">
        <v>0.86896700104195501</v>
      </c>
      <c r="G536">
        <v>-3.5763365080497801E-2</v>
      </c>
      <c r="H536" t="s">
        <v>853</v>
      </c>
    </row>
    <row r="537" spans="1:8" x14ac:dyDescent="0.2">
      <c r="A537" t="s">
        <v>13</v>
      </c>
      <c r="B537" t="s">
        <v>64</v>
      </c>
      <c r="C537">
        <v>-0.13176629006045301</v>
      </c>
      <c r="D537">
        <v>0.203224112999636</v>
      </c>
      <c r="E537">
        <v>0.66975432882416996</v>
      </c>
      <c r="F537">
        <v>0.86896700104195501</v>
      </c>
      <c r="G537">
        <v>3.5728911469591298E-2</v>
      </c>
      <c r="H537" t="s">
        <v>853</v>
      </c>
    </row>
    <row r="538" spans="1:8" x14ac:dyDescent="0.2">
      <c r="A538" t="s">
        <v>10</v>
      </c>
      <c r="B538" t="s">
        <v>23</v>
      </c>
      <c r="C538">
        <v>-0.20303744181034999</v>
      </c>
      <c r="D538">
        <v>0.13195760974508899</v>
      </c>
      <c r="E538">
        <v>0.67139963305492101</v>
      </c>
      <c r="F538">
        <v>0.86956205844444601</v>
      </c>
      <c r="G538">
        <v>-3.5539916032630403E-2</v>
      </c>
      <c r="H538" t="s">
        <v>853</v>
      </c>
    </row>
    <row r="539" spans="1:8" x14ac:dyDescent="0.2">
      <c r="A539" t="s">
        <v>6</v>
      </c>
      <c r="B539" t="s">
        <v>61</v>
      </c>
      <c r="C539">
        <v>-0.13243003992170499</v>
      </c>
      <c r="D539">
        <v>0.20257638594507901</v>
      </c>
      <c r="E539">
        <v>0.67546954748583699</v>
      </c>
      <c r="F539">
        <v>0.87371255976102602</v>
      </c>
      <c r="G539">
        <v>3.5073173011686803E-2</v>
      </c>
      <c r="H539" t="s">
        <v>853</v>
      </c>
    </row>
    <row r="540" spans="1:8" x14ac:dyDescent="0.2">
      <c r="A540" t="s">
        <v>13</v>
      </c>
      <c r="B540" t="s">
        <v>78</v>
      </c>
      <c r="C540">
        <v>-0.13248270226654099</v>
      </c>
      <c r="D540">
        <v>0.20252498230572999</v>
      </c>
      <c r="E540">
        <v>0.67592385094714502</v>
      </c>
      <c r="F540">
        <v>0.87371255976102602</v>
      </c>
      <c r="G540">
        <v>3.5021140019594402E-2</v>
      </c>
      <c r="H540" t="s">
        <v>853</v>
      </c>
    </row>
    <row r="541" spans="1:8" x14ac:dyDescent="0.2">
      <c r="A541" t="s">
        <v>10</v>
      </c>
      <c r="B541" t="s">
        <v>63</v>
      </c>
      <c r="C541">
        <v>-0.20228167908435901</v>
      </c>
      <c r="D541">
        <v>0.132731937521195</v>
      </c>
      <c r="E541">
        <v>0.67807562688929601</v>
      </c>
      <c r="F541">
        <v>0.87525947272076998</v>
      </c>
      <c r="G541">
        <v>-3.4774870781582E-2</v>
      </c>
      <c r="H541" t="s">
        <v>853</v>
      </c>
    </row>
    <row r="542" spans="1:8" x14ac:dyDescent="0.2">
      <c r="A542" t="s">
        <v>11</v>
      </c>
      <c r="B542" t="s">
        <v>66</v>
      </c>
      <c r="C542">
        <v>-0.20222019151662901</v>
      </c>
      <c r="D542">
        <v>0.13279491752607001</v>
      </c>
      <c r="E542">
        <v>0.678619806769581</v>
      </c>
      <c r="F542">
        <v>0.87537400577928404</v>
      </c>
      <c r="G542">
        <v>-3.4712636995279399E-2</v>
      </c>
      <c r="H542" t="s">
        <v>853</v>
      </c>
    </row>
    <row r="543" spans="1:8" x14ac:dyDescent="0.2">
      <c r="A543" t="s">
        <v>9</v>
      </c>
      <c r="B543" t="s">
        <v>30</v>
      </c>
      <c r="C543">
        <v>-0.13296516503942299</v>
      </c>
      <c r="D543">
        <v>0.20205396513759499</v>
      </c>
      <c r="E543">
        <v>0.68009172132817897</v>
      </c>
      <c r="F543">
        <v>0.87622572667116505</v>
      </c>
      <c r="G543">
        <v>3.4544400049085801E-2</v>
      </c>
      <c r="H543" t="s">
        <v>853</v>
      </c>
    </row>
    <row r="544" spans="1:8" x14ac:dyDescent="0.2">
      <c r="A544" t="s">
        <v>3</v>
      </c>
      <c r="B544" t="s">
        <v>25</v>
      </c>
      <c r="C544">
        <v>-0.201646342459286</v>
      </c>
      <c r="D544">
        <v>0.13338256473455701</v>
      </c>
      <c r="E544">
        <v>0.68370590686308796</v>
      </c>
      <c r="F544">
        <v>0.87898511905742804</v>
      </c>
      <c r="G544">
        <v>-3.4131888862364498E-2</v>
      </c>
      <c r="H544" t="s">
        <v>853</v>
      </c>
    </row>
    <row r="545" spans="1:8" x14ac:dyDescent="0.2">
      <c r="A545" t="s">
        <v>13</v>
      </c>
      <c r="B545" t="s">
        <v>71</v>
      </c>
      <c r="C545">
        <v>-0.201374669678377</v>
      </c>
      <c r="D545">
        <v>0.13366068772325401</v>
      </c>
      <c r="E545">
        <v>0.68611840029321602</v>
      </c>
      <c r="F545">
        <v>0.88032013709182999</v>
      </c>
      <c r="G545">
        <v>-3.3856990977561202E-2</v>
      </c>
      <c r="H545" t="s">
        <v>853</v>
      </c>
    </row>
    <row r="546" spans="1:8" x14ac:dyDescent="0.2">
      <c r="A546" t="s">
        <v>10</v>
      </c>
      <c r="B546" t="s">
        <v>82</v>
      </c>
      <c r="C546">
        <v>-0.13406121434163401</v>
      </c>
      <c r="D546">
        <v>0.20098334145687399</v>
      </c>
      <c r="E546">
        <v>0.68959861157376801</v>
      </c>
      <c r="F546">
        <v>0.88125567250318004</v>
      </c>
      <c r="G546">
        <v>3.3461063557620303E-2</v>
      </c>
      <c r="H546" t="s">
        <v>853</v>
      </c>
    </row>
    <row r="547" spans="1:8" x14ac:dyDescent="0.2">
      <c r="A547" t="s">
        <v>10</v>
      </c>
      <c r="B547" t="s">
        <v>54</v>
      </c>
      <c r="C547">
        <v>-0.13453131639621499</v>
      </c>
      <c r="D547">
        <v>0.200523899198603</v>
      </c>
      <c r="E547">
        <v>0.69369227558550695</v>
      </c>
      <c r="F547">
        <v>0.88430432777859402</v>
      </c>
      <c r="G547">
        <v>3.2996291401193797E-2</v>
      </c>
      <c r="H547" t="s">
        <v>853</v>
      </c>
    </row>
    <row r="548" spans="1:8" x14ac:dyDescent="0.2">
      <c r="A548" t="s">
        <v>3</v>
      </c>
      <c r="B548" t="s">
        <v>77</v>
      </c>
      <c r="C548">
        <v>-0.20032927382843199</v>
      </c>
      <c r="D548">
        <v>0.13473041191996801</v>
      </c>
      <c r="E548">
        <v>0.695428881848145</v>
      </c>
      <c r="F548">
        <v>0.88454495817548795</v>
      </c>
      <c r="G548">
        <v>-3.2799430954232003E-2</v>
      </c>
      <c r="H548" t="s">
        <v>853</v>
      </c>
    </row>
    <row r="549" spans="1:8" x14ac:dyDescent="0.2">
      <c r="A549" t="s">
        <v>5</v>
      </c>
      <c r="B549" t="s">
        <v>90</v>
      </c>
      <c r="C549">
        <v>-0.134904934327786</v>
      </c>
      <c r="D549">
        <v>0.20015864809800299</v>
      </c>
      <c r="E549">
        <v>0.69695254818298402</v>
      </c>
      <c r="F549">
        <v>0.88535545116172898</v>
      </c>
      <c r="G549">
        <v>3.2626856885108899E-2</v>
      </c>
      <c r="H549" t="s">
        <v>853</v>
      </c>
    </row>
    <row r="550" spans="1:8" x14ac:dyDescent="0.2">
      <c r="A550" t="s">
        <v>6</v>
      </c>
      <c r="B550" t="s">
        <v>83</v>
      </c>
      <c r="C550">
        <v>-0.135064718571591</v>
      </c>
      <c r="D550">
        <v>0.20000241363905399</v>
      </c>
      <c r="E550">
        <v>0.69834868414604401</v>
      </c>
      <c r="F550">
        <v>0.88537346367328296</v>
      </c>
      <c r="G550">
        <v>3.2468847533731797E-2</v>
      </c>
      <c r="H550" t="s">
        <v>853</v>
      </c>
    </row>
    <row r="551" spans="1:8" x14ac:dyDescent="0.2">
      <c r="A551" t="s">
        <v>8</v>
      </c>
      <c r="B551" t="s">
        <v>52</v>
      </c>
      <c r="C551">
        <v>-0.135161355435574</v>
      </c>
      <c r="D551">
        <v>0.19990791540104499</v>
      </c>
      <c r="E551">
        <v>0.69919358909356299</v>
      </c>
      <c r="F551">
        <v>0.88586030206844402</v>
      </c>
      <c r="G551">
        <v>3.2373279982735599E-2</v>
      </c>
      <c r="H551" t="s">
        <v>853</v>
      </c>
    </row>
    <row r="552" spans="1:8" x14ac:dyDescent="0.2">
      <c r="A552" t="s">
        <v>7</v>
      </c>
      <c r="B552" t="s">
        <v>31</v>
      </c>
      <c r="C552">
        <v>-0.199323027419858</v>
      </c>
      <c r="D552">
        <v>0.13575933844478699</v>
      </c>
      <c r="E552">
        <v>0.70443059414751397</v>
      </c>
      <c r="F552">
        <v>0.887369111846804</v>
      </c>
      <c r="G552">
        <v>-3.1781844487535502E-2</v>
      </c>
      <c r="H552" t="s">
        <v>853</v>
      </c>
    </row>
    <row r="553" spans="1:8" x14ac:dyDescent="0.2">
      <c r="A553" t="s">
        <v>4</v>
      </c>
      <c r="B553" t="s">
        <v>34</v>
      </c>
      <c r="C553">
        <v>-0.19905433185599899</v>
      </c>
      <c r="D553">
        <v>0.13603396800397299</v>
      </c>
      <c r="E553">
        <v>0.70684076995025502</v>
      </c>
      <c r="F553">
        <v>0.88910206796098901</v>
      </c>
      <c r="G553">
        <v>-3.1510181926013098E-2</v>
      </c>
      <c r="H553" t="s">
        <v>853</v>
      </c>
    </row>
    <row r="554" spans="1:8" x14ac:dyDescent="0.2">
      <c r="A554" t="s">
        <v>3</v>
      </c>
      <c r="B554" t="s">
        <v>138</v>
      </c>
      <c r="C554">
        <v>-0.13631803895987399</v>
      </c>
      <c r="D554">
        <v>0.19877634587912399</v>
      </c>
      <c r="E554">
        <v>0.70933710496140201</v>
      </c>
      <c r="F554">
        <v>0.88998363565153404</v>
      </c>
      <c r="G554">
        <v>3.1229153459625101E-2</v>
      </c>
      <c r="H554" t="s">
        <v>853</v>
      </c>
    </row>
    <row r="555" spans="1:8" x14ac:dyDescent="0.2">
      <c r="A555" t="s">
        <v>11</v>
      </c>
      <c r="B555" t="s">
        <v>31</v>
      </c>
      <c r="C555">
        <v>-0.19877003346924399</v>
      </c>
      <c r="D555">
        <v>0.13632448890555701</v>
      </c>
      <c r="E555">
        <v>0.70939382404690499</v>
      </c>
      <c r="F555">
        <v>0.88998363565153404</v>
      </c>
      <c r="G555">
        <v>-3.1222772281843499E-2</v>
      </c>
      <c r="H555" t="s">
        <v>853</v>
      </c>
    </row>
    <row r="556" spans="1:8" x14ac:dyDescent="0.2">
      <c r="A556" t="s">
        <v>3</v>
      </c>
      <c r="B556" t="s">
        <v>90</v>
      </c>
      <c r="C556">
        <v>-0.198484113440279</v>
      </c>
      <c r="D556">
        <v>0.136616608823452</v>
      </c>
      <c r="E556">
        <v>0.71196444497112399</v>
      </c>
      <c r="F556">
        <v>0.89146297279120501</v>
      </c>
      <c r="G556">
        <v>-3.0933752308413599E-2</v>
      </c>
      <c r="H556" t="s">
        <v>853</v>
      </c>
    </row>
    <row r="557" spans="1:8" x14ac:dyDescent="0.2">
      <c r="A557" t="s">
        <v>14</v>
      </c>
      <c r="B557" t="s">
        <v>61</v>
      </c>
      <c r="C557">
        <v>-0.19853457397646199</v>
      </c>
      <c r="D557">
        <v>0.13656505833588101</v>
      </c>
      <c r="E557">
        <v>0.71151055174088496</v>
      </c>
      <c r="F557">
        <v>0.89146297279120501</v>
      </c>
      <c r="G557">
        <v>-3.09847578202904E-2</v>
      </c>
      <c r="H557" t="s">
        <v>853</v>
      </c>
    </row>
    <row r="558" spans="1:8" x14ac:dyDescent="0.2">
      <c r="A558" t="s">
        <v>12</v>
      </c>
      <c r="B558" t="s">
        <v>60</v>
      </c>
      <c r="C558">
        <v>-0.13694643699296799</v>
      </c>
      <c r="D558">
        <v>0.198161216901694</v>
      </c>
      <c r="E558">
        <v>0.71487109892344503</v>
      </c>
      <c r="F558">
        <v>0.892449215862545</v>
      </c>
      <c r="G558">
        <v>3.0607389954363001E-2</v>
      </c>
      <c r="H558" t="s">
        <v>853</v>
      </c>
    </row>
    <row r="559" spans="1:8" x14ac:dyDescent="0.2">
      <c r="A559" t="s">
        <v>13</v>
      </c>
      <c r="B559" t="s">
        <v>77</v>
      </c>
      <c r="C559">
        <v>-0.19816430682780301</v>
      </c>
      <c r="D559">
        <v>0.13694328108739201</v>
      </c>
      <c r="E559">
        <v>0.71484326606777404</v>
      </c>
      <c r="F559">
        <v>0.892449215862545</v>
      </c>
      <c r="G559">
        <v>-3.0610512870205699E-2</v>
      </c>
      <c r="H559" t="s">
        <v>853</v>
      </c>
    </row>
    <row r="560" spans="1:8" x14ac:dyDescent="0.2">
      <c r="A560" t="s">
        <v>7</v>
      </c>
      <c r="B560" t="s">
        <v>139</v>
      </c>
      <c r="C560">
        <v>-0.13721874335115899</v>
      </c>
      <c r="D560">
        <v>0.19789457847824801</v>
      </c>
      <c r="E560">
        <v>0.71727417049233999</v>
      </c>
      <c r="F560">
        <v>0.89287626663619102</v>
      </c>
      <c r="G560">
        <v>3.0337917563544599E-2</v>
      </c>
      <c r="H560" t="s">
        <v>853</v>
      </c>
    </row>
    <row r="561" spans="1:9" hidden="1" x14ac:dyDescent="0.2">
      <c r="A561" t="s">
        <v>12</v>
      </c>
      <c r="B561" t="s">
        <v>3</v>
      </c>
      <c r="C561">
        <v>0.57232408227625498</v>
      </c>
      <c r="D561">
        <v>0.75719273653338004</v>
      </c>
      <c r="E561" s="3" t="s">
        <v>131</v>
      </c>
      <c r="F561" s="3" t="s">
        <v>132</v>
      </c>
      <c r="G561">
        <v>0.66475840940481801</v>
      </c>
      <c r="H561" t="s">
        <v>853</v>
      </c>
      <c r="I561" t="s">
        <v>853</v>
      </c>
    </row>
    <row r="562" spans="1:9" hidden="1" x14ac:dyDescent="0.2">
      <c r="A562" t="s">
        <v>12</v>
      </c>
      <c r="B562" t="s">
        <v>4</v>
      </c>
      <c r="C562">
        <v>0.68811039101254501</v>
      </c>
      <c r="D562">
        <v>0.82839149770085296</v>
      </c>
      <c r="E562" s="3" t="s">
        <v>155</v>
      </c>
      <c r="F562" s="3" t="s">
        <v>156</v>
      </c>
      <c r="G562">
        <v>0.75825094435669904</v>
      </c>
      <c r="H562" t="s">
        <v>853</v>
      </c>
      <c r="I562" t="s">
        <v>853</v>
      </c>
    </row>
    <row r="563" spans="1:9" hidden="1" x14ac:dyDescent="0.2">
      <c r="A563" t="s">
        <v>12</v>
      </c>
      <c r="B563" t="s">
        <v>5</v>
      </c>
      <c r="C563">
        <v>0.401964710383794</v>
      </c>
      <c r="D563">
        <v>0.64379033562136601</v>
      </c>
      <c r="E563" s="3" t="s">
        <v>170</v>
      </c>
      <c r="F563" s="3" t="s">
        <v>171</v>
      </c>
      <c r="G563">
        <v>0.52287752300257995</v>
      </c>
      <c r="H563" t="s">
        <v>853</v>
      </c>
      <c r="I563" t="s">
        <v>853</v>
      </c>
    </row>
    <row r="564" spans="1:9" hidden="1" x14ac:dyDescent="0.2">
      <c r="A564" t="s">
        <v>12</v>
      </c>
      <c r="B564" t="s">
        <v>6</v>
      </c>
      <c r="C564">
        <v>0.54583531349957704</v>
      </c>
      <c r="D564">
        <v>0.74026260954301404</v>
      </c>
      <c r="E564" s="3" t="s">
        <v>182</v>
      </c>
      <c r="F564" s="3" t="s">
        <v>183</v>
      </c>
      <c r="G564">
        <v>0.64304896152129598</v>
      </c>
      <c r="H564" t="s">
        <v>853</v>
      </c>
      <c r="I564" t="s">
        <v>853</v>
      </c>
    </row>
    <row r="565" spans="1:9" hidden="1" x14ac:dyDescent="0.2">
      <c r="A565" t="s">
        <v>12</v>
      </c>
      <c r="B565" t="s">
        <v>7</v>
      </c>
      <c r="C565">
        <v>0.72446621348677398</v>
      </c>
      <c r="D565">
        <v>0.84984971437180601</v>
      </c>
      <c r="E565" s="3" t="s">
        <v>195</v>
      </c>
      <c r="F565" s="3" t="s">
        <v>196</v>
      </c>
      <c r="G565">
        <v>0.78715796392929005</v>
      </c>
      <c r="H565" t="s">
        <v>853</v>
      </c>
      <c r="I565" t="s">
        <v>853</v>
      </c>
    </row>
    <row r="566" spans="1:9" hidden="1" x14ac:dyDescent="0.2">
      <c r="A566" t="s">
        <v>12</v>
      </c>
      <c r="B566" t="s">
        <v>8</v>
      </c>
      <c r="C566">
        <v>0.71983934477431299</v>
      </c>
      <c r="D566">
        <v>0.84714170095539598</v>
      </c>
      <c r="E566" s="3" t="s">
        <v>205</v>
      </c>
      <c r="F566" s="3" t="s">
        <v>206</v>
      </c>
      <c r="G566">
        <v>0.78349052286485499</v>
      </c>
      <c r="H566" t="s">
        <v>853</v>
      </c>
      <c r="I566" t="s">
        <v>853</v>
      </c>
    </row>
    <row r="567" spans="1:9" hidden="1" x14ac:dyDescent="0.2">
      <c r="A567" t="s">
        <v>12</v>
      </c>
      <c r="B567" t="s">
        <v>9</v>
      </c>
      <c r="C567">
        <v>0.12003091954139899</v>
      </c>
      <c r="D567">
        <v>0.42946670858550601</v>
      </c>
      <c r="E567">
        <v>8.3975963945984503E-4</v>
      </c>
      <c r="F567">
        <v>6.6971702366880603E-3</v>
      </c>
      <c r="G567">
        <v>0.27474881406345297</v>
      </c>
      <c r="H567" t="s">
        <v>853</v>
      </c>
      <c r="I567" t="s">
        <v>853</v>
      </c>
    </row>
    <row r="568" spans="1:9" hidden="1" x14ac:dyDescent="0.2">
      <c r="A568" t="s">
        <v>12</v>
      </c>
      <c r="B568" t="s">
        <v>10</v>
      </c>
      <c r="C568">
        <v>0.47340149886641097</v>
      </c>
      <c r="D568">
        <v>0.69267275640717596</v>
      </c>
      <c r="E568" s="3" t="s">
        <v>213</v>
      </c>
      <c r="F568" s="3" t="s">
        <v>214</v>
      </c>
      <c r="G568">
        <v>0.58303712763679305</v>
      </c>
      <c r="H568" t="s">
        <v>853</v>
      </c>
      <c r="I568" t="s">
        <v>853</v>
      </c>
    </row>
    <row r="569" spans="1:9" hidden="1" x14ac:dyDescent="0.2">
      <c r="A569" t="s">
        <v>12</v>
      </c>
      <c r="B569" t="s">
        <v>11</v>
      </c>
      <c r="C569">
        <v>0.41553459590656899</v>
      </c>
      <c r="D569">
        <v>0.653230247155836</v>
      </c>
      <c r="E569" s="3" t="s">
        <v>217</v>
      </c>
      <c r="F569" s="3" t="s">
        <v>218</v>
      </c>
      <c r="G569">
        <v>0.53438242153120297</v>
      </c>
      <c r="H569" t="s">
        <v>853</v>
      </c>
      <c r="I569" t="s">
        <v>853</v>
      </c>
    </row>
    <row r="570" spans="1:9" hidden="1" x14ac:dyDescent="0.2">
      <c r="A570" t="s">
        <v>12</v>
      </c>
      <c r="B570" t="s">
        <v>12</v>
      </c>
      <c r="C570">
        <v>1</v>
      </c>
      <c r="D570">
        <v>1</v>
      </c>
      <c r="E570">
        <v>0</v>
      </c>
      <c r="F570">
        <v>0</v>
      </c>
      <c r="G570">
        <v>1</v>
      </c>
      <c r="H570" t="s">
        <v>853</v>
      </c>
      <c r="I570" t="s">
        <v>853</v>
      </c>
    </row>
    <row r="571" spans="1:9" hidden="1" x14ac:dyDescent="0.2">
      <c r="A571" t="s">
        <v>12</v>
      </c>
      <c r="B571" t="s">
        <v>13</v>
      </c>
      <c r="C571">
        <v>0.47374077534960901</v>
      </c>
      <c r="D571">
        <v>0.69290020615417602</v>
      </c>
      <c r="E571" s="3" t="s">
        <v>223</v>
      </c>
      <c r="F571" s="3" t="s">
        <v>224</v>
      </c>
      <c r="G571">
        <v>0.58332049075189296</v>
      </c>
      <c r="H571" t="s">
        <v>853</v>
      </c>
      <c r="I571" t="s">
        <v>853</v>
      </c>
    </row>
    <row r="572" spans="1:9" hidden="1" x14ac:dyDescent="0.2">
      <c r="A572" t="s">
        <v>12</v>
      </c>
      <c r="B572" t="s">
        <v>14</v>
      </c>
      <c r="C572">
        <v>0.313539958280314</v>
      </c>
      <c r="D572">
        <v>0.58042056704183398</v>
      </c>
      <c r="E572" s="3" t="s">
        <v>225</v>
      </c>
      <c r="F572" s="3" t="s">
        <v>226</v>
      </c>
      <c r="G572">
        <v>0.44698026266107399</v>
      </c>
      <c r="H572" t="s">
        <v>853</v>
      </c>
      <c r="I572" t="s">
        <v>853</v>
      </c>
    </row>
    <row r="573" spans="1:9" x14ac:dyDescent="0.2">
      <c r="A573" t="s">
        <v>11</v>
      </c>
      <c r="B573" t="s">
        <v>52</v>
      </c>
      <c r="C573">
        <v>-0.137211312577353</v>
      </c>
      <c r="D573">
        <v>0.19790185524207199</v>
      </c>
      <c r="E573">
        <v>0.71720855494013902</v>
      </c>
      <c r="F573">
        <v>0.89287626663619102</v>
      </c>
      <c r="G573">
        <v>3.03452713323594E-2</v>
      </c>
      <c r="H573" t="s">
        <v>853</v>
      </c>
    </row>
    <row r="574" spans="1:9" x14ac:dyDescent="0.2">
      <c r="A574" t="s">
        <v>13</v>
      </c>
      <c r="B574" t="s">
        <v>58</v>
      </c>
      <c r="C574">
        <v>-0.197938688375149</v>
      </c>
      <c r="D574">
        <v>0.137173699306156</v>
      </c>
      <c r="E574">
        <v>0.71687645478087103</v>
      </c>
      <c r="F574">
        <v>0.89287626663619102</v>
      </c>
      <c r="G574">
        <v>-3.0382494534496499E-2</v>
      </c>
      <c r="H574" t="s">
        <v>853</v>
      </c>
    </row>
    <row r="575" spans="1:9" x14ac:dyDescent="0.2">
      <c r="A575" t="s">
        <v>7</v>
      </c>
      <c r="B575" t="s">
        <v>138</v>
      </c>
      <c r="C575">
        <v>-0.19683322318789601</v>
      </c>
      <c r="D575">
        <v>0.13830215802933299</v>
      </c>
      <c r="E575">
        <v>0.72686464017050401</v>
      </c>
      <c r="F575">
        <v>0.89645724800845705</v>
      </c>
      <c r="G575">
        <v>-2.9265532579281699E-2</v>
      </c>
      <c r="H575" t="s">
        <v>853</v>
      </c>
    </row>
    <row r="576" spans="1:9" x14ac:dyDescent="0.2">
      <c r="A576" t="s">
        <v>8</v>
      </c>
      <c r="B576" t="s">
        <v>18</v>
      </c>
      <c r="C576">
        <v>-0.19709301943499999</v>
      </c>
      <c r="D576">
        <v>0.13803703625090799</v>
      </c>
      <c r="E576">
        <v>0.72451345078138796</v>
      </c>
      <c r="F576">
        <v>0.89645724800845705</v>
      </c>
      <c r="G576">
        <v>-2.9527991592045999E-2</v>
      </c>
      <c r="H576" t="s">
        <v>853</v>
      </c>
    </row>
    <row r="577" spans="1:8" x14ac:dyDescent="0.2">
      <c r="A577" t="s">
        <v>8</v>
      </c>
      <c r="B577" t="s">
        <v>109</v>
      </c>
      <c r="C577">
        <v>-0.13833319321807999</v>
      </c>
      <c r="D577">
        <v>0.19680280832917099</v>
      </c>
      <c r="E577">
        <v>0.72714005157482697</v>
      </c>
      <c r="F577">
        <v>0.89645724800845705</v>
      </c>
      <c r="G577">
        <v>2.9234807555545701E-2</v>
      </c>
      <c r="H577" t="s">
        <v>853</v>
      </c>
    </row>
    <row r="578" spans="1:8" x14ac:dyDescent="0.2">
      <c r="A578" t="s">
        <v>8</v>
      </c>
      <c r="B578" t="s">
        <v>65</v>
      </c>
      <c r="C578">
        <v>-0.19729024214754401</v>
      </c>
      <c r="D578">
        <v>0.137835738620182</v>
      </c>
      <c r="E578">
        <v>0.72273013122714502</v>
      </c>
      <c r="F578">
        <v>0.89645724800845705</v>
      </c>
      <c r="G578">
        <v>-2.9727251763681E-2</v>
      </c>
      <c r="H578" t="s">
        <v>853</v>
      </c>
    </row>
    <row r="579" spans="1:8" x14ac:dyDescent="0.2">
      <c r="A579" t="s">
        <v>9</v>
      </c>
      <c r="B579" t="s">
        <v>15</v>
      </c>
      <c r="C579">
        <v>-0.196750522455058</v>
      </c>
      <c r="D579">
        <v>0.13838654395695801</v>
      </c>
      <c r="E579">
        <v>0.72761358319104696</v>
      </c>
      <c r="F579">
        <v>0.89645724800845705</v>
      </c>
      <c r="G579">
        <v>-2.9181989249050199E-2</v>
      </c>
      <c r="H579" t="s">
        <v>853</v>
      </c>
    </row>
    <row r="580" spans="1:8" x14ac:dyDescent="0.2">
      <c r="A580" t="s">
        <v>9</v>
      </c>
      <c r="B580" t="s">
        <v>21</v>
      </c>
      <c r="C580">
        <v>-0.13829818059353999</v>
      </c>
      <c r="D580">
        <v>0.19683712107624299</v>
      </c>
      <c r="E580">
        <v>0.72682934648087505</v>
      </c>
      <c r="F580">
        <v>0.89645724800845705</v>
      </c>
      <c r="G580">
        <v>2.9269470241351101E-2</v>
      </c>
      <c r="H580" t="s">
        <v>853</v>
      </c>
    </row>
    <row r="581" spans="1:8" x14ac:dyDescent="0.2">
      <c r="A581" t="s">
        <v>12</v>
      </c>
      <c r="B581" t="s">
        <v>65</v>
      </c>
      <c r="C581">
        <v>-0.197040810009525</v>
      </c>
      <c r="D581">
        <v>0.13809031976729899</v>
      </c>
      <c r="E581">
        <v>0.72498576437862805</v>
      </c>
      <c r="F581">
        <v>0.89645724800845705</v>
      </c>
      <c r="G581">
        <v>-2.94752451211126E-2</v>
      </c>
      <c r="H581" t="s">
        <v>853</v>
      </c>
    </row>
    <row r="582" spans="1:8" x14ac:dyDescent="0.2">
      <c r="A582" t="s">
        <v>6</v>
      </c>
      <c r="B582" t="s">
        <v>53</v>
      </c>
      <c r="C582">
        <v>-0.13871744033465599</v>
      </c>
      <c r="D582">
        <v>0.19642618808892201</v>
      </c>
      <c r="E582">
        <v>0.73055304552204403</v>
      </c>
      <c r="F582">
        <v>0.89898592859781801</v>
      </c>
      <c r="G582">
        <v>2.88543738771329E-2</v>
      </c>
      <c r="H582" t="s">
        <v>853</v>
      </c>
    </row>
    <row r="583" spans="1:8" x14ac:dyDescent="0.2">
      <c r="A583" t="s">
        <v>4</v>
      </c>
      <c r="B583" t="s">
        <v>54</v>
      </c>
      <c r="C583">
        <v>-0.13919645608293901</v>
      </c>
      <c r="D583">
        <v>0.19595654174409799</v>
      </c>
      <c r="E583">
        <v>0.73481582623832398</v>
      </c>
      <c r="F583">
        <v>0.90066209889839499</v>
      </c>
      <c r="G583">
        <v>2.8380042830579599E-2</v>
      </c>
      <c r="H583" t="s">
        <v>853</v>
      </c>
    </row>
    <row r="584" spans="1:8" x14ac:dyDescent="0.2">
      <c r="A584" t="s">
        <v>5</v>
      </c>
      <c r="B584" t="s">
        <v>65</v>
      </c>
      <c r="C584">
        <v>-0.195730655155927</v>
      </c>
      <c r="D584">
        <v>0.13942679324162</v>
      </c>
      <c r="E584">
        <v>0.73686874535628799</v>
      </c>
      <c r="F584">
        <v>0.90066209889839499</v>
      </c>
      <c r="G584">
        <v>-2.81519309571533E-2</v>
      </c>
      <c r="H584" t="s">
        <v>853</v>
      </c>
    </row>
    <row r="585" spans="1:8" x14ac:dyDescent="0.2">
      <c r="A585" t="s">
        <v>6</v>
      </c>
      <c r="B585" t="s">
        <v>33</v>
      </c>
      <c r="C585">
        <v>-0.19576378768758099</v>
      </c>
      <c r="D585">
        <v>0.13939301018</v>
      </c>
      <c r="E585">
        <v>0.73656752127774205</v>
      </c>
      <c r="F585">
        <v>0.90066209889839499</v>
      </c>
      <c r="G585">
        <v>-2.8185388753790501E-2</v>
      </c>
      <c r="H585" t="s">
        <v>853</v>
      </c>
    </row>
    <row r="586" spans="1:8" x14ac:dyDescent="0.2">
      <c r="A586" t="s">
        <v>10</v>
      </c>
      <c r="B586" t="s">
        <v>21</v>
      </c>
      <c r="C586">
        <v>-0.195568159068056</v>
      </c>
      <c r="D586">
        <v>0.13959246851072399</v>
      </c>
      <c r="E586">
        <v>0.73834660487654402</v>
      </c>
      <c r="F586">
        <v>0.90158969159639002</v>
      </c>
      <c r="G586">
        <v>-2.7987845278666101E-2</v>
      </c>
      <c r="H586" t="s">
        <v>853</v>
      </c>
    </row>
    <row r="587" spans="1:8" x14ac:dyDescent="0.2">
      <c r="A587" t="s">
        <v>10</v>
      </c>
      <c r="B587" t="s">
        <v>29</v>
      </c>
      <c r="C587">
        <v>-0.195342549560381</v>
      </c>
      <c r="D587">
        <v>0.13982246088406</v>
      </c>
      <c r="E587">
        <v>0.74039991136071104</v>
      </c>
      <c r="F587">
        <v>0.90265904989588897</v>
      </c>
      <c r="G587">
        <v>-2.7760044338160199E-2</v>
      </c>
      <c r="H587" t="s">
        <v>853</v>
      </c>
    </row>
    <row r="588" spans="1:8" x14ac:dyDescent="0.2">
      <c r="A588" t="s">
        <v>4</v>
      </c>
      <c r="B588" t="s">
        <v>36</v>
      </c>
      <c r="C588">
        <v>-0.19511665591024099</v>
      </c>
      <c r="D588">
        <v>0.14005270669203501</v>
      </c>
      <c r="E588">
        <v>0.74245747666546502</v>
      </c>
      <c r="F588">
        <v>0.90324350951348298</v>
      </c>
      <c r="G588">
        <v>-2.7531974609103199E-2</v>
      </c>
      <c r="H588" t="s">
        <v>853</v>
      </c>
    </row>
    <row r="589" spans="1:8" x14ac:dyDescent="0.2">
      <c r="A589" t="s">
        <v>11</v>
      </c>
      <c r="B589" t="s">
        <v>137</v>
      </c>
      <c r="C589">
        <v>-0.19510972001579299</v>
      </c>
      <c r="D589">
        <v>0.14005977564269401</v>
      </c>
      <c r="E589">
        <v>0.74252067899651597</v>
      </c>
      <c r="F589">
        <v>0.90324350951348298</v>
      </c>
      <c r="G589">
        <v>-2.75249721865495E-2</v>
      </c>
      <c r="H589" t="s">
        <v>853</v>
      </c>
    </row>
    <row r="590" spans="1:8" x14ac:dyDescent="0.2">
      <c r="A590" t="s">
        <v>4</v>
      </c>
      <c r="B590" t="s">
        <v>51</v>
      </c>
      <c r="C590">
        <v>-0.14025199579414199</v>
      </c>
      <c r="D590">
        <v>0.19492110510152999</v>
      </c>
      <c r="E590">
        <v>0.744240003437733</v>
      </c>
      <c r="F590">
        <v>0.90404989611384301</v>
      </c>
      <c r="G590">
        <v>2.7334554653694301E-2</v>
      </c>
      <c r="H590" t="s">
        <v>853</v>
      </c>
    </row>
    <row r="591" spans="1:8" x14ac:dyDescent="0.2">
      <c r="A591" t="s">
        <v>14</v>
      </c>
      <c r="B591" t="s">
        <v>23</v>
      </c>
      <c r="C591">
        <v>-0.19488221114593801</v>
      </c>
      <c r="D591">
        <v>0.14029163003758999</v>
      </c>
      <c r="E591">
        <v>0.74459468550895602</v>
      </c>
      <c r="F591">
        <v>0.90404989611384301</v>
      </c>
      <c r="G591">
        <v>-2.7295290554174002E-2</v>
      </c>
      <c r="H591" t="s">
        <v>853</v>
      </c>
    </row>
    <row r="592" spans="1:8" x14ac:dyDescent="0.2">
      <c r="A592" t="s">
        <v>3</v>
      </c>
      <c r="B592" t="s">
        <v>34</v>
      </c>
      <c r="C592">
        <v>-0.19400290700277401</v>
      </c>
      <c r="D592">
        <v>0.14118738384992199</v>
      </c>
      <c r="E592">
        <v>0.75262612369124404</v>
      </c>
      <c r="F592">
        <v>0.90406865149391002</v>
      </c>
      <c r="G592">
        <v>-2.64077615764262E-2</v>
      </c>
      <c r="H592" t="s">
        <v>853</v>
      </c>
    </row>
    <row r="593" spans="1:8" x14ac:dyDescent="0.2">
      <c r="A593" t="s">
        <v>8</v>
      </c>
      <c r="B593" t="s">
        <v>140</v>
      </c>
      <c r="C593">
        <v>-0.19389604595013801</v>
      </c>
      <c r="D593">
        <v>0.14129620662629599</v>
      </c>
      <c r="E593">
        <v>0.75360383664567798</v>
      </c>
      <c r="F593">
        <v>0.90406865149391002</v>
      </c>
      <c r="G593">
        <v>-2.6299919661921099E-2</v>
      </c>
      <c r="H593" t="s">
        <v>853</v>
      </c>
    </row>
    <row r="594" spans="1:8" x14ac:dyDescent="0.2">
      <c r="A594" t="s">
        <v>9</v>
      </c>
      <c r="B594" t="s">
        <v>29</v>
      </c>
      <c r="C594">
        <v>-0.14106495628429</v>
      </c>
      <c r="D594">
        <v>0.194123118086408</v>
      </c>
      <c r="E594">
        <v>0.75152669177739195</v>
      </c>
      <c r="F594">
        <v>0.90406865149391002</v>
      </c>
      <c r="G594">
        <v>2.6529080901058998E-2</v>
      </c>
      <c r="H594" t="s">
        <v>853</v>
      </c>
    </row>
    <row r="595" spans="1:8" x14ac:dyDescent="0.2">
      <c r="A595" t="s">
        <v>9</v>
      </c>
      <c r="B595" t="s">
        <v>80</v>
      </c>
      <c r="C595">
        <v>-0.19417782526267599</v>
      </c>
      <c r="D595">
        <v>0.141009237008801</v>
      </c>
      <c r="E595">
        <v>0.75102649818992695</v>
      </c>
      <c r="F595">
        <v>0.90406865149391002</v>
      </c>
      <c r="G595">
        <v>-2.6584294126937399E-2</v>
      </c>
      <c r="H595" t="s">
        <v>853</v>
      </c>
    </row>
    <row r="596" spans="1:8" x14ac:dyDescent="0.2">
      <c r="A596" t="s">
        <v>9</v>
      </c>
      <c r="B596" t="s">
        <v>83</v>
      </c>
      <c r="C596">
        <v>-0.19480528510252701</v>
      </c>
      <c r="D596">
        <v>0.14037001708921201</v>
      </c>
      <c r="E596">
        <v>0.74529633368667803</v>
      </c>
      <c r="F596">
        <v>0.90406865149391002</v>
      </c>
      <c r="G596">
        <v>-2.7217634006657301E-2</v>
      </c>
      <c r="H596" t="s">
        <v>853</v>
      </c>
    </row>
    <row r="597" spans="1:8" x14ac:dyDescent="0.2">
      <c r="A597" t="s">
        <v>11</v>
      </c>
      <c r="B597" t="s">
        <v>36</v>
      </c>
      <c r="C597">
        <v>-0.141298097740298</v>
      </c>
      <c r="D597">
        <v>0.193894188856504</v>
      </c>
      <c r="E597">
        <v>0.75362083104975297</v>
      </c>
      <c r="F597">
        <v>0.90406865149391002</v>
      </c>
      <c r="G597">
        <v>2.6298045558103299E-2</v>
      </c>
      <c r="H597" t="s">
        <v>853</v>
      </c>
    </row>
    <row r="598" spans="1:8" x14ac:dyDescent="0.2">
      <c r="A598" t="s">
        <v>12</v>
      </c>
      <c r="B598" t="s">
        <v>58</v>
      </c>
      <c r="C598">
        <v>-0.19468289374068601</v>
      </c>
      <c r="D598">
        <v>0.140494724293519</v>
      </c>
      <c r="E598">
        <v>0.74641306639746996</v>
      </c>
      <c r="F598">
        <v>0.90406865149391002</v>
      </c>
      <c r="G598">
        <v>-2.7094084723583101E-2</v>
      </c>
      <c r="H598" t="s">
        <v>853</v>
      </c>
    </row>
    <row r="599" spans="1:8" x14ac:dyDescent="0.2">
      <c r="A599" t="s">
        <v>13</v>
      </c>
      <c r="B599" t="s">
        <v>28</v>
      </c>
      <c r="C599">
        <v>-0.140992123535532</v>
      </c>
      <c r="D599">
        <v>0.19419462746391</v>
      </c>
      <c r="E599">
        <v>0.75087289270976998</v>
      </c>
      <c r="F599">
        <v>0.90406865149391002</v>
      </c>
      <c r="G599">
        <v>2.6601251964189301E-2</v>
      </c>
      <c r="H599" t="s">
        <v>853</v>
      </c>
    </row>
    <row r="600" spans="1:8" x14ac:dyDescent="0.2">
      <c r="A600" t="s">
        <v>14</v>
      </c>
      <c r="B600" t="s">
        <v>60</v>
      </c>
      <c r="C600">
        <v>-0.141013161772024</v>
      </c>
      <c r="D600">
        <v>0.19417397185811699</v>
      </c>
      <c r="E600">
        <v>0.75106172720810105</v>
      </c>
      <c r="F600">
        <v>0.90406865149391002</v>
      </c>
      <c r="G600">
        <v>2.6580405043046599E-2</v>
      </c>
      <c r="H600" t="s">
        <v>853</v>
      </c>
    </row>
    <row r="601" spans="1:8" x14ac:dyDescent="0.2">
      <c r="A601" t="s">
        <v>14</v>
      </c>
      <c r="B601" t="s">
        <v>54</v>
      </c>
      <c r="C601">
        <v>-0.14151950149253001</v>
      </c>
      <c r="D601">
        <v>0.19367675146131799</v>
      </c>
      <c r="E601">
        <v>0.75561135517661304</v>
      </c>
      <c r="F601">
        <v>0.90485048264763301</v>
      </c>
      <c r="G601">
        <v>2.60786249843937E-2</v>
      </c>
      <c r="H601" t="s">
        <v>853</v>
      </c>
    </row>
    <row r="602" spans="1:8" x14ac:dyDescent="0.2">
      <c r="A602" t="s">
        <v>5</v>
      </c>
      <c r="B602" t="s">
        <v>26</v>
      </c>
      <c r="C602">
        <v>-0.14179879963327899</v>
      </c>
      <c r="D602">
        <v>0.19340240985061899</v>
      </c>
      <c r="E602">
        <v>0.75812488208421203</v>
      </c>
      <c r="F602">
        <v>0.90500857092842202</v>
      </c>
      <c r="G602">
        <v>2.58018051086699E-2</v>
      </c>
      <c r="H602" t="s">
        <v>853</v>
      </c>
    </row>
    <row r="603" spans="1:8" x14ac:dyDescent="0.2">
      <c r="A603" t="s">
        <v>3</v>
      </c>
      <c r="B603" t="s">
        <v>52</v>
      </c>
      <c r="C603">
        <v>-0.14205652344594799</v>
      </c>
      <c r="D603">
        <v>0.19314921319301501</v>
      </c>
      <c r="E603">
        <v>0.76044671207966597</v>
      </c>
      <c r="F603">
        <v>0.90654604547347895</v>
      </c>
      <c r="G603">
        <v>2.5546344873533501E-2</v>
      </c>
      <c r="H603" t="s">
        <v>853</v>
      </c>
    </row>
    <row r="604" spans="1:8" x14ac:dyDescent="0.2">
      <c r="A604" t="s">
        <v>9</v>
      </c>
      <c r="B604" t="s">
        <v>22</v>
      </c>
      <c r="C604">
        <v>-0.14239866440270099</v>
      </c>
      <c r="D604">
        <v>0.192813013267181</v>
      </c>
      <c r="E604">
        <v>0.76353266971841904</v>
      </c>
      <c r="F604">
        <v>0.90654604547347895</v>
      </c>
      <c r="G604">
        <v>2.520717443224E-2</v>
      </c>
      <c r="H604" t="s">
        <v>853</v>
      </c>
    </row>
    <row r="605" spans="1:8" x14ac:dyDescent="0.2">
      <c r="A605" t="s">
        <v>13</v>
      </c>
      <c r="B605" t="s">
        <v>42</v>
      </c>
      <c r="C605">
        <v>-0.142324162973922</v>
      </c>
      <c r="D605">
        <v>0.19288622773605499</v>
      </c>
      <c r="E605">
        <v>0.76286035104840799</v>
      </c>
      <c r="F605">
        <v>0.90654604547347895</v>
      </c>
      <c r="G605">
        <v>2.5281032381066399E-2</v>
      </c>
      <c r="H605" t="s">
        <v>853</v>
      </c>
    </row>
    <row r="606" spans="1:8" x14ac:dyDescent="0.2">
      <c r="A606" t="s">
        <v>14</v>
      </c>
      <c r="B606" t="s">
        <v>109</v>
      </c>
      <c r="C606">
        <v>-0.142411392452642</v>
      </c>
      <c r="D606">
        <v>0.19280050471205601</v>
      </c>
      <c r="E606">
        <v>0.76364755005352003</v>
      </c>
      <c r="F606">
        <v>0.90654604547347895</v>
      </c>
      <c r="G606">
        <v>2.5194556129707099E-2</v>
      </c>
      <c r="H606" t="s">
        <v>853</v>
      </c>
    </row>
    <row r="607" spans="1:8" x14ac:dyDescent="0.2">
      <c r="A607" t="s">
        <v>11</v>
      </c>
      <c r="B607" t="s">
        <v>28</v>
      </c>
      <c r="C607">
        <v>-0.19250776734588501</v>
      </c>
      <c r="D607">
        <v>0.14270923499728799</v>
      </c>
      <c r="E607">
        <v>0.76633741332872696</v>
      </c>
      <c r="F607">
        <v>0.90863695769143304</v>
      </c>
      <c r="G607">
        <v>-2.4899266174298499E-2</v>
      </c>
      <c r="H607" t="s">
        <v>853</v>
      </c>
    </row>
    <row r="608" spans="1:8" x14ac:dyDescent="0.2">
      <c r="A608" t="s">
        <v>9</v>
      </c>
      <c r="B608" t="s">
        <v>77</v>
      </c>
      <c r="C608">
        <v>-0.14335328425598901</v>
      </c>
      <c r="D608">
        <v>0.19187455336612</v>
      </c>
      <c r="E608">
        <v>0.77216436051303405</v>
      </c>
      <c r="F608">
        <v>0.91062402020477295</v>
      </c>
      <c r="G608">
        <v>2.4260634555065299E-2</v>
      </c>
      <c r="H608" t="s">
        <v>853</v>
      </c>
    </row>
    <row r="609" spans="1:9" x14ac:dyDescent="0.2">
      <c r="A609" t="s">
        <v>8</v>
      </c>
      <c r="B609" t="s">
        <v>51</v>
      </c>
      <c r="C609">
        <v>-0.19160975268297201</v>
      </c>
      <c r="D609">
        <v>0.14362253192100999</v>
      </c>
      <c r="E609">
        <v>0.77460451687799803</v>
      </c>
      <c r="F609">
        <v>0.91185590602435895</v>
      </c>
      <c r="G609">
        <v>-2.3993610380980801E-2</v>
      </c>
      <c r="H609" t="s">
        <v>853</v>
      </c>
    </row>
    <row r="610" spans="1:9" x14ac:dyDescent="0.2">
      <c r="A610" t="s">
        <v>12</v>
      </c>
      <c r="B610" t="s">
        <v>27</v>
      </c>
      <c r="C610">
        <v>-0.143588755421237</v>
      </c>
      <c r="D610">
        <v>0.19164297399650099</v>
      </c>
      <c r="E610">
        <v>0.77429827114553496</v>
      </c>
      <c r="F610">
        <v>0.91185590602435895</v>
      </c>
      <c r="G610">
        <v>2.4027109287632201E-2</v>
      </c>
      <c r="H610" t="s">
        <v>853</v>
      </c>
    </row>
    <row r="611" spans="1:9" x14ac:dyDescent="0.2">
      <c r="A611" t="s">
        <v>13</v>
      </c>
      <c r="B611" t="s">
        <v>139</v>
      </c>
      <c r="C611">
        <v>-0.19141655879412001</v>
      </c>
      <c r="D611">
        <v>0.143818938941603</v>
      </c>
      <c r="E611">
        <v>0.77638606190573101</v>
      </c>
      <c r="F611">
        <v>0.91266911986716504</v>
      </c>
      <c r="G611">
        <v>-2.3798809926258799E-2</v>
      </c>
      <c r="H611" t="s">
        <v>853</v>
      </c>
    </row>
    <row r="612" spans="1:9" x14ac:dyDescent="0.2">
      <c r="A612" t="s">
        <v>6</v>
      </c>
      <c r="B612" t="s">
        <v>17</v>
      </c>
      <c r="C612">
        <v>-0.19111716401985099</v>
      </c>
      <c r="D612">
        <v>0.144123260974277</v>
      </c>
      <c r="E612">
        <v>0.779149003071963</v>
      </c>
      <c r="F612">
        <v>0.91451140285379795</v>
      </c>
      <c r="G612">
        <v>-2.3496951522787399E-2</v>
      </c>
      <c r="H612" t="s">
        <v>853</v>
      </c>
    </row>
    <row r="613" spans="1:9" x14ac:dyDescent="0.2">
      <c r="A613" t="s">
        <v>6</v>
      </c>
      <c r="B613" t="s">
        <v>34</v>
      </c>
      <c r="C613">
        <v>-0.19100902792871999</v>
      </c>
      <c r="D613">
        <v>0.144233161118414</v>
      </c>
      <c r="E613">
        <v>0.780147538696083</v>
      </c>
      <c r="F613">
        <v>0.914852696384302</v>
      </c>
      <c r="G613">
        <v>-2.3387933405153001E-2</v>
      </c>
      <c r="H613" t="s">
        <v>853</v>
      </c>
    </row>
    <row r="614" spans="1:9" x14ac:dyDescent="0.2">
      <c r="A614" t="s">
        <v>13</v>
      </c>
      <c r="B614" t="s">
        <v>37</v>
      </c>
      <c r="C614">
        <v>-0.14444553369931901</v>
      </c>
      <c r="D614">
        <v>0.19080004117097099</v>
      </c>
      <c r="E614">
        <v>0.78207824501187895</v>
      </c>
      <c r="F614">
        <v>0.91544116133546305</v>
      </c>
      <c r="G614">
        <v>2.31772537358256E-2</v>
      </c>
      <c r="H614" t="s">
        <v>853</v>
      </c>
    </row>
    <row r="615" spans="1:9" x14ac:dyDescent="0.2">
      <c r="A615" t="s">
        <v>6</v>
      </c>
      <c r="B615" t="s">
        <v>29</v>
      </c>
      <c r="C615">
        <v>-0.14484954112933501</v>
      </c>
      <c r="D615">
        <v>0.190402390854021</v>
      </c>
      <c r="E615">
        <v>0.78575517663318994</v>
      </c>
      <c r="F615">
        <v>0.91750999361421004</v>
      </c>
      <c r="G615">
        <v>2.2776424862342801E-2</v>
      </c>
      <c r="H615" t="s">
        <v>853</v>
      </c>
    </row>
    <row r="616" spans="1:9" x14ac:dyDescent="0.2">
      <c r="A616" t="s">
        <v>11</v>
      </c>
      <c r="B616" t="s">
        <v>60</v>
      </c>
      <c r="C616">
        <v>-0.145556072148424</v>
      </c>
      <c r="D616">
        <v>0.18970671267645201</v>
      </c>
      <c r="E616">
        <v>0.79219797899053801</v>
      </c>
      <c r="F616">
        <v>0.92159869830754104</v>
      </c>
      <c r="G616">
        <v>2.2075320264014299E-2</v>
      </c>
      <c r="H616" t="s">
        <v>853</v>
      </c>
    </row>
    <row r="617" spans="1:9" x14ac:dyDescent="0.2">
      <c r="A617" t="s">
        <v>10</v>
      </c>
      <c r="B617" t="s">
        <v>80</v>
      </c>
      <c r="C617">
        <v>-0.18952477532228601</v>
      </c>
      <c r="D617">
        <v>0.14574079140088</v>
      </c>
      <c r="E617">
        <v>0.79388501409894896</v>
      </c>
      <c r="F617">
        <v>0.92251934528305901</v>
      </c>
      <c r="G617">
        <v>-2.1891991960702999E-2</v>
      </c>
      <c r="H617" t="s">
        <v>853</v>
      </c>
    </row>
    <row r="618" spans="1:9" x14ac:dyDescent="0.2">
      <c r="A618" t="s">
        <v>8</v>
      </c>
      <c r="B618" t="s">
        <v>66</v>
      </c>
      <c r="C618">
        <v>-0.189180055671159</v>
      </c>
      <c r="D618">
        <v>0.146090717867152</v>
      </c>
      <c r="E618">
        <v>0.79708378519223</v>
      </c>
      <c r="F618">
        <v>0.92254935866597498</v>
      </c>
      <c r="G618">
        <v>-2.1544668902003399E-2</v>
      </c>
      <c r="H618" t="s">
        <v>853</v>
      </c>
    </row>
    <row r="619" spans="1:9" x14ac:dyDescent="0.2">
      <c r="A619" t="s">
        <v>9</v>
      </c>
      <c r="B619" t="s">
        <v>31</v>
      </c>
      <c r="C619">
        <v>-0.14587210295660899</v>
      </c>
      <c r="D619">
        <v>0.18939542733581799</v>
      </c>
      <c r="E619">
        <v>0.79508492422630395</v>
      </c>
      <c r="F619">
        <v>0.92254935866597498</v>
      </c>
      <c r="G619">
        <v>2.1761662189604201E-2</v>
      </c>
      <c r="H619" t="s">
        <v>853</v>
      </c>
    </row>
    <row r="620" spans="1:9" x14ac:dyDescent="0.2">
      <c r="A620" t="s">
        <v>9</v>
      </c>
      <c r="B620" t="s">
        <v>78</v>
      </c>
      <c r="C620">
        <v>-0.18880721838777001</v>
      </c>
      <c r="D620">
        <v>0.14646909225044599</v>
      </c>
      <c r="E620">
        <v>0.80054683483849898</v>
      </c>
      <c r="F620">
        <v>0.92254935866597498</v>
      </c>
      <c r="G620">
        <v>-2.11690630686623E-2</v>
      </c>
      <c r="H620" t="s">
        <v>853</v>
      </c>
    </row>
    <row r="621" spans="1:9" x14ac:dyDescent="0.2">
      <c r="A621" t="s">
        <v>14</v>
      </c>
      <c r="B621" t="s">
        <v>28</v>
      </c>
      <c r="C621">
        <v>-0.18938857654635699</v>
      </c>
      <c r="D621">
        <v>0.14587905741520199</v>
      </c>
      <c r="E621">
        <v>0.795148488186316</v>
      </c>
      <c r="F621">
        <v>0.92254935866597498</v>
      </c>
      <c r="G621">
        <v>-2.1754759565577299E-2</v>
      </c>
      <c r="H621" t="s">
        <v>853</v>
      </c>
    </row>
    <row r="622" spans="1:9" x14ac:dyDescent="0.2">
      <c r="A622" t="s">
        <v>14</v>
      </c>
      <c r="B622" t="s">
        <v>52</v>
      </c>
      <c r="C622">
        <v>-0.14621988401582101</v>
      </c>
      <c r="D622">
        <v>0.18905279059596899</v>
      </c>
      <c r="E622">
        <v>0.79826547993337105</v>
      </c>
      <c r="F622">
        <v>0.92254935866597498</v>
      </c>
      <c r="G622">
        <v>2.1416453290074002E-2</v>
      </c>
      <c r="H622" t="s">
        <v>853</v>
      </c>
    </row>
    <row r="623" spans="1:9" hidden="1" x14ac:dyDescent="0.2">
      <c r="A623" t="s">
        <v>13</v>
      </c>
      <c r="B623" t="s">
        <v>3</v>
      </c>
      <c r="C623">
        <v>0.34921225036464798</v>
      </c>
      <c r="D623">
        <v>0.60638016741290002</v>
      </c>
      <c r="E623" s="3" t="s">
        <v>133</v>
      </c>
      <c r="F623" s="3" t="s">
        <v>134</v>
      </c>
      <c r="G623">
        <v>0.477796208888774</v>
      </c>
      <c r="H623" t="s">
        <v>853</v>
      </c>
      <c r="I623" t="s">
        <v>853</v>
      </c>
    </row>
    <row r="624" spans="1:9" hidden="1" x14ac:dyDescent="0.2">
      <c r="A624" t="s">
        <v>13</v>
      </c>
      <c r="B624" t="s">
        <v>4</v>
      </c>
      <c r="C624">
        <v>0.39744536894461202</v>
      </c>
      <c r="D624">
        <v>0.64063002437845296</v>
      </c>
      <c r="E624" s="3" t="s">
        <v>157</v>
      </c>
      <c r="F624" s="3" t="s">
        <v>158</v>
      </c>
      <c r="G624">
        <v>0.51903769666153199</v>
      </c>
      <c r="H624" t="s">
        <v>853</v>
      </c>
      <c r="I624" t="s">
        <v>853</v>
      </c>
    </row>
    <row r="625" spans="1:9" hidden="1" x14ac:dyDescent="0.2">
      <c r="A625" t="s">
        <v>13</v>
      </c>
      <c r="B625" t="s">
        <v>5</v>
      </c>
      <c r="C625">
        <v>0.13678714541126699</v>
      </c>
      <c r="D625">
        <v>0.44325959256796499</v>
      </c>
      <c r="E625">
        <v>4.1135852824883998E-4</v>
      </c>
      <c r="F625">
        <v>3.3501317427723398E-3</v>
      </c>
      <c r="G625">
        <v>0.290023368989616</v>
      </c>
      <c r="H625" t="s">
        <v>853</v>
      </c>
      <c r="I625" t="s">
        <v>853</v>
      </c>
    </row>
    <row r="626" spans="1:9" hidden="1" x14ac:dyDescent="0.2">
      <c r="A626" t="s">
        <v>13</v>
      </c>
      <c r="B626" t="s">
        <v>6</v>
      </c>
      <c r="C626">
        <v>0.75520204060922702</v>
      </c>
      <c r="D626">
        <v>0.86767226103323702</v>
      </c>
      <c r="E626" s="3" t="s">
        <v>184</v>
      </c>
      <c r="F626" s="3" t="s">
        <v>185</v>
      </c>
      <c r="G626">
        <v>0.81143715082123202</v>
      </c>
      <c r="H626" t="s">
        <v>853</v>
      </c>
      <c r="I626" t="s">
        <v>853</v>
      </c>
    </row>
    <row r="627" spans="1:9" hidden="1" x14ac:dyDescent="0.2">
      <c r="A627" t="s">
        <v>13</v>
      </c>
      <c r="B627" t="s">
        <v>7</v>
      </c>
      <c r="C627">
        <v>0.45652251055152199</v>
      </c>
      <c r="D627">
        <v>0.68130181724220595</v>
      </c>
      <c r="E627" s="3" t="s">
        <v>197</v>
      </c>
      <c r="F627" s="3" t="s">
        <v>198</v>
      </c>
      <c r="G627">
        <v>0.56891216389686405</v>
      </c>
      <c r="H627" t="s">
        <v>853</v>
      </c>
      <c r="I627" t="s">
        <v>853</v>
      </c>
    </row>
    <row r="628" spans="1:9" hidden="1" x14ac:dyDescent="0.2">
      <c r="A628" t="s">
        <v>13</v>
      </c>
      <c r="B628" t="s">
        <v>8</v>
      </c>
      <c r="C628">
        <v>0.50597917611506105</v>
      </c>
      <c r="D628">
        <v>0.71431555195486496</v>
      </c>
      <c r="E628" s="3" t="s">
        <v>207</v>
      </c>
      <c r="F628" s="3" t="s">
        <v>208</v>
      </c>
      <c r="G628">
        <v>0.61014736403496295</v>
      </c>
      <c r="H628" t="s">
        <v>853</v>
      </c>
      <c r="I628" t="s">
        <v>853</v>
      </c>
    </row>
    <row r="629" spans="1:9" hidden="1" x14ac:dyDescent="0.2">
      <c r="A629" t="s">
        <v>13</v>
      </c>
      <c r="B629" t="s">
        <v>9</v>
      </c>
      <c r="C629">
        <v>2.7732769009764201E-2</v>
      </c>
      <c r="D629">
        <v>0.35081258925927</v>
      </c>
      <c r="E629">
        <v>2.2725478248006699E-2</v>
      </c>
      <c r="F629">
        <v>0.12408627611553701</v>
      </c>
      <c r="G629">
        <v>0.18927267913451701</v>
      </c>
      <c r="H629" t="s">
        <v>853</v>
      </c>
      <c r="I629" t="s">
        <v>853</v>
      </c>
    </row>
    <row r="630" spans="1:9" hidden="1" x14ac:dyDescent="0.2">
      <c r="A630" t="s">
        <v>13</v>
      </c>
      <c r="B630" t="s">
        <v>10</v>
      </c>
      <c r="C630">
        <v>0.39948871269452502</v>
      </c>
      <c r="D630">
        <v>0.64205992678726198</v>
      </c>
      <c r="E630" s="3" t="s">
        <v>215</v>
      </c>
      <c r="F630" s="3" t="s">
        <v>216</v>
      </c>
      <c r="G630">
        <v>0.52077431974089305</v>
      </c>
      <c r="H630" t="s">
        <v>853</v>
      </c>
      <c r="I630" t="s">
        <v>853</v>
      </c>
    </row>
    <row r="631" spans="1:9" hidden="1" x14ac:dyDescent="0.2">
      <c r="A631" t="s">
        <v>13</v>
      </c>
      <c r="B631" t="s">
        <v>11</v>
      </c>
      <c r="C631">
        <v>0.605607917552627</v>
      </c>
      <c r="D631">
        <v>0.77811948149335497</v>
      </c>
      <c r="E631" s="3" t="s">
        <v>219</v>
      </c>
      <c r="F631" s="3" t="s">
        <v>220</v>
      </c>
      <c r="G631">
        <v>0.69186369952299098</v>
      </c>
      <c r="H631" t="s">
        <v>853</v>
      </c>
      <c r="I631" t="s">
        <v>853</v>
      </c>
    </row>
    <row r="632" spans="1:9" hidden="1" x14ac:dyDescent="0.2">
      <c r="A632" t="s">
        <v>13</v>
      </c>
      <c r="B632" t="s">
        <v>12</v>
      </c>
      <c r="C632">
        <v>0.47374077534960901</v>
      </c>
      <c r="D632">
        <v>0.69290020615417602</v>
      </c>
      <c r="E632" s="3" t="s">
        <v>223</v>
      </c>
      <c r="F632" s="3" t="s">
        <v>224</v>
      </c>
      <c r="G632">
        <v>0.58332049075189296</v>
      </c>
      <c r="H632" t="s">
        <v>853</v>
      </c>
      <c r="I632" t="s">
        <v>853</v>
      </c>
    </row>
    <row r="633" spans="1:9" hidden="1" x14ac:dyDescent="0.2">
      <c r="A633" t="s">
        <v>13</v>
      </c>
      <c r="B633" t="s">
        <v>13</v>
      </c>
      <c r="C633">
        <v>1</v>
      </c>
      <c r="D633">
        <v>1</v>
      </c>
      <c r="E633">
        <v>0</v>
      </c>
      <c r="F633">
        <v>0</v>
      </c>
      <c r="G633">
        <v>1</v>
      </c>
      <c r="H633" t="s">
        <v>853</v>
      </c>
      <c r="I633" t="s">
        <v>853</v>
      </c>
    </row>
    <row r="634" spans="1:9" hidden="1" x14ac:dyDescent="0.2">
      <c r="A634" t="s">
        <v>13</v>
      </c>
      <c r="B634" t="s">
        <v>14</v>
      </c>
      <c r="C634">
        <v>0.31013015065673499</v>
      </c>
      <c r="D634">
        <v>0.57791043415700205</v>
      </c>
      <c r="E634" s="3" t="s">
        <v>227</v>
      </c>
      <c r="F634" s="3" t="s">
        <v>228</v>
      </c>
      <c r="G634">
        <v>0.44402029240686902</v>
      </c>
      <c r="H634" t="s">
        <v>853</v>
      </c>
      <c r="I634" t="s">
        <v>853</v>
      </c>
    </row>
    <row r="635" spans="1:9" x14ac:dyDescent="0.2">
      <c r="A635" t="s">
        <v>7</v>
      </c>
      <c r="B635" t="s">
        <v>63</v>
      </c>
      <c r="C635">
        <v>-0.18812029225937299</v>
      </c>
      <c r="D635">
        <v>0.14716596329680201</v>
      </c>
      <c r="E635">
        <v>0.80693619799594596</v>
      </c>
      <c r="F635">
        <v>0.926345232199277</v>
      </c>
      <c r="G635">
        <v>-2.04771644812855E-2</v>
      </c>
      <c r="H635" t="s">
        <v>853</v>
      </c>
    </row>
    <row r="636" spans="1:9" x14ac:dyDescent="0.2">
      <c r="A636" t="s">
        <v>3</v>
      </c>
      <c r="B636" t="s">
        <v>137</v>
      </c>
      <c r="C636">
        <v>-0.18773258806506099</v>
      </c>
      <c r="D636">
        <v>0.14755913355247799</v>
      </c>
      <c r="E636">
        <v>0.810547372106453</v>
      </c>
      <c r="F636">
        <v>0.92689189666905303</v>
      </c>
      <c r="G636">
        <v>-2.0086727256291299E-2</v>
      </c>
      <c r="H636" t="s">
        <v>853</v>
      </c>
    </row>
    <row r="637" spans="1:9" x14ac:dyDescent="0.2">
      <c r="A637" t="s">
        <v>4</v>
      </c>
      <c r="B637" t="s">
        <v>52</v>
      </c>
      <c r="C637">
        <v>-0.14752020656968001</v>
      </c>
      <c r="D637">
        <v>0.187770978524991</v>
      </c>
      <c r="E637">
        <v>0.81018963612134698</v>
      </c>
      <c r="F637">
        <v>0.92689189666905303</v>
      </c>
      <c r="G637">
        <v>2.0125385977655601E-2</v>
      </c>
      <c r="H637" t="s">
        <v>853</v>
      </c>
    </row>
    <row r="638" spans="1:9" x14ac:dyDescent="0.2">
      <c r="A638" t="s">
        <v>12</v>
      </c>
      <c r="B638" t="s">
        <v>138</v>
      </c>
      <c r="C638">
        <v>-0.18751010038207999</v>
      </c>
      <c r="D638">
        <v>0.14778471014233799</v>
      </c>
      <c r="E638">
        <v>0.81262126621970598</v>
      </c>
      <c r="F638">
        <v>0.92802024579576603</v>
      </c>
      <c r="G638">
        <v>-1.98626951198708E-2</v>
      </c>
      <c r="H638" t="s">
        <v>853</v>
      </c>
    </row>
    <row r="639" spans="1:9" x14ac:dyDescent="0.2">
      <c r="A639" t="s">
        <v>6</v>
      </c>
      <c r="B639" t="s">
        <v>139</v>
      </c>
      <c r="C639">
        <v>-0.14804079477704499</v>
      </c>
      <c r="D639">
        <v>0.18725748070722101</v>
      </c>
      <c r="E639">
        <v>0.81497741411687996</v>
      </c>
      <c r="F639">
        <v>0.929117224618349</v>
      </c>
      <c r="G639">
        <v>1.9608342965088E-2</v>
      </c>
      <c r="H639" t="s">
        <v>853</v>
      </c>
    </row>
    <row r="640" spans="1:9" x14ac:dyDescent="0.2">
      <c r="A640" t="s">
        <v>14</v>
      </c>
      <c r="B640" t="s">
        <v>20</v>
      </c>
      <c r="C640">
        <v>-0.148243457208419</v>
      </c>
      <c r="D640">
        <v>0.18705752896278399</v>
      </c>
      <c r="E640">
        <v>0.81684336442900096</v>
      </c>
      <c r="F640">
        <v>0.93063008087287502</v>
      </c>
      <c r="G640">
        <v>1.94070358771826E-2</v>
      </c>
      <c r="H640" t="s">
        <v>853</v>
      </c>
    </row>
    <row r="641" spans="1:8" x14ac:dyDescent="0.2">
      <c r="A641" t="s">
        <v>3</v>
      </c>
      <c r="B641" t="s">
        <v>58</v>
      </c>
      <c r="C641">
        <v>-0.14916169178167901</v>
      </c>
      <c r="D641">
        <v>0.18615122787361099</v>
      </c>
      <c r="E641">
        <v>0.82531207423169195</v>
      </c>
      <c r="F641">
        <v>0.93089913023535598</v>
      </c>
      <c r="G641">
        <v>1.8494768045966101E-2</v>
      </c>
      <c r="H641" t="s">
        <v>853</v>
      </c>
    </row>
    <row r="642" spans="1:8" x14ac:dyDescent="0.2">
      <c r="A642" t="s">
        <v>6</v>
      </c>
      <c r="B642" t="s">
        <v>23</v>
      </c>
      <c r="C642">
        <v>-0.14908986623980799</v>
      </c>
      <c r="D642">
        <v>0.18622214053967701</v>
      </c>
      <c r="E642">
        <v>0.82464880512960403</v>
      </c>
      <c r="F642">
        <v>0.93089913023535598</v>
      </c>
      <c r="G642">
        <v>1.85661371499342E-2</v>
      </c>
      <c r="H642" t="s">
        <v>853</v>
      </c>
    </row>
    <row r="643" spans="1:8" x14ac:dyDescent="0.2">
      <c r="A643" t="s">
        <v>6</v>
      </c>
      <c r="B643" t="s">
        <v>30</v>
      </c>
      <c r="C643">
        <v>-0.14907380019111399</v>
      </c>
      <c r="D643">
        <v>0.18623800191680301</v>
      </c>
      <c r="E643">
        <v>0.82450046323442605</v>
      </c>
      <c r="F643">
        <v>0.93089913023535598</v>
      </c>
      <c r="G643">
        <v>1.85821008628448E-2</v>
      </c>
      <c r="H643" t="s">
        <v>853</v>
      </c>
    </row>
    <row r="644" spans="1:8" x14ac:dyDescent="0.2">
      <c r="A644" t="s">
        <v>11</v>
      </c>
      <c r="B644" t="s">
        <v>65</v>
      </c>
      <c r="C644">
        <v>-0.18627014192154401</v>
      </c>
      <c r="D644">
        <v>0.14904124491631701</v>
      </c>
      <c r="E644">
        <v>0.82419989366358504</v>
      </c>
      <c r="F644">
        <v>0.93089913023535598</v>
      </c>
      <c r="G644">
        <v>-1.8614448502613699E-2</v>
      </c>
      <c r="H644" t="s">
        <v>853</v>
      </c>
    </row>
    <row r="645" spans="1:8" x14ac:dyDescent="0.2">
      <c r="A645" t="s">
        <v>3</v>
      </c>
      <c r="B645" t="s">
        <v>82</v>
      </c>
      <c r="C645">
        <v>-0.185602281996157</v>
      </c>
      <c r="D645">
        <v>0.14971758468059401</v>
      </c>
      <c r="E645">
        <v>0.83045012892001702</v>
      </c>
      <c r="F645">
        <v>0.93360304999311805</v>
      </c>
      <c r="G645">
        <v>-1.7942348657781701E-2</v>
      </c>
      <c r="H645" t="s">
        <v>853</v>
      </c>
    </row>
    <row r="646" spans="1:8" x14ac:dyDescent="0.2">
      <c r="A646" t="s">
        <v>9</v>
      </c>
      <c r="B646" t="s">
        <v>23</v>
      </c>
      <c r="C646">
        <v>-0.14973648661782199</v>
      </c>
      <c r="D646">
        <v>0.18558361259723999</v>
      </c>
      <c r="E646">
        <v>0.83062498204382595</v>
      </c>
      <c r="F646">
        <v>0.93360304999311805</v>
      </c>
      <c r="G646">
        <v>1.7923562989708802E-2</v>
      </c>
      <c r="H646" t="s">
        <v>853</v>
      </c>
    </row>
    <row r="647" spans="1:8" x14ac:dyDescent="0.2">
      <c r="A647" t="s">
        <v>6</v>
      </c>
      <c r="B647" t="s">
        <v>68</v>
      </c>
      <c r="C647">
        <v>-0.18472809820411401</v>
      </c>
      <c r="D647">
        <v>0.150602394064103</v>
      </c>
      <c r="E647">
        <v>0.83864507383800402</v>
      </c>
      <c r="F647">
        <v>0.93458850137456495</v>
      </c>
      <c r="G647">
        <v>-1.7062852070005099E-2</v>
      </c>
      <c r="H647" t="s">
        <v>853</v>
      </c>
    </row>
    <row r="648" spans="1:8" x14ac:dyDescent="0.2">
      <c r="A648" t="s">
        <v>7</v>
      </c>
      <c r="B648" t="s">
        <v>25</v>
      </c>
      <c r="C648">
        <v>-0.150538033455067</v>
      </c>
      <c r="D648">
        <v>0.184791703812686</v>
      </c>
      <c r="E648">
        <v>0.83804829815320103</v>
      </c>
      <c r="F648">
        <v>0.93458850137456495</v>
      </c>
      <c r="G648">
        <v>1.7126835178809401E-2</v>
      </c>
      <c r="H648" t="s">
        <v>853</v>
      </c>
    </row>
    <row r="649" spans="1:8" x14ac:dyDescent="0.2">
      <c r="A649" t="s">
        <v>10</v>
      </c>
      <c r="B649" t="s">
        <v>52</v>
      </c>
      <c r="C649">
        <v>-0.15020403286402101</v>
      </c>
      <c r="D649">
        <v>0.185121741204199</v>
      </c>
      <c r="E649">
        <v>0.834953018186953</v>
      </c>
      <c r="F649">
        <v>0.93458850137456495</v>
      </c>
      <c r="G649">
        <v>1.7458854170088901E-2</v>
      </c>
      <c r="H649" t="s">
        <v>853</v>
      </c>
    </row>
    <row r="650" spans="1:8" x14ac:dyDescent="0.2">
      <c r="A650" t="s">
        <v>11</v>
      </c>
      <c r="B650" t="s">
        <v>30</v>
      </c>
      <c r="C650">
        <v>-0.150582027928687</v>
      </c>
      <c r="D650">
        <v>0.184748225732595</v>
      </c>
      <c r="E650">
        <v>0.83845622002797104</v>
      </c>
      <c r="F650">
        <v>0.93458850137456495</v>
      </c>
      <c r="G650">
        <v>1.70830989019541E-2</v>
      </c>
      <c r="H650" t="s">
        <v>853</v>
      </c>
    </row>
    <row r="651" spans="1:8" x14ac:dyDescent="0.2">
      <c r="A651" t="s">
        <v>12</v>
      </c>
      <c r="B651" t="s">
        <v>139</v>
      </c>
      <c r="C651">
        <v>-0.184654923151747</v>
      </c>
      <c r="D651">
        <v>0.15067643419047999</v>
      </c>
      <c r="E651">
        <v>0.83933173148124696</v>
      </c>
      <c r="F651">
        <v>0.93458850137456495</v>
      </c>
      <c r="G651">
        <v>-1.6989244480633599E-2</v>
      </c>
      <c r="H651" t="s">
        <v>853</v>
      </c>
    </row>
    <row r="652" spans="1:8" x14ac:dyDescent="0.2">
      <c r="A652" t="s">
        <v>12</v>
      </c>
      <c r="B652" t="s">
        <v>68</v>
      </c>
      <c r="C652">
        <v>-0.184476626096781</v>
      </c>
      <c r="D652">
        <v>0.15085682332070899</v>
      </c>
      <c r="E652">
        <v>0.84100526205512605</v>
      </c>
      <c r="F652">
        <v>0.93473214652982395</v>
      </c>
      <c r="G652">
        <v>-1.68099013880358E-2</v>
      </c>
      <c r="H652" t="s">
        <v>853</v>
      </c>
    </row>
    <row r="653" spans="1:8" x14ac:dyDescent="0.2">
      <c r="A653" t="s">
        <v>12</v>
      </c>
      <c r="B653" t="s">
        <v>33</v>
      </c>
      <c r="C653">
        <v>-0.15118170913562901</v>
      </c>
      <c r="D653">
        <v>0.184155452485223</v>
      </c>
      <c r="E653">
        <v>0.84402138713748298</v>
      </c>
      <c r="F653">
        <v>0.93594117398010701</v>
      </c>
      <c r="G653">
        <v>1.6486871674796798E-2</v>
      </c>
      <c r="H653" t="s">
        <v>853</v>
      </c>
    </row>
    <row r="654" spans="1:8" x14ac:dyDescent="0.2">
      <c r="A654" t="s">
        <v>5</v>
      </c>
      <c r="B654" t="s">
        <v>34</v>
      </c>
      <c r="C654">
        <v>-0.18395946229084201</v>
      </c>
      <c r="D654">
        <v>0.151379929045903</v>
      </c>
      <c r="E654">
        <v>0.84586287092982204</v>
      </c>
      <c r="F654">
        <v>0.93595189287686698</v>
      </c>
      <c r="G654">
        <v>-1.62897666224695E-2</v>
      </c>
      <c r="H654" t="s">
        <v>853</v>
      </c>
    </row>
    <row r="655" spans="1:8" x14ac:dyDescent="0.2">
      <c r="A655" t="s">
        <v>12</v>
      </c>
      <c r="B655" t="s">
        <v>24</v>
      </c>
      <c r="C655">
        <v>-0.15137341223495901</v>
      </c>
      <c r="D655">
        <v>0.18396590622008699</v>
      </c>
      <c r="E655">
        <v>0.84580231377848003</v>
      </c>
      <c r="F655">
        <v>0.93595189287686698</v>
      </c>
      <c r="G655">
        <v>1.6296246992564101E-2</v>
      </c>
      <c r="H655" t="s">
        <v>853</v>
      </c>
    </row>
    <row r="656" spans="1:8" x14ac:dyDescent="0.2">
      <c r="A656" t="s">
        <v>6</v>
      </c>
      <c r="B656" t="s">
        <v>60</v>
      </c>
      <c r="C656">
        <v>-0.15206523617816101</v>
      </c>
      <c r="D656">
        <v>0.183281658454885</v>
      </c>
      <c r="E656">
        <v>0.85223677267282505</v>
      </c>
      <c r="F656">
        <v>0.93768946201390702</v>
      </c>
      <c r="G656">
        <v>1.56082111383622E-2</v>
      </c>
      <c r="H656" t="s">
        <v>853</v>
      </c>
    </row>
    <row r="657" spans="1:8" x14ac:dyDescent="0.2">
      <c r="A657" t="s">
        <v>10</v>
      </c>
      <c r="B657" t="s">
        <v>20</v>
      </c>
      <c r="C657">
        <v>-0.15195599107778399</v>
      </c>
      <c r="D657">
        <v>0.18338972881787799</v>
      </c>
      <c r="E657">
        <v>0.85121995476548296</v>
      </c>
      <c r="F657">
        <v>0.93768946201390702</v>
      </c>
      <c r="G657">
        <v>1.5716868870047002E-2</v>
      </c>
      <c r="H657" t="s">
        <v>853</v>
      </c>
    </row>
    <row r="658" spans="1:8" x14ac:dyDescent="0.2">
      <c r="A658" t="s">
        <v>10</v>
      </c>
      <c r="B658" t="s">
        <v>51</v>
      </c>
      <c r="C658">
        <v>-0.183354323419816</v>
      </c>
      <c r="D658">
        <v>0.15199178223910401</v>
      </c>
      <c r="E658">
        <v>0.85155305620262201</v>
      </c>
      <c r="F658">
        <v>0.93768946201390702</v>
      </c>
      <c r="G658">
        <v>-1.5681270590356001E-2</v>
      </c>
      <c r="H658" t="s">
        <v>853</v>
      </c>
    </row>
    <row r="659" spans="1:8" x14ac:dyDescent="0.2">
      <c r="A659" t="s">
        <v>11</v>
      </c>
      <c r="B659" t="s">
        <v>21</v>
      </c>
      <c r="C659">
        <v>-0.18342794756828301</v>
      </c>
      <c r="D659">
        <v>0.151917354923846</v>
      </c>
      <c r="E659">
        <v>0.85086040959768205</v>
      </c>
      <c r="F659">
        <v>0.93768946201390702</v>
      </c>
      <c r="G659">
        <v>-1.5755296322218299E-2</v>
      </c>
      <c r="H659" t="s">
        <v>853</v>
      </c>
    </row>
    <row r="660" spans="1:8" x14ac:dyDescent="0.2">
      <c r="A660" t="s">
        <v>11</v>
      </c>
      <c r="B660" t="s">
        <v>53</v>
      </c>
      <c r="C660">
        <v>-0.152018794488987</v>
      </c>
      <c r="D660">
        <v>0.18332760173649901</v>
      </c>
      <c r="E660">
        <v>0.85180447406647797</v>
      </c>
      <c r="F660">
        <v>0.93768946201390702</v>
      </c>
      <c r="G660">
        <v>1.5654403623755898E-2</v>
      </c>
      <c r="H660" t="s">
        <v>853</v>
      </c>
    </row>
    <row r="661" spans="1:8" x14ac:dyDescent="0.2">
      <c r="A661" t="s">
        <v>13</v>
      </c>
      <c r="B661" t="s">
        <v>33</v>
      </c>
      <c r="C661">
        <v>-0.183365747820599</v>
      </c>
      <c r="D661">
        <v>0.15198023345865999</v>
      </c>
      <c r="E661">
        <v>0.85144557061668102</v>
      </c>
      <c r="F661">
        <v>0.93768946201390702</v>
      </c>
      <c r="G661">
        <v>-1.5692757180969401E-2</v>
      </c>
      <c r="H661" t="s">
        <v>853</v>
      </c>
    </row>
    <row r="662" spans="1:8" x14ac:dyDescent="0.2">
      <c r="A662" t="s">
        <v>13</v>
      </c>
      <c r="B662" t="s">
        <v>140</v>
      </c>
      <c r="C662">
        <v>-0.18322182963963399</v>
      </c>
      <c r="D662">
        <v>0.15212571181603499</v>
      </c>
      <c r="E662">
        <v>0.85279978126967204</v>
      </c>
      <c r="F662">
        <v>0.93768946201390702</v>
      </c>
      <c r="G662">
        <v>-1.55480589117991E-2</v>
      </c>
      <c r="H662" t="s">
        <v>853</v>
      </c>
    </row>
    <row r="663" spans="1:8" x14ac:dyDescent="0.2">
      <c r="A663" t="s">
        <v>7</v>
      </c>
      <c r="B663" t="s">
        <v>64</v>
      </c>
      <c r="C663">
        <v>-0.18315454134609299</v>
      </c>
      <c r="D663">
        <v>0.15219372457822999</v>
      </c>
      <c r="E663">
        <v>0.85343306065035696</v>
      </c>
      <c r="F663">
        <v>0.93779569237805505</v>
      </c>
      <c r="G663">
        <v>-1.54804083839314E-2</v>
      </c>
      <c r="H663" t="s">
        <v>853</v>
      </c>
    </row>
    <row r="664" spans="1:8" x14ac:dyDescent="0.2">
      <c r="A664" t="s">
        <v>14</v>
      </c>
      <c r="B664" t="s">
        <v>33</v>
      </c>
      <c r="C664">
        <v>-0.183056046996809</v>
      </c>
      <c r="D664">
        <v>0.152293273653795</v>
      </c>
      <c r="E664">
        <v>0.85436017552235999</v>
      </c>
      <c r="F664">
        <v>0.93779569237805505</v>
      </c>
      <c r="G664">
        <v>-1.53813866715071E-2</v>
      </c>
      <c r="H664" t="s">
        <v>853</v>
      </c>
    </row>
    <row r="665" spans="1:8" x14ac:dyDescent="0.2">
      <c r="A665" t="s">
        <v>14</v>
      </c>
      <c r="B665" t="s">
        <v>68</v>
      </c>
      <c r="C665">
        <v>-0.15260599929827501</v>
      </c>
      <c r="D665">
        <v>0.18274659089400799</v>
      </c>
      <c r="E665">
        <v>0.85727412939270997</v>
      </c>
      <c r="F665">
        <v>0.939920637018134</v>
      </c>
      <c r="G665">
        <v>1.5070295797866401E-2</v>
      </c>
      <c r="H665" t="s">
        <v>853</v>
      </c>
    </row>
    <row r="666" spans="1:8" x14ac:dyDescent="0.2">
      <c r="A666" t="s">
        <v>4</v>
      </c>
      <c r="B666" t="s">
        <v>25</v>
      </c>
      <c r="C666">
        <v>-0.18198385042434401</v>
      </c>
      <c r="D666">
        <v>0.153376511809693</v>
      </c>
      <c r="E666">
        <v>0.86446318087613305</v>
      </c>
      <c r="F666">
        <v>0.94408540222399795</v>
      </c>
      <c r="G666">
        <v>-1.4303669307325699E-2</v>
      </c>
      <c r="H666" t="s">
        <v>853</v>
      </c>
    </row>
    <row r="667" spans="1:8" x14ac:dyDescent="0.2">
      <c r="A667" t="s">
        <v>5</v>
      </c>
      <c r="B667" t="s">
        <v>51</v>
      </c>
      <c r="C667">
        <v>-0.18197877111977501</v>
      </c>
      <c r="D667">
        <v>0.15338164150400399</v>
      </c>
      <c r="E667">
        <v>0.86451108632374396</v>
      </c>
      <c r="F667">
        <v>0.94408540222399795</v>
      </c>
      <c r="G667">
        <v>-1.4298564807885701E-2</v>
      </c>
      <c r="H667" t="s">
        <v>853</v>
      </c>
    </row>
    <row r="668" spans="1:8" x14ac:dyDescent="0.2">
      <c r="A668" t="s">
        <v>12</v>
      </c>
      <c r="B668" t="s">
        <v>66</v>
      </c>
      <c r="C668">
        <v>-0.181772688251086</v>
      </c>
      <c r="D668">
        <v>0.15358975359579699</v>
      </c>
      <c r="E668">
        <v>0.86645509873174298</v>
      </c>
      <c r="F668">
        <v>0.94567103904736505</v>
      </c>
      <c r="G668">
        <v>-1.40914673276442E-2</v>
      </c>
      <c r="H668" t="s">
        <v>853</v>
      </c>
    </row>
    <row r="669" spans="1:8" x14ac:dyDescent="0.2">
      <c r="A669" t="s">
        <v>6</v>
      </c>
      <c r="B669" t="s">
        <v>25</v>
      </c>
      <c r="C669">
        <v>-0.18164288974825099</v>
      </c>
      <c r="D669">
        <v>0.153720814908756</v>
      </c>
      <c r="E669">
        <v>0.86767984833977096</v>
      </c>
      <c r="F669">
        <v>0.94593344782135003</v>
      </c>
      <c r="G669">
        <v>-1.39610374197475E-2</v>
      </c>
      <c r="H669" t="s">
        <v>853</v>
      </c>
    </row>
    <row r="670" spans="1:8" x14ac:dyDescent="0.2">
      <c r="A670" t="s">
        <v>4</v>
      </c>
      <c r="B670" t="s">
        <v>137</v>
      </c>
      <c r="C670">
        <v>-0.15423332947850099</v>
      </c>
      <c r="D670">
        <v>0.18113520116847501</v>
      </c>
      <c r="E670">
        <v>0.87247274589397195</v>
      </c>
      <c r="F670">
        <v>0.94913144012016903</v>
      </c>
      <c r="G670">
        <v>1.34509358449871E-2</v>
      </c>
      <c r="H670" t="s">
        <v>853</v>
      </c>
    </row>
    <row r="671" spans="1:8" x14ac:dyDescent="0.2">
      <c r="A671" t="s">
        <v>5</v>
      </c>
      <c r="B671" t="s">
        <v>137</v>
      </c>
      <c r="C671">
        <v>-0.15416236178380999</v>
      </c>
      <c r="D671">
        <v>0.18120551127361001</v>
      </c>
      <c r="E671">
        <v>0.871808744484316</v>
      </c>
      <c r="F671">
        <v>0.94913144012016903</v>
      </c>
      <c r="G671">
        <v>1.3521574744900001E-2</v>
      </c>
      <c r="H671" t="s">
        <v>853</v>
      </c>
    </row>
    <row r="672" spans="1:8" x14ac:dyDescent="0.2">
      <c r="A672" t="s">
        <v>3</v>
      </c>
      <c r="B672" t="s">
        <v>18</v>
      </c>
      <c r="C672">
        <v>-0.18044983256615299</v>
      </c>
      <c r="D672">
        <v>0.15492492690774301</v>
      </c>
      <c r="E672">
        <v>0.87894903471603503</v>
      </c>
      <c r="F672">
        <v>0.95071880626623595</v>
      </c>
      <c r="G672">
        <v>-1.27624528292047E-2</v>
      </c>
      <c r="H672" t="s">
        <v>853</v>
      </c>
    </row>
    <row r="673" spans="1:9" x14ac:dyDescent="0.2">
      <c r="A673" t="s">
        <v>3</v>
      </c>
      <c r="B673" t="s">
        <v>55</v>
      </c>
      <c r="C673">
        <v>-0.180339701445482</v>
      </c>
      <c r="D673">
        <v>0.15503602828597399</v>
      </c>
      <c r="E673">
        <v>0.87999031793639804</v>
      </c>
      <c r="F673">
        <v>0.95071880626623595</v>
      </c>
      <c r="G673">
        <v>-1.2651836579754199E-2</v>
      </c>
      <c r="H673" t="s">
        <v>853</v>
      </c>
    </row>
    <row r="674" spans="1:9" x14ac:dyDescent="0.2">
      <c r="A674" t="s">
        <v>4</v>
      </c>
      <c r="B674" t="s">
        <v>138</v>
      </c>
      <c r="C674">
        <v>-0.17945963398725701</v>
      </c>
      <c r="D674">
        <v>0.15592354450427701</v>
      </c>
      <c r="E674">
        <v>0.88831710293393595</v>
      </c>
      <c r="F674">
        <v>0.95071880626623595</v>
      </c>
      <c r="G674">
        <v>-1.17680447414898E-2</v>
      </c>
      <c r="H674" t="s">
        <v>853</v>
      </c>
    </row>
    <row r="675" spans="1:9" x14ac:dyDescent="0.2">
      <c r="A675" t="s">
        <v>5</v>
      </c>
      <c r="B675" t="s">
        <v>63</v>
      </c>
      <c r="C675">
        <v>-0.15509932775281901</v>
      </c>
      <c r="D675">
        <v>0.180276951017627</v>
      </c>
      <c r="E675">
        <v>0.880583693674029</v>
      </c>
      <c r="F675">
        <v>0.95071880626623595</v>
      </c>
      <c r="G675">
        <v>1.25888116324038E-2</v>
      </c>
      <c r="H675" t="s">
        <v>853</v>
      </c>
    </row>
    <row r="676" spans="1:9" x14ac:dyDescent="0.2">
      <c r="A676" t="s">
        <v>7</v>
      </c>
      <c r="B676" t="s">
        <v>137</v>
      </c>
      <c r="C676">
        <v>-0.18016395720728001</v>
      </c>
      <c r="D676">
        <v>0.15521330326635399</v>
      </c>
      <c r="E676">
        <v>0.88165231148813195</v>
      </c>
      <c r="F676">
        <v>0.95071880626623595</v>
      </c>
      <c r="G676">
        <v>-1.2475326970463401E-2</v>
      </c>
      <c r="H676" t="s">
        <v>853</v>
      </c>
    </row>
    <row r="677" spans="1:9" x14ac:dyDescent="0.2">
      <c r="A677" t="s">
        <v>8</v>
      </c>
      <c r="B677" t="s">
        <v>32</v>
      </c>
      <c r="C677">
        <v>-0.18051518584812801</v>
      </c>
      <c r="D677">
        <v>0.154858993851124</v>
      </c>
      <c r="E677">
        <v>0.87833120231195405</v>
      </c>
      <c r="F677">
        <v>0.95071880626623595</v>
      </c>
      <c r="G677">
        <v>-1.28280959985019E-2</v>
      </c>
      <c r="H677" t="s">
        <v>853</v>
      </c>
    </row>
    <row r="678" spans="1:9" x14ac:dyDescent="0.2">
      <c r="A678" t="s">
        <v>9</v>
      </c>
      <c r="B678" t="s">
        <v>55</v>
      </c>
      <c r="C678">
        <v>-0.17954245919481199</v>
      </c>
      <c r="D678">
        <v>0.15584004135372501</v>
      </c>
      <c r="E678">
        <v>0.88753302357493602</v>
      </c>
      <c r="F678">
        <v>0.95071880626623595</v>
      </c>
      <c r="G678">
        <v>-1.1851208920543199E-2</v>
      </c>
      <c r="H678" t="s">
        <v>853</v>
      </c>
    </row>
    <row r="679" spans="1:9" x14ac:dyDescent="0.2">
      <c r="A679" t="s">
        <v>11</v>
      </c>
      <c r="B679" t="s">
        <v>25</v>
      </c>
      <c r="C679">
        <v>-0.15555102332574999</v>
      </c>
      <c r="D679">
        <v>0.17982909404771999</v>
      </c>
      <c r="E679">
        <v>0.88482021588326198</v>
      </c>
      <c r="F679">
        <v>0.95071880626623595</v>
      </c>
      <c r="G679">
        <v>1.2139035360985E-2</v>
      </c>
      <c r="H679" t="s">
        <v>853</v>
      </c>
    </row>
    <row r="680" spans="1:9" x14ac:dyDescent="0.2">
      <c r="A680" t="s">
        <v>11</v>
      </c>
      <c r="B680" t="s">
        <v>32</v>
      </c>
      <c r="C680">
        <v>-0.17957921657912701</v>
      </c>
      <c r="D680">
        <v>0.15580298156615099</v>
      </c>
      <c r="E680">
        <v>0.88718508097216697</v>
      </c>
      <c r="F680">
        <v>0.95071880626623595</v>
      </c>
      <c r="G680">
        <v>-1.1888117506488299E-2</v>
      </c>
      <c r="H680" t="s">
        <v>853</v>
      </c>
    </row>
    <row r="681" spans="1:9" x14ac:dyDescent="0.2">
      <c r="A681" t="s">
        <v>12</v>
      </c>
      <c r="B681" t="s">
        <v>71</v>
      </c>
      <c r="C681">
        <v>-0.179631912472796</v>
      </c>
      <c r="D681">
        <v>0.155749850495913</v>
      </c>
      <c r="E681">
        <v>0.88668629545836197</v>
      </c>
      <c r="F681">
        <v>0.95071880626623595</v>
      </c>
      <c r="G681">
        <v>-1.19410309884417E-2</v>
      </c>
      <c r="H681" t="s">
        <v>853</v>
      </c>
    </row>
    <row r="682" spans="1:9" x14ac:dyDescent="0.2">
      <c r="A682" t="s">
        <v>13</v>
      </c>
      <c r="B682" t="s">
        <v>53</v>
      </c>
      <c r="C682">
        <v>-0.18020539997910201</v>
      </c>
      <c r="D682">
        <v>0.155171501471769</v>
      </c>
      <c r="E682">
        <v>0.88126035423508597</v>
      </c>
      <c r="F682">
        <v>0.95071880626623595</v>
      </c>
      <c r="G682">
        <v>-1.25169492536665E-2</v>
      </c>
      <c r="H682" t="s">
        <v>853</v>
      </c>
    </row>
    <row r="683" spans="1:9" x14ac:dyDescent="0.2">
      <c r="A683" t="s">
        <v>14</v>
      </c>
      <c r="B683" t="s">
        <v>25</v>
      </c>
      <c r="C683">
        <v>-0.18027074833693599</v>
      </c>
      <c r="D683">
        <v>0.15510558455471901</v>
      </c>
      <c r="E683">
        <v>0.880642349889733</v>
      </c>
      <c r="F683">
        <v>0.95071880626623595</v>
      </c>
      <c r="G683">
        <v>-1.25825818911087E-2</v>
      </c>
      <c r="H683" t="s">
        <v>853</v>
      </c>
    </row>
    <row r="684" spans="1:9" x14ac:dyDescent="0.2">
      <c r="A684" t="s">
        <v>8</v>
      </c>
      <c r="B684" t="s">
        <v>58</v>
      </c>
      <c r="C684">
        <v>-0.17897963717333901</v>
      </c>
      <c r="D684">
        <v>0.15640737582994199</v>
      </c>
      <c r="E684">
        <v>0.89286273884210798</v>
      </c>
      <c r="F684">
        <v>0.95337899114140601</v>
      </c>
      <c r="G684">
        <v>-1.12861306716984E-2</v>
      </c>
      <c r="H684" t="s">
        <v>853</v>
      </c>
    </row>
    <row r="685" spans="1:9" hidden="1" x14ac:dyDescent="0.2">
      <c r="A685" t="s">
        <v>14</v>
      </c>
      <c r="B685" t="s">
        <v>3</v>
      </c>
      <c r="C685">
        <v>0.46236769723193899</v>
      </c>
      <c r="D685">
        <v>0.685251885943711</v>
      </c>
      <c r="E685" s="3" t="s">
        <v>135</v>
      </c>
      <c r="F685" s="3" t="s">
        <v>136</v>
      </c>
      <c r="G685">
        <v>0.57380979158782497</v>
      </c>
      <c r="H685" t="s">
        <v>853</v>
      </c>
      <c r="I685" t="s">
        <v>853</v>
      </c>
    </row>
    <row r="686" spans="1:9" hidden="1" x14ac:dyDescent="0.2">
      <c r="A686" t="s">
        <v>14</v>
      </c>
      <c r="B686" t="s">
        <v>4</v>
      </c>
      <c r="C686">
        <v>0.51627542668139204</v>
      </c>
      <c r="D686">
        <v>0.72107392053994401</v>
      </c>
      <c r="E686" s="3" t="s">
        <v>159</v>
      </c>
      <c r="F686" s="3" t="s">
        <v>160</v>
      </c>
      <c r="G686">
        <v>0.61867467361066797</v>
      </c>
      <c r="H686" t="s">
        <v>853</v>
      </c>
      <c r="I686" t="s">
        <v>853</v>
      </c>
    </row>
    <row r="687" spans="1:9" hidden="1" x14ac:dyDescent="0.2">
      <c r="A687" t="s">
        <v>14</v>
      </c>
      <c r="B687" t="s">
        <v>5</v>
      </c>
      <c r="C687">
        <v>0.46858844964202001</v>
      </c>
      <c r="D687">
        <v>0.68944140068354898</v>
      </c>
      <c r="E687" s="3" t="s">
        <v>172</v>
      </c>
      <c r="F687" s="3" t="s">
        <v>173</v>
      </c>
      <c r="G687">
        <v>0.57901492516278397</v>
      </c>
      <c r="H687" t="s">
        <v>853</v>
      </c>
      <c r="I687" t="s">
        <v>853</v>
      </c>
    </row>
    <row r="688" spans="1:9" hidden="1" x14ac:dyDescent="0.2">
      <c r="A688" t="s">
        <v>14</v>
      </c>
      <c r="B688" t="s">
        <v>6</v>
      </c>
      <c r="C688">
        <v>0.54267351377348005</v>
      </c>
      <c r="D688">
        <v>0.73822515712256098</v>
      </c>
      <c r="E688" s="3" t="s">
        <v>186</v>
      </c>
      <c r="F688" s="3" t="s">
        <v>187</v>
      </c>
      <c r="G688">
        <v>0.64044933544801996</v>
      </c>
      <c r="H688" t="s">
        <v>853</v>
      </c>
      <c r="I688" t="s">
        <v>853</v>
      </c>
    </row>
    <row r="689" spans="1:9" hidden="1" x14ac:dyDescent="0.2">
      <c r="A689" t="s">
        <v>14</v>
      </c>
      <c r="B689" t="s">
        <v>7</v>
      </c>
      <c r="C689">
        <v>0.60901453235899805</v>
      </c>
      <c r="D689">
        <v>0.78023995373225596</v>
      </c>
      <c r="E689" s="3" t="s">
        <v>199</v>
      </c>
      <c r="F689" s="3" t="s">
        <v>200</v>
      </c>
      <c r="G689">
        <v>0.69462724304562695</v>
      </c>
      <c r="H689" t="s">
        <v>853</v>
      </c>
      <c r="I689" t="s">
        <v>853</v>
      </c>
    </row>
    <row r="690" spans="1:9" hidden="1" x14ac:dyDescent="0.2">
      <c r="A690" t="s">
        <v>14</v>
      </c>
      <c r="B690" t="s">
        <v>8</v>
      </c>
      <c r="C690">
        <v>0.253646510256889</v>
      </c>
      <c r="D690">
        <v>0.53557954853868195</v>
      </c>
      <c r="E690" s="3" t="s">
        <v>209</v>
      </c>
      <c r="F690" s="3" t="s">
        <v>210</v>
      </c>
      <c r="G690">
        <v>0.39461302939778498</v>
      </c>
      <c r="H690" t="s">
        <v>853</v>
      </c>
      <c r="I690" t="s">
        <v>853</v>
      </c>
    </row>
    <row r="691" spans="1:9" hidden="1" x14ac:dyDescent="0.2">
      <c r="A691" t="s">
        <v>14</v>
      </c>
      <c r="B691" t="s">
        <v>9</v>
      </c>
      <c r="C691">
        <v>0.117688620517489</v>
      </c>
      <c r="D691">
        <v>0.42752707613626001</v>
      </c>
      <c r="E691">
        <v>9.2516495221895204E-4</v>
      </c>
      <c r="F691">
        <v>7.2578246455707197E-3</v>
      </c>
      <c r="G691">
        <v>0.27260784832687401</v>
      </c>
      <c r="H691" t="s">
        <v>853</v>
      </c>
      <c r="I691" t="s">
        <v>853</v>
      </c>
    </row>
    <row r="692" spans="1:9" hidden="1" x14ac:dyDescent="0.2">
      <c r="A692" t="s">
        <v>14</v>
      </c>
      <c r="B692" t="s">
        <v>10</v>
      </c>
      <c r="C692">
        <v>0.12977698646224001</v>
      </c>
      <c r="D692">
        <v>0.43750678445333901</v>
      </c>
      <c r="E692">
        <v>5.5695393750802196E-4</v>
      </c>
      <c r="F692">
        <v>4.4977540667664696E-3</v>
      </c>
      <c r="G692">
        <v>0.28364188545778901</v>
      </c>
      <c r="H692" t="s">
        <v>853</v>
      </c>
      <c r="I692" t="s">
        <v>853</v>
      </c>
    </row>
    <row r="693" spans="1:9" hidden="1" x14ac:dyDescent="0.2">
      <c r="A693" t="s">
        <v>14</v>
      </c>
      <c r="B693" t="s">
        <v>11</v>
      </c>
      <c r="C693">
        <v>0.59609810042003497</v>
      </c>
      <c r="D693">
        <v>0.77217914303124902</v>
      </c>
      <c r="E693" s="3" t="s">
        <v>221</v>
      </c>
      <c r="F693" s="3" t="s">
        <v>222</v>
      </c>
      <c r="G693">
        <v>0.68413862172564199</v>
      </c>
      <c r="H693" t="s">
        <v>853</v>
      </c>
      <c r="I693" t="s">
        <v>853</v>
      </c>
    </row>
    <row r="694" spans="1:9" hidden="1" x14ac:dyDescent="0.2">
      <c r="A694" t="s">
        <v>14</v>
      </c>
      <c r="B694" t="s">
        <v>12</v>
      </c>
      <c r="C694">
        <v>0.313539958280314</v>
      </c>
      <c r="D694">
        <v>0.58042056704183398</v>
      </c>
      <c r="E694" s="3" t="s">
        <v>225</v>
      </c>
      <c r="F694" s="3" t="s">
        <v>226</v>
      </c>
      <c r="G694">
        <v>0.44698026266107399</v>
      </c>
      <c r="H694" t="s">
        <v>853</v>
      </c>
      <c r="I694" t="s">
        <v>853</v>
      </c>
    </row>
    <row r="695" spans="1:9" hidden="1" x14ac:dyDescent="0.2">
      <c r="A695" t="s">
        <v>14</v>
      </c>
      <c r="B695" t="s">
        <v>13</v>
      </c>
      <c r="C695">
        <v>0.31013015065673499</v>
      </c>
      <c r="D695">
        <v>0.57791043415700205</v>
      </c>
      <c r="E695" s="3" t="s">
        <v>227</v>
      </c>
      <c r="F695" s="3" t="s">
        <v>228</v>
      </c>
      <c r="G695">
        <v>0.44402029240686902</v>
      </c>
      <c r="H695" t="s">
        <v>853</v>
      </c>
      <c r="I695" t="s">
        <v>853</v>
      </c>
    </row>
    <row r="696" spans="1:9" hidden="1" x14ac:dyDescent="0.2">
      <c r="A696" t="s">
        <v>14</v>
      </c>
      <c r="B696" t="s">
        <v>14</v>
      </c>
      <c r="C696">
        <v>1</v>
      </c>
      <c r="D696">
        <v>1</v>
      </c>
      <c r="E696">
        <v>0</v>
      </c>
      <c r="F696">
        <v>0</v>
      </c>
      <c r="G696">
        <v>1</v>
      </c>
      <c r="H696" t="s">
        <v>853</v>
      </c>
      <c r="I696" t="s">
        <v>853</v>
      </c>
    </row>
    <row r="697" spans="1:9" x14ac:dyDescent="0.2">
      <c r="A697" t="s">
        <v>10</v>
      </c>
      <c r="B697" t="s">
        <v>139</v>
      </c>
      <c r="C697">
        <v>-0.17890073477274601</v>
      </c>
      <c r="D697">
        <v>0.15648689315060299</v>
      </c>
      <c r="E697">
        <v>0.89361022042027105</v>
      </c>
      <c r="F697">
        <v>0.95364733128693002</v>
      </c>
      <c r="G697">
        <v>-1.12069208110715E-2</v>
      </c>
      <c r="H697" t="s">
        <v>853</v>
      </c>
    </row>
    <row r="698" spans="1:9" x14ac:dyDescent="0.2">
      <c r="A698" t="s">
        <v>11</v>
      </c>
      <c r="B698" t="s">
        <v>27</v>
      </c>
      <c r="C698">
        <v>-0.17879731789275299</v>
      </c>
      <c r="D698">
        <v>0.15659110941900201</v>
      </c>
      <c r="E698">
        <v>0.89459005034057104</v>
      </c>
      <c r="F698">
        <v>0.95374265041783002</v>
      </c>
      <c r="G698">
        <v>-1.11031042368756E-2</v>
      </c>
      <c r="H698" t="s">
        <v>853</v>
      </c>
    </row>
    <row r="699" spans="1:9" x14ac:dyDescent="0.2">
      <c r="A699" t="s">
        <v>8</v>
      </c>
      <c r="B699" t="s">
        <v>36</v>
      </c>
      <c r="C699">
        <v>-0.15720098250925399</v>
      </c>
      <c r="D699">
        <v>0.178191974202318</v>
      </c>
      <c r="E699">
        <v>0.90032785793700798</v>
      </c>
      <c r="F699">
        <v>0.95393061904902399</v>
      </c>
      <c r="G699">
        <v>1.0495495846531901E-2</v>
      </c>
      <c r="H699" t="s">
        <v>853</v>
      </c>
    </row>
    <row r="700" spans="1:9" x14ac:dyDescent="0.2">
      <c r="A700" t="s">
        <v>8</v>
      </c>
      <c r="B700" t="s">
        <v>60</v>
      </c>
      <c r="C700">
        <v>-0.15711474951719001</v>
      </c>
      <c r="D700">
        <v>0.178277582172639</v>
      </c>
      <c r="E700">
        <v>0.89951616784379596</v>
      </c>
      <c r="F700">
        <v>0.95393061904902399</v>
      </c>
      <c r="G700">
        <v>1.0581416327724399E-2</v>
      </c>
      <c r="H700" t="s">
        <v>853</v>
      </c>
    </row>
    <row r="701" spans="1:9" x14ac:dyDescent="0.2">
      <c r="A701" t="s">
        <v>8</v>
      </c>
      <c r="B701" t="s">
        <v>82</v>
      </c>
      <c r="C701">
        <v>-0.15708473161192599</v>
      </c>
      <c r="D701">
        <v>0.17830738131507901</v>
      </c>
      <c r="E701">
        <v>0.89923364663071204</v>
      </c>
      <c r="F701">
        <v>0.95393061904902399</v>
      </c>
      <c r="G701">
        <v>1.06113248515762E-2</v>
      </c>
      <c r="H701" t="s">
        <v>853</v>
      </c>
    </row>
    <row r="702" spans="1:9" x14ac:dyDescent="0.2">
      <c r="A702" t="s">
        <v>9</v>
      </c>
      <c r="B702" t="s">
        <v>27</v>
      </c>
      <c r="C702">
        <v>-0.17851505597505801</v>
      </c>
      <c r="D702">
        <v>0.15687551515082199</v>
      </c>
      <c r="E702">
        <v>0.89726498598885496</v>
      </c>
      <c r="F702">
        <v>0.95393061904902399</v>
      </c>
      <c r="G702">
        <v>-1.0819770412118001E-2</v>
      </c>
      <c r="H702" t="s">
        <v>853</v>
      </c>
    </row>
    <row r="703" spans="1:9" x14ac:dyDescent="0.2">
      <c r="A703" t="s">
        <v>10</v>
      </c>
      <c r="B703" t="s">
        <v>137</v>
      </c>
      <c r="C703">
        <v>-0.17870603170506999</v>
      </c>
      <c r="D703">
        <v>0.15668309502230501</v>
      </c>
      <c r="E703">
        <v>0.89545505033116501</v>
      </c>
      <c r="F703">
        <v>0.95393061904902399</v>
      </c>
      <c r="G703">
        <v>-1.10114683413828E-2</v>
      </c>
      <c r="H703" t="s">
        <v>853</v>
      </c>
    </row>
    <row r="704" spans="1:9" x14ac:dyDescent="0.2">
      <c r="A704" t="s">
        <v>3</v>
      </c>
      <c r="B704" t="s">
        <v>61</v>
      </c>
      <c r="C704">
        <v>-0.15747841173989699</v>
      </c>
      <c r="D704">
        <v>0.17791652134769301</v>
      </c>
      <c r="E704">
        <v>0.902940090339166</v>
      </c>
      <c r="F704">
        <v>0.95564474318935899</v>
      </c>
      <c r="G704">
        <v>1.0219054803898E-2</v>
      </c>
      <c r="H704" t="s">
        <v>853</v>
      </c>
    </row>
    <row r="705" spans="1:8" x14ac:dyDescent="0.2">
      <c r="A705" t="s">
        <v>8</v>
      </c>
      <c r="B705" t="s">
        <v>34</v>
      </c>
      <c r="C705">
        <v>-0.15745232969672299</v>
      </c>
      <c r="D705">
        <v>0.177942419823759</v>
      </c>
      <c r="E705">
        <v>0.90269445036585205</v>
      </c>
      <c r="F705">
        <v>0.95564474318935899</v>
      </c>
      <c r="G705">
        <v>1.0245045063517901E-2</v>
      </c>
      <c r="H705" t="s">
        <v>853</v>
      </c>
    </row>
    <row r="706" spans="1:8" x14ac:dyDescent="0.2">
      <c r="A706" t="s">
        <v>7</v>
      </c>
      <c r="B706" t="s">
        <v>34</v>
      </c>
      <c r="C706">
        <v>-0.15785017380810901</v>
      </c>
      <c r="D706">
        <v>0.177547325249022</v>
      </c>
      <c r="E706">
        <v>0.90644256320587302</v>
      </c>
      <c r="F706">
        <v>0.95724319037455396</v>
      </c>
      <c r="G706">
        <v>9.8485757204564706E-3</v>
      </c>
      <c r="H706" t="s">
        <v>853</v>
      </c>
    </row>
    <row r="707" spans="1:8" x14ac:dyDescent="0.2">
      <c r="A707" t="s">
        <v>13</v>
      </c>
      <c r="B707" t="s">
        <v>18</v>
      </c>
      <c r="C707">
        <v>-0.15790901580994099</v>
      </c>
      <c r="D707">
        <v>0.177488880730062</v>
      </c>
      <c r="E707">
        <v>0.90699713778027702</v>
      </c>
      <c r="F707">
        <v>0.95730285492240097</v>
      </c>
      <c r="G707">
        <v>9.7899324600603799E-3</v>
      </c>
      <c r="H707" t="s">
        <v>853</v>
      </c>
    </row>
    <row r="708" spans="1:8" x14ac:dyDescent="0.2">
      <c r="A708" t="s">
        <v>10</v>
      </c>
      <c r="B708" t="s">
        <v>140</v>
      </c>
      <c r="C708">
        <v>-0.157999456619172</v>
      </c>
      <c r="D708">
        <v>0.17739904624354599</v>
      </c>
      <c r="E708">
        <v>0.90784963430467103</v>
      </c>
      <c r="F708">
        <v>0.95767672729614595</v>
      </c>
      <c r="G708">
        <v>9.6997948121869699E-3</v>
      </c>
      <c r="H708" t="s">
        <v>853</v>
      </c>
    </row>
    <row r="709" spans="1:8" x14ac:dyDescent="0.2">
      <c r="A709" t="s">
        <v>3</v>
      </c>
      <c r="B709" t="s">
        <v>65</v>
      </c>
      <c r="C709">
        <v>-0.177005836543314</v>
      </c>
      <c r="D709">
        <v>0.15839525401226701</v>
      </c>
      <c r="E709">
        <v>0.91158196176383399</v>
      </c>
      <c r="F709">
        <v>0.95925091570704102</v>
      </c>
      <c r="G709">
        <v>-9.3052912655236693E-3</v>
      </c>
      <c r="H709" t="s">
        <v>853</v>
      </c>
    </row>
    <row r="710" spans="1:8" x14ac:dyDescent="0.2">
      <c r="A710" t="s">
        <v>7</v>
      </c>
      <c r="B710" t="s">
        <v>18</v>
      </c>
      <c r="C710">
        <v>-0.15826649689067801</v>
      </c>
      <c r="D710">
        <v>0.17713376361189101</v>
      </c>
      <c r="E710">
        <v>0.91036752417754296</v>
      </c>
      <c r="F710">
        <v>0.95925091570704102</v>
      </c>
      <c r="G710">
        <v>9.4336333606066698E-3</v>
      </c>
      <c r="H710" t="s">
        <v>853</v>
      </c>
    </row>
    <row r="711" spans="1:8" x14ac:dyDescent="0.2">
      <c r="A711" t="s">
        <v>3</v>
      </c>
      <c r="B711" t="s">
        <v>109</v>
      </c>
      <c r="C711">
        <v>-0.158660961478858</v>
      </c>
      <c r="D711">
        <v>0.176741806172029</v>
      </c>
      <c r="E711">
        <v>0.914088928415558</v>
      </c>
      <c r="F711">
        <v>0.96109350132095295</v>
      </c>
      <c r="G711">
        <v>9.0404223465859208E-3</v>
      </c>
      <c r="H711" t="s">
        <v>853</v>
      </c>
    </row>
    <row r="712" spans="1:8" x14ac:dyDescent="0.2">
      <c r="A712" t="s">
        <v>6</v>
      </c>
      <c r="B712" t="s">
        <v>22</v>
      </c>
      <c r="C712">
        <v>-0.17644866918806101</v>
      </c>
      <c r="D712">
        <v>0.15895590354061601</v>
      </c>
      <c r="E712">
        <v>0.91687298338093004</v>
      </c>
      <c r="F712">
        <v>0.96305423100627296</v>
      </c>
      <c r="G712">
        <v>-8.7463828237224605E-3</v>
      </c>
      <c r="H712" t="s">
        <v>853</v>
      </c>
    </row>
    <row r="713" spans="1:8" x14ac:dyDescent="0.2">
      <c r="A713" t="s">
        <v>10</v>
      </c>
      <c r="B713" t="s">
        <v>34</v>
      </c>
      <c r="C713">
        <v>-0.17620735057509501</v>
      </c>
      <c r="D713">
        <v>0.159198663224631</v>
      </c>
      <c r="E713">
        <v>0.91916544225799102</v>
      </c>
      <c r="F713">
        <v>0.96433445623759895</v>
      </c>
      <c r="G713">
        <v>-8.5043436752320206E-3</v>
      </c>
      <c r="H713" t="s">
        <v>853</v>
      </c>
    </row>
    <row r="714" spans="1:8" x14ac:dyDescent="0.2">
      <c r="A714" t="s">
        <v>11</v>
      </c>
      <c r="B714" t="s">
        <v>55</v>
      </c>
      <c r="C714">
        <v>-0.17604951791255899</v>
      </c>
      <c r="D714">
        <v>0.15935741647267301</v>
      </c>
      <c r="E714">
        <v>0.92066506530057102</v>
      </c>
      <c r="F714">
        <v>0.96433445623759895</v>
      </c>
      <c r="G714">
        <v>-8.3460507199429306E-3</v>
      </c>
      <c r="H714" t="s">
        <v>853</v>
      </c>
    </row>
    <row r="715" spans="1:8" x14ac:dyDescent="0.2">
      <c r="A715" t="s">
        <v>9</v>
      </c>
      <c r="B715" t="s">
        <v>24</v>
      </c>
      <c r="C715">
        <v>-0.159552447749222</v>
      </c>
      <c r="D715">
        <v>0.17585559398252301</v>
      </c>
      <c r="E715">
        <v>0.92250787345847496</v>
      </c>
      <c r="F715">
        <v>0.96466818976452096</v>
      </c>
      <c r="G715">
        <v>8.1515731166501692E-3</v>
      </c>
      <c r="H715" t="s">
        <v>853</v>
      </c>
    </row>
    <row r="716" spans="1:8" x14ac:dyDescent="0.2">
      <c r="A716" t="s">
        <v>5</v>
      </c>
      <c r="B716" t="s">
        <v>138</v>
      </c>
      <c r="C716">
        <v>-0.16017063570086501</v>
      </c>
      <c r="D716">
        <v>0.17524074389591901</v>
      </c>
      <c r="E716">
        <v>0.92835248878544296</v>
      </c>
      <c r="F716">
        <v>0.96604953083141398</v>
      </c>
      <c r="G716">
        <v>7.5350540975273597E-3</v>
      </c>
      <c r="H716" t="s">
        <v>853</v>
      </c>
    </row>
    <row r="717" spans="1:8" x14ac:dyDescent="0.2">
      <c r="A717" t="s">
        <v>9</v>
      </c>
      <c r="B717" t="s">
        <v>60</v>
      </c>
      <c r="C717">
        <v>-0.160109688732992</v>
      </c>
      <c r="D717">
        <v>0.175301373412517</v>
      </c>
      <c r="E717">
        <v>0.92777603953322396</v>
      </c>
      <c r="F717">
        <v>0.96604953083141398</v>
      </c>
      <c r="G717">
        <v>7.5958423397627702E-3</v>
      </c>
      <c r="H717" t="s">
        <v>853</v>
      </c>
    </row>
    <row r="718" spans="1:8" x14ac:dyDescent="0.2">
      <c r="A718" t="s">
        <v>11</v>
      </c>
      <c r="B718" t="s">
        <v>22</v>
      </c>
      <c r="C718">
        <v>-0.17498394596445099</v>
      </c>
      <c r="D718">
        <v>0.16042874985330099</v>
      </c>
      <c r="E718">
        <v>0.93079432968972797</v>
      </c>
      <c r="F718">
        <v>0.96670473980986105</v>
      </c>
      <c r="G718">
        <v>-7.2775980555750399E-3</v>
      </c>
      <c r="H718" t="s">
        <v>853</v>
      </c>
    </row>
    <row r="719" spans="1:8" x14ac:dyDescent="0.2">
      <c r="A719" t="s">
        <v>13</v>
      </c>
      <c r="B719" t="s">
        <v>80</v>
      </c>
      <c r="C719">
        <v>-0.16058589559448599</v>
      </c>
      <c r="D719">
        <v>0.174827579215736</v>
      </c>
      <c r="E719">
        <v>0.93228140117568203</v>
      </c>
      <c r="F719">
        <v>0.967315929431664</v>
      </c>
      <c r="G719">
        <v>7.1208418106247498E-3</v>
      </c>
      <c r="H719" t="s">
        <v>853</v>
      </c>
    </row>
    <row r="720" spans="1:8" x14ac:dyDescent="0.2">
      <c r="A720" t="s">
        <v>12</v>
      </c>
      <c r="B720" t="s">
        <v>63</v>
      </c>
      <c r="C720">
        <v>-0.16095225271004099</v>
      </c>
      <c r="D720">
        <v>0.17446297246904899</v>
      </c>
      <c r="E720">
        <v>0.93574945358525397</v>
      </c>
      <c r="F720">
        <v>0.96835399121240795</v>
      </c>
      <c r="G720">
        <v>6.7553598795037804E-3</v>
      </c>
      <c r="H720" t="s">
        <v>853</v>
      </c>
    </row>
    <row r="721" spans="1:8" x14ac:dyDescent="0.2">
      <c r="A721" t="s">
        <v>7</v>
      </c>
      <c r="B721" t="s">
        <v>55</v>
      </c>
      <c r="C721">
        <v>-0.16119420041535601</v>
      </c>
      <c r="D721">
        <v>0.17422213029279199</v>
      </c>
      <c r="E721">
        <v>0.93804071261873001</v>
      </c>
      <c r="F721">
        <v>0.969830150432059</v>
      </c>
      <c r="G721">
        <v>6.5139649387181602E-3</v>
      </c>
      <c r="H721" t="s">
        <v>853</v>
      </c>
    </row>
    <row r="722" spans="1:8" x14ac:dyDescent="0.2">
      <c r="A722" t="s">
        <v>6</v>
      </c>
      <c r="B722" t="s">
        <v>37</v>
      </c>
      <c r="C722">
        <v>-0.161493445231049</v>
      </c>
      <c r="D722">
        <v>0.173924197292886</v>
      </c>
      <c r="E722">
        <v>0.94087554296754305</v>
      </c>
      <c r="F722">
        <v>0.97119376669367197</v>
      </c>
      <c r="G722">
        <v>6.2153760309189799E-3</v>
      </c>
      <c r="H722" t="s">
        <v>853</v>
      </c>
    </row>
    <row r="723" spans="1:8" x14ac:dyDescent="0.2">
      <c r="A723" t="s">
        <v>4</v>
      </c>
      <c r="B723" t="s">
        <v>18</v>
      </c>
      <c r="C723">
        <v>-0.16207125703523001</v>
      </c>
      <c r="D723">
        <v>0.17334874467162201</v>
      </c>
      <c r="E723">
        <v>0.94635221041643003</v>
      </c>
      <c r="F723">
        <v>0.97472071400633897</v>
      </c>
      <c r="G723">
        <v>5.6387438181958599E-3</v>
      </c>
      <c r="H723" t="s">
        <v>853</v>
      </c>
    </row>
    <row r="724" spans="1:8" x14ac:dyDescent="0.2">
      <c r="A724" t="s">
        <v>6</v>
      </c>
      <c r="B724" t="s">
        <v>27</v>
      </c>
      <c r="C724">
        <v>-0.16212855657434599</v>
      </c>
      <c r="D724">
        <v>0.17329166659946799</v>
      </c>
      <c r="E724">
        <v>0.94689551237976699</v>
      </c>
      <c r="F724">
        <v>0.97472071400633897</v>
      </c>
      <c r="G724">
        <v>5.5815550125609299E-3</v>
      </c>
      <c r="H724" t="s">
        <v>853</v>
      </c>
    </row>
    <row r="725" spans="1:8" x14ac:dyDescent="0.2">
      <c r="A725" t="s">
        <v>9</v>
      </c>
      <c r="B725" t="s">
        <v>20</v>
      </c>
      <c r="C725">
        <v>-0.162177156342308</v>
      </c>
      <c r="D725">
        <v>0.173243252907127</v>
      </c>
      <c r="E725">
        <v>0.94735635253990902</v>
      </c>
      <c r="F725">
        <v>0.97472071400633897</v>
      </c>
      <c r="G725">
        <v>5.5330482824092302E-3</v>
      </c>
      <c r="H725" t="s">
        <v>853</v>
      </c>
    </row>
    <row r="726" spans="1:8" x14ac:dyDescent="0.2">
      <c r="A726" t="s">
        <v>3</v>
      </c>
      <c r="B726" t="s">
        <v>60</v>
      </c>
      <c r="C726">
        <v>-0.17262997871147201</v>
      </c>
      <c r="D726">
        <v>0.16279264679354399</v>
      </c>
      <c r="E726">
        <v>0.95319477478181502</v>
      </c>
      <c r="F726">
        <v>0.97708819046967998</v>
      </c>
      <c r="G726">
        <v>-4.9186659589638797E-3</v>
      </c>
      <c r="H726" t="s">
        <v>853</v>
      </c>
    </row>
    <row r="727" spans="1:8" x14ac:dyDescent="0.2">
      <c r="A727" t="s">
        <v>6</v>
      </c>
      <c r="B727" t="s">
        <v>42</v>
      </c>
      <c r="C727">
        <v>-0.17240853707426301</v>
      </c>
      <c r="D727">
        <v>0.16301482454820801</v>
      </c>
      <c r="E727">
        <v>0.95530324069386796</v>
      </c>
      <c r="F727">
        <v>0.97872752058294998</v>
      </c>
      <c r="G727">
        <v>-4.6968562630273197E-3</v>
      </c>
      <c r="H727" t="s">
        <v>853</v>
      </c>
    </row>
    <row r="728" spans="1:8" x14ac:dyDescent="0.2">
      <c r="A728" t="s">
        <v>11</v>
      </c>
      <c r="B728" t="s">
        <v>34</v>
      </c>
      <c r="C728">
        <v>-0.17228609057868099</v>
      </c>
      <c r="D728">
        <v>0.163137663476638</v>
      </c>
      <c r="E728">
        <v>0.95646918467087105</v>
      </c>
      <c r="F728">
        <v>0.97937761280629798</v>
      </c>
      <c r="G728">
        <v>-4.5742135510216404E-3</v>
      </c>
      <c r="H728" t="s">
        <v>853</v>
      </c>
    </row>
    <row r="729" spans="1:8" x14ac:dyDescent="0.2">
      <c r="A729" t="s">
        <v>9</v>
      </c>
      <c r="B729" t="s">
        <v>61</v>
      </c>
      <c r="C729">
        <v>-0.172071460584962</v>
      </c>
      <c r="D729">
        <v>0.163352956257732</v>
      </c>
      <c r="E729">
        <v>0.95851300801720596</v>
      </c>
      <c r="F729">
        <v>0.97992659649418601</v>
      </c>
      <c r="G729">
        <v>-4.3592521636151398E-3</v>
      </c>
      <c r="H729" t="s">
        <v>853</v>
      </c>
    </row>
    <row r="730" spans="1:8" x14ac:dyDescent="0.2">
      <c r="A730" t="s">
        <v>13</v>
      </c>
      <c r="B730" t="s">
        <v>138</v>
      </c>
      <c r="C730">
        <v>-0.171986350685951</v>
      </c>
      <c r="D730">
        <v>0.163438320135042</v>
      </c>
      <c r="E730">
        <v>0.95932350415121503</v>
      </c>
      <c r="F730">
        <v>0.98023379850007197</v>
      </c>
      <c r="G730">
        <v>-4.2740152754546902E-3</v>
      </c>
      <c r="H730" t="s">
        <v>853</v>
      </c>
    </row>
    <row r="731" spans="1:8" x14ac:dyDescent="0.2">
      <c r="A731" t="s">
        <v>11</v>
      </c>
      <c r="B731" t="s">
        <v>29</v>
      </c>
      <c r="C731">
        <v>-0.17175200283314501</v>
      </c>
      <c r="D731">
        <v>0.16367334135852299</v>
      </c>
      <c r="E731">
        <v>0.96155527301441601</v>
      </c>
      <c r="F731">
        <v>0.98142276816825702</v>
      </c>
      <c r="G731">
        <v>-4.0393307373110298E-3</v>
      </c>
      <c r="H731" t="s">
        <v>853</v>
      </c>
    </row>
    <row r="732" spans="1:8" x14ac:dyDescent="0.2">
      <c r="A732" t="s">
        <v>13</v>
      </c>
      <c r="B732" t="s">
        <v>66</v>
      </c>
      <c r="C732">
        <v>-0.17170331183012899</v>
      </c>
      <c r="D732">
        <v>0.163722167492584</v>
      </c>
      <c r="E732">
        <v>0.96201898815244302</v>
      </c>
      <c r="F732">
        <v>0.98142276816825702</v>
      </c>
      <c r="G732">
        <v>-3.9905721687727002E-3</v>
      </c>
      <c r="H732" t="s">
        <v>853</v>
      </c>
    </row>
    <row r="733" spans="1:8" x14ac:dyDescent="0.2">
      <c r="A733" t="s">
        <v>5</v>
      </c>
      <c r="B733" t="s">
        <v>78</v>
      </c>
      <c r="C733">
        <v>-0.164145309283276</v>
      </c>
      <c r="D733">
        <v>0.17128127247306801</v>
      </c>
      <c r="E733">
        <v>0.96603852414434299</v>
      </c>
      <c r="F733">
        <v>0.98315156339094001</v>
      </c>
      <c r="G733">
        <v>3.5679815948962599E-3</v>
      </c>
      <c r="H733" t="s">
        <v>853</v>
      </c>
    </row>
    <row r="734" spans="1:8" x14ac:dyDescent="0.2">
      <c r="A734" t="s">
        <v>8</v>
      </c>
      <c r="B734" t="s">
        <v>137</v>
      </c>
      <c r="C734">
        <v>-0.17120313385501301</v>
      </c>
      <c r="D734">
        <v>0.16422363847108901</v>
      </c>
      <c r="E734">
        <v>0.96678275484332798</v>
      </c>
      <c r="F734">
        <v>0.98315156339094001</v>
      </c>
      <c r="G734">
        <v>-3.48974769196232E-3</v>
      </c>
      <c r="H734" t="s">
        <v>853</v>
      </c>
    </row>
    <row r="735" spans="1:8" x14ac:dyDescent="0.2">
      <c r="A735" t="s">
        <v>8</v>
      </c>
      <c r="B735" t="s">
        <v>71</v>
      </c>
      <c r="C735">
        <v>-0.16479633559995499</v>
      </c>
      <c r="D735">
        <v>0.17063170182082499</v>
      </c>
      <c r="E735">
        <v>0.97222557326275105</v>
      </c>
      <c r="F735">
        <v>0.98659849620433304</v>
      </c>
      <c r="G735">
        <v>2.9176831104352598E-3</v>
      </c>
      <c r="H735" t="s">
        <v>853</v>
      </c>
    </row>
    <row r="736" spans="1:8" x14ac:dyDescent="0.2">
      <c r="A736" t="s">
        <v>10</v>
      </c>
      <c r="B736" t="s">
        <v>25</v>
      </c>
      <c r="C736">
        <v>-0.170239600020267</v>
      </c>
      <c r="D736">
        <v>0.16518917467819799</v>
      </c>
      <c r="E736">
        <v>0.97596042755256796</v>
      </c>
      <c r="F736">
        <v>0.98830133917599405</v>
      </c>
      <c r="G736">
        <v>-2.5252126710346399E-3</v>
      </c>
      <c r="H736" t="s">
        <v>853</v>
      </c>
    </row>
    <row r="737" spans="1:9" x14ac:dyDescent="0.2">
      <c r="A737" t="s">
        <v>10</v>
      </c>
      <c r="B737" t="s">
        <v>65</v>
      </c>
      <c r="C737">
        <v>-0.16515409168989101</v>
      </c>
      <c r="D737">
        <v>0.17027462148500899</v>
      </c>
      <c r="E737">
        <v>0.97562683871313405</v>
      </c>
      <c r="F737">
        <v>0.98830133917599405</v>
      </c>
      <c r="G737">
        <v>2.56026489755859E-3</v>
      </c>
      <c r="H737" t="s">
        <v>853</v>
      </c>
    </row>
    <row r="738" spans="1:9" x14ac:dyDescent="0.2">
      <c r="A738" t="s">
        <v>12</v>
      </c>
      <c r="B738" t="s">
        <v>32</v>
      </c>
      <c r="C738">
        <v>-0.16517467592136101</v>
      </c>
      <c r="D738">
        <v>0.170254073453977</v>
      </c>
      <c r="E738">
        <v>0.97582256419845503</v>
      </c>
      <c r="F738">
        <v>0.98830133917599405</v>
      </c>
      <c r="G738">
        <v>2.5396987663083401E-3</v>
      </c>
      <c r="H738" t="s">
        <v>853</v>
      </c>
    </row>
    <row r="739" spans="1:9" x14ac:dyDescent="0.2">
      <c r="A739" t="s">
        <v>6</v>
      </c>
      <c r="B739" t="s">
        <v>21</v>
      </c>
      <c r="C739">
        <v>-0.16553267556446999</v>
      </c>
      <c r="D739">
        <v>0.16989665674628701</v>
      </c>
      <c r="E739">
        <v>0.97922705176731495</v>
      </c>
      <c r="F739">
        <v>0.99056547026146302</v>
      </c>
      <c r="G739">
        <v>2.1819905909082902E-3</v>
      </c>
      <c r="H739" t="s">
        <v>853</v>
      </c>
    </row>
    <row r="740" spans="1:9" x14ac:dyDescent="0.2">
      <c r="A740" t="s">
        <v>13</v>
      </c>
      <c r="B740" t="s">
        <v>60</v>
      </c>
      <c r="C740">
        <v>-0.16964917687213599</v>
      </c>
      <c r="D740">
        <v>0.16578050728444199</v>
      </c>
      <c r="E740">
        <v>0.98158433900337605</v>
      </c>
      <c r="F740">
        <v>0.99187847600670098</v>
      </c>
      <c r="G740">
        <v>-1.9343347938468999E-3</v>
      </c>
      <c r="H740" t="s">
        <v>853</v>
      </c>
    </row>
    <row r="741" spans="1:9" x14ac:dyDescent="0.2">
      <c r="A741" t="s">
        <v>6</v>
      </c>
      <c r="B741" t="s">
        <v>28</v>
      </c>
      <c r="C741">
        <v>-0.16944396979106699</v>
      </c>
      <c r="D741">
        <v>0.16598597398516701</v>
      </c>
      <c r="E741">
        <v>0.98353893952478599</v>
      </c>
      <c r="F741">
        <v>0.99215590445872304</v>
      </c>
      <c r="G741">
        <v>-1.72899790295011E-3</v>
      </c>
      <c r="H741" t="s">
        <v>853</v>
      </c>
    </row>
    <row r="742" spans="1:9" x14ac:dyDescent="0.2">
      <c r="A742" t="s">
        <v>14</v>
      </c>
      <c r="B742" t="s">
        <v>34</v>
      </c>
      <c r="C742">
        <v>-0.16594450332973101</v>
      </c>
      <c r="D742">
        <v>0.16948539038871299</v>
      </c>
      <c r="E742">
        <v>0.98314441062092905</v>
      </c>
      <c r="F742">
        <v>0.99215590445872304</v>
      </c>
      <c r="G742">
        <v>1.7704435294908401E-3</v>
      </c>
      <c r="H742" t="s">
        <v>853</v>
      </c>
    </row>
    <row r="743" spans="1:9" x14ac:dyDescent="0.2">
      <c r="A743" t="s">
        <v>4</v>
      </c>
      <c r="B743" t="s">
        <v>55</v>
      </c>
      <c r="C743">
        <v>-0.166650756870696</v>
      </c>
      <c r="D743">
        <v>0.168779827552276</v>
      </c>
      <c r="E743">
        <v>0.98986456553729396</v>
      </c>
      <c r="F743">
        <v>0.99504168146583605</v>
      </c>
      <c r="G743">
        <v>1.06453534079022E-3</v>
      </c>
      <c r="H743" t="s">
        <v>853</v>
      </c>
    </row>
    <row r="744" spans="1:9" x14ac:dyDescent="0.2">
      <c r="A744" t="s">
        <v>4</v>
      </c>
      <c r="B744" t="s">
        <v>64</v>
      </c>
      <c r="C744">
        <v>-0.16684189082867701</v>
      </c>
      <c r="D744">
        <v>0.168588821397231</v>
      </c>
      <c r="E744">
        <v>0.991683670015027</v>
      </c>
      <c r="F744">
        <v>0.996047821263914</v>
      </c>
      <c r="G744">
        <v>8.7346528427689795E-4</v>
      </c>
      <c r="H744" t="s">
        <v>853</v>
      </c>
    </row>
    <row r="745" spans="1:9" x14ac:dyDescent="0.2">
      <c r="A745" t="s">
        <v>5</v>
      </c>
      <c r="B745" t="s">
        <v>77</v>
      </c>
      <c r="C745">
        <v>-0.16686482343248801</v>
      </c>
      <c r="D745">
        <v>0.168565902434757</v>
      </c>
      <c r="E745">
        <v>0.99190194063430304</v>
      </c>
      <c r="F745">
        <v>0.996047821263914</v>
      </c>
      <c r="G745">
        <v>8.5053950113432597E-4</v>
      </c>
      <c r="H745" t="s">
        <v>853</v>
      </c>
    </row>
    <row r="746" spans="1:9" x14ac:dyDescent="0.2">
      <c r="A746" t="s">
        <v>14</v>
      </c>
      <c r="B746" t="s">
        <v>137</v>
      </c>
      <c r="C746">
        <v>-0.16810039031181101</v>
      </c>
      <c r="D746">
        <v>0.16733053409600299</v>
      </c>
      <c r="E746">
        <v>0.99633501700896598</v>
      </c>
      <c r="F746">
        <v>0.99841287940105905</v>
      </c>
      <c r="G746">
        <v>-3.8492810790374799E-4</v>
      </c>
      <c r="H746" t="s">
        <v>853</v>
      </c>
    </row>
    <row r="747" spans="1:9" hidden="1" x14ac:dyDescent="0.2">
      <c r="A747" t="s">
        <v>15</v>
      </c>
      <c r="B747" t="s">
        <v>3</v>
      </c>
      <c r="C747">
        <v>-0.31215977020534003</v>
      </c>
      <c r="D747">
        <v>1.56923363717641E-2</v>
      </c>
      <c r="E747">
        <v>7.5381011219672001E-2</v>
      </c>
      <c r="F747">
        <v>0.297471980281316</v>
      </c>
      <c r="G747">
        <v>-0.14823371691678799</v>
      </c>
      <c r="I747" t="s">
        <v>853</v>
      </c>
    </row>
    <row r="748" spans="1:9" hidden="1" x14ac:dyDescent="0.2">
      <c r="A748" t="s">
        <v>15</v>
      </c>
      <c r="B748" t="s">
        <v>4</v>
      </c>
      <c r="C748">
        <v>-0.236343132779263</v>
      </c>
      <c r="D748">
        <v>9.7422885744054999E-2</v>
      </c>
      <c r="E748">
        <v>0.40664161827190998</v>
      </c>
      <c r="F748">
        <v>0.715719038753307</v>
      </c>
      <c r="G748">
        <v>-6.9460123517604E-2</v>
      </c>
      <c r="I748" t="s">
        <v>853</v>
      </c>
    </row>
    <row r="749" spans="1:9" hidden="1" x14ac:dyDescent="0.2">
      <c r="A749" t="s">
        <v>15</v>
      </c>
      <c r="B749" t="s">
        <v>5</v>
      </c>
      <c r="C749">
        <v>-0.27025864774118502</v>
      </c>
      <c r="D749">
        <v>6.1409999455696002E-2</v>
      </c>
      <c r="E749">
        <v>0.21154774417720401</v>
      </c>
      <c r="F749">
        <v>0.52599581411201202</v>
      </c>
      <c r="G749">
        <v>-0.104424324142745</v>
      </c>
      <c r="I749" t="s">
        <v>853</v>
      </c>
    </row>
    <row r="750" spans="1:9" hidden="1" x14ac:dyDescent="0.2">
      <c r="A750" t="s">
        <v>15</v>
      </c>
      <c r="B750" t="s">
        <v>6</v>
      </c>
      <c r="C750">
        <v>-0.22145417042937701</v>
      </c>
      <c r="D750">
        <v>0.11296126056347799</v>
      </c>
      <c r="E750">
        <v>0.51712878577925403</v>
      </c>
      <c r="F750">
        <v>0.79095496898165496</v>
      </c>
      <c r="G750">
        <v>-5.42464549329498E-2</v>
      </c>
      <c r="I750" t="s">
        <v>853</v>
      </c>
    </row>
    <row r="751" spans="1:9" hidden="1" x14ac:dyDescent="0.2">
      <c r="A751" t="s">
        <v>15</v>
      </c>
      <c r="B751" t="s">
        <v>7</v>
      </c>
      <c r="C751">
        <v>-0.20479688794977</v>
      </c>
      <c r="D751">
        <v>0.13015335824233301</v>
      </c>
      <c r="E751">
        <v>0.65595064944551895</v>
      </c>
      <c r="F751">
        <v>0.86648601253215696</v>
      </c>
      <c r="G751">
        <v>-3.7321764853718298E-2</v>
      </c>
      <c r="I751" t="s">
        <v>853</v>
      </c>
    </row>
    <row r="752" spans="1:9" hidden="1" x14ac:dyDescent="0.2">
      <c r="A752" t="s">
        <v>15</v>
      </c>
      <c r="B752" t="s">
        <v>8</v>
      </c>
      <c r="C752">
        <v>-0.25296544972618001</v>
      </c>
      <c r="D752">
        <v>7.9881167364757102E-2</v>
      </c>
      <c r="E752">
        <v>0.30088241783854502</v>
      </c>
      <c r="F752">
        <v>0.62438132449504802</v>
      </c>
      <c r="G752">
        <v>-8.6542141180711393E-2</v>
      </c>
      <c r="I752" t="s">
        <v>853</v>
      </c>
    </row>
    <row r="753" spans="1:9" hidden="1" x14ac:dyDescent="0.2">
      <c r="A753" t="s">
        <v>15</v>
      </c>
      <c r="B753" t="s">
        <v>9</v>
      </c>
      <c r="C753">
        <v>-0.196750522455058</v>
      </c>
      <c r="D753">
        <v>0.13838654395695801</v>
      </c>
      <c r="E753">
        <v>0.72761358319104696</v>
      </c>
      <c r="F753">
        <v>0.89645724800845705</v>
      </c>
      <c r="G753">
        <v>-2.9181989249050199E-2</v>
      </c>
      <c r="I753" t="s">
        <v>853</v>
      </c>
    </row>
    <row r="754" spans="1:9" hidden="1" x14ac:dyDescent="0.2">
      <c r="A754" t="s">
        <v>15</v>
      </c>
      <c r="B754" t="s">
        <v>10</v>
      </c>
      <c r="C754">
        <v>-0.24369129154744901</v>
      </c>
      <c r="D754">
        <v>8.9693780890616095E-2</v>
      </c>
      <c r="E754">
        <v>0.35751022283549599</v>
      </c>
      <c r="F754">
        <v>0.67631363020651902</v>
      </c>
      <c r="G754">
        <v>-7.6998755328416296E-2</v>
      </c>
      <c r="I754" t="s">
        <v>853</v>
      </c>
    </row>
    <row r="755" spans="1:9" hidden="1" x14ac:dyDescent="0.2">
      <c r="A755" t="s">
        <v>15</v>
      </c>
      <c r="B755" t="s">
        <v>11</v>
      </c>
      <c r="C755">
        <v>-0.227345465127161</v>
      </c>
      <c r="D755">
        <v>0.106832499320817</v>
      </c>
      <c r="E755">
        <v>0.47173287657174401</v>
      </c>
      <c r="F755">
        <v>0.757789288937887</v>
      </c>
      <c r="G755">
        <v>-6.0256482903171697E-2</v>
      </c>
      <c r="I755" t="s">
        <v>853</v>
      </c>
    </row>
    <row r="756" spans="1:9" hidden="1" x14ac:dyDescent="0.2">
      <c r="A756" t="s">
        <v>15</v>
      </c>
      <c r="B756" t="s">
        <v>12</v>
      </c>
      <c r="C756">
        <v>-0.23615928989804699</v>
      </c>
      <c r="D756">
        <v>9.7615744624443501E-2</v>
      </c>
      <c r="E756">
        <v>0.40791811019344099</v>
      </c>
      <c r="F756">
        <v>0.71651192891595605</v>
      </c>
      <c r="G756">
        <v>-6.9271772636801995E-2</v>
      </c>
      <c r="I756" t="s">
        <v>853</v>
      </c>
    </row>
    <row r="757" spans="1:9" hidden="1" x14ac:dyDescent="0.2">
      <c r="A757" t="s">
        <v>15</v>
      </c>
      <c r="B757" t="s">
        <v>13</v>
      </c>
      <c r="C757">
        <v>-0.24224437322724099</v>
      </c>
      <c r="D757">
        <v>9.1218892540101501E-2</v>
      </c>
      <c r="E757">
        <v>0.36689020738432898</v>
      </c>
      <c r="F757">
        <v>0.68595620485669395</v>
      </c>
      <c r="G757">
        <v>-7.5512740343570001E-2</v>
      </c>
      <c r="I757" t="s">
        <v>853</v>
      </c>
    </row>
    <row r="758" spans="1:9" hidden="1" x14ac:dyDescent="0.2">
      <c r="A758" t="s">
        <v>15</v>
      </c>
      <c r="B758" t="s">
        <v>14</v>
      </c>
      <c r="C758">
        <v>-0.10170544114418301</v>
      </c>
      <c r="D758">
        <v>0.232255149496012</v>
      </c>
      <c r="E758">
        <v>0.43555907744438299</v>
      </c>
      <c r="F758">
        <v>0.74047376293056399</v>
      </c>
      <c r="G758">
        <v>6.5274854175914096E-2</v>
      </c>
      <c r="I758" t="s">
        <v>853</v>
      </c>
    </row>
    <row r="759" spans="1:9" hidden="1" x14ac:dyDescent="0.2">
      <c r="A759" t="s">
        <v>15</v>
      </c>
      <c r="B759" t="s">
        <v>15</v>
      </c>
      <c r="C759">
        <v>1</v>
      </c>
      <c r="D759">
        <v>1</v>
      </c>
      <c r="E759">
        <v>0</v>
      </c>
      <c r="F759">
        <v>0</v>
      </c>
      <c r="G759">
        <v>1</v>
      </c>
    </row>
    <row r="760" spans="1:9" hidden="1" x14ac:dyDescent="0.2">
      <c r="A760" t="s">
        <v>15</v>
      </c>
      <c r="B760" t="s">
        <v>16</v>
      </c>
      <c r="C760">
        <v>0.38933005922964498</v>
      </c>
      <c r="D760">
        <v>0.63493434746268296</v>
      </c>
      <c r="E760" s="3" t="s">
        <v>229</v>
      </c>
      <c r="F760" s="3" t="s">
        <v>230</v>
      </c>
      <c r="G760">
        <v>0.51213220334616405</v>
      </c>
    </row>
    <row r="761" spans="1:9" hidden="1" x14ac:dyDescent="0.2">
      <c r="A761" t="s">
        <v>15</v>
      </c>
      <c r="B761" t="s">
        <v>17</v>
      </c>
      <c r="C761">
        <v>0.21039105615551101</v>
      </c>
      <c r="D761">
        <v>0.50217523614952597</v>
      </c>
      <c r="E761" s="3" t="s">
        <v>231</v>
      </c>
      <c r="F761">
        <v>1.0613156766173099E-4</v>
      </c>
      <c r="G761">
        <v>0.35628314615251899</v>
      </c>
    </row>
    <row r="762" spans="1:9" hidden="1" x14ac:dyDescent="0.2">
      <c r="A762" t="s">
        <v>15</v>
      </c>
      <c r="B762" t="s">
        <v>18</v>
      </c>
      <c r="C762">
        <v>-0.114361279695603</v>
      </c>
      <c r="D762">
        <v>0.22010496306385599</v>
      </c>
      <c r="E762">
        <v>0.52781762276463096</v>
      </c>
      <c r="F762">
        <v>0.79879170941230004</v>
      </c>
      <c r="G762">
        <v>5.2871841684126501E-2</v>
      </c>
    </row>
    <row r="763" spans="1:9" hidden="1" x14ac:dyDescent="0.2">
      <c r="A763" t="s">
        <v>15</v>
      </c>
      <c r="B763" t="s">
        <v>20</v>
      </c>
      <c r="C763">
        <v>-0.141701899811702</v>
      </c>
      <c r="D763">
        <v>0.193497595989992</v>
      </c>
      <c r="E763">
        <v>0.75725252265091303</v>
      </c>
      <c r="F763">
        <v>0.90500857092842202</v>
      </c>
      <c r="G763">
        <v>2.58978480891453E-2</v>
      </c>
    </row>
    <row r="764" spans="1:9" hidden="1" x14ac:dyDescent="0.2">
      <c r="A764" t="s">
        <v>15</v>
      </c>
      <c r="B764" t="s">
        <v>109</v>
      </c>
      <c r="C764">
        <v>-0.20352103096222399</v>
      </c>
      <c r="D764">
        <v>0.131461926804947</v>
      </c>
      <c r="E764">
        <v>0.66714032768859999</v>
      </c>
      <c r="F764">
        <v>0.86843611960164702</v>
      </c>
      <c r="G764">
        <v>-3.6029552078638498E-2</v>
      </c>
    </row>
    <row r="765" spans="1:9" hidden="1" x14ac:dyDescent="0.2">
      <c r="A765" t="s">
        <v>15</v>
      </c>
      <c r="B765" t="s">
        <v>137</v>
      </c>
      <c r="C765">
        <v>-0.25460901593402002</v>
      </c>
      <c r="D765">
        <v>7.81354207574015E-2</v>
      </c>
      <c r="E765">
        <v>0.29148243194777002</v>
      </c>
      <c r="F765">
        <v>0.61236883069267201</v>
      </c>
      <c r="G765">
        <v>-8.8236797588309199E-2</v>
      </c>
    </row>
    <row r="766" spans="1:9" hidden="1" x14ac:dyDescent="0.2">
      <c r="A766" t="s">
        <v>15</v>
      </c>
      <c r="B766" t="s">
        <v>21</v>
      </c>
      <c r="C766">
        <v>-5.1371610615170697E-2</v>
      </c>
      <c r="D766">
        <v>0.27956794786605998</v>
      </c>
      <c r="E766">
        <v>0.172019556713157</v>
      </c>
      <c r="F766">
        <v>0.481955667642401</v>
      </c>
      <c r="G766">
        <v>0.114098168625445</v>
      </c>
    </row>
    <row r="767" spans="1:9" hidden="1" x14ac:dyDescent="0.2">
      <c r="A767" t="s">
        <v>15</v>
      </c>
      <c r="B767" t="s">
        <v>22</v>
      </c>
      <c r="C767">
        <v>-8.5082310649329196E-2</v>
      </c>
      <c r="D767">
        <v>0.24805731984773299</v>
      </c>
      <c r="E767">
        <v>0.33009473387299398</v>
      </c>
      <c r="F767">
        <v>0.65484194830195297</v>
      </c>
      <c r="G767">
        <v>8.1487504599201704E-2</v>
      </c>
    </row>
    <row r="768" spans="1:9" hidden="1" x14ac:dyDescent="0.2">
      <c r="A768" t="s">
        <v>15</v>
      </c>
      <c r="B768" t="s">
        <v>23</v>
      </c>
      <c r="C768">
        <v>-0.1049114424891</v>
      </c>
      <c r="D768">
        <v>0.22918706656354401</v>
      </c>
      <c r="E768">
        <v>0.45798311570352901</v>
      </c>
      <c r="F768">
        <v>0.753680078533145</v>
      </c>
      <c r="G768">
        <v>6.2137812037222101E-2</v>
      </c>
    </row>
    <row r="769" spans="1:7" hidden="1" x14ac:dyDescent="0.2">
      <c r="A769" t="s">
        <v>15</v>
      </c>
      <c r="B769" t="s">
        <v>24</v>
      </c>
      <c r="C769">
        <v>-5.1946581958234601E-2</v>
      </c>
      <c r="D769">
        <v>0.27903641138129198</v>
      </c>
      <c r="E769">
        <v>0.174121180744327</v>
      </c>
      <c r="F769">
        <v>0.48412997558226301</v>
      </c>
      <c r="G769">
        <v>0.113544914711529</v>
      </c>
    </row>
    <row r="770" spans="1:7" hidden="1" x14ac:dyDescent="0.2">
      <c r="A770" t="s">
        <v>15</v>
      </c>
      <c r="B770" t="s">
        <v>25</v>
      </c>
      <c r="C770">
        <v>-6.4108334076068793E-2</v>
      </c>
      <c r="D770">
        <v>0.267745672875839</v>
      </c>
      <c r="E770">
        <v>0.22322709565167101</v>
      </c>
      <c r="F770">
        <v>0.53563355535894197</v>
      </c>
      <c r="G770">
        <v>0.101818669399885</v>
      </c>
    </row>
    <row r="771" spans="1:7" hidden="1" x14ac:dyDescent="0.2">
      <c r="A771" t="s">
        <v>15</v>
      </c>
      <c r="B771" t="s">
        <v>26</v>
      </c>
      <c r="C771">
        <v>-9.3728369874707104E-2</v>
      </c>
      <c r="D771">
        <v>0.23986032548002401</v>
      </c>
      <c r="E771">
        <v>0.38266195573767398</v>
      </c>
      <c r="F771">
        <v>0.69978713504073198</v>
      </c>
      <c r="G771">
        <v>7.3065977802658402E-2</v>
      </c>
    </row>
    <row r="772" spans="1:7" hidden="1" x14ac:dyDescent="0.2">
      <c r="A772" t="s">
        <v>15</v>
      </c>
      <c r="B772" t="s">
        <v>27</v>
      </c>
      <c r="C772">
        <v>-4.1003993821841299E-2</v>
      </c>
      <c r="D772">
        <v>0.28911768649502301</v>
      </c>
      <c r="E772">
        <v>0.13733570907556999</v>
      </c>
      <c r="F772">
        <v>0.42969987520466002</v>
      </c>
      <c r="G772">
        <v>0.124056846336591</v>
      </c>
    </row>
    <row r="773" spans="1:7" hidden="1" x14ac:dyDescent="0.2">
      <c r="A773" t="s">
        <v>15</v>
      </c>
      <c r="B773" t="s">
        <v>28</v>
      </c>
      <c r="C773">
        <v>-5.6521818776424301E-2</v>
      </c>
      <c r="D773">
        <v>0.27479955964151798</v>
      </c>
      <c r="E773">
        <v>0.19153986427963601</v>
      </c>
      <c r="F773">
        <v>0.50707936521413199</v>
      </c>
      <c r="G773">
        <v>0.109138870432547</v>
      </c>
    </row>
    <row r="774" spans="1:7" hidden="1" x14ac:dyDescent="0.2">
      <c r="A774" t="s">
        <v>15</v>
      </c>
      <c r="B774" t="s">
        <v>29</v>
      </c>
      <c r="C774">
        <v>-5.2040041615247799E-2</v>
      </c>
      <c r="D774">
        <v>0.278949992747063</v>
      </c>
      <c r="E774">
        <v>0.174464615543652</v>
      </c>
      <c r="F774">
        <v>0.48412997558226301</v>
      </c>
      <c r="G774">
        <v>0.113454975565908</v>
      </c>
    </row>
    <row r="775" spans="1:7" hidden="1" x14ac:dyDescent="0.2">
      <c r="A775" t="s">
        <v>15</v>
      </c>
      <c r="B775" t="s">
        <v>30</v>
      </c>
      <c r="C775">
        <v>-0.110663815791317</v>
      </c>
      <c r="D775">
        <v>0.22366546171518401</v>
      </c>
      <c r="E775">
        <v>0.49984248943644</v>
      </c>
      <c r="F775">
        <v>0.77847698861153602</v>
      </c>
      <c r="G775">
        <v>5.6500822961933803E-2</v>
      </c>
    </row>
    <row r="776" spans="1:7" hidden="1" x14ac:dyDescent="0.2">
      <c r="A776" t="s">
        <v>15</v>
      </c>
      <c r="B776" t="s">
        <v>31</v>
      </c>
      <c r="C776">
        <v>-0.127145982501988</v>
      </c>
      <c r="D776">
        <v>0.207724777869564</v>
      </c>
      <c r="E776">
        <v>0.63054379931219096</v>
      </c>
      <c r="F776">
        <v>0.85405580146443305</v>
      </c>
      <c r="G776">
        <v>4.0289397683787899E-2</v>
      </c>
    </row>
    <row r="777" spans="1:7" hidden="1" x14ac:dyDescent="0.2">
      <c r="A777" t="s">
        <v>15</v>
      </c>
      <c r="B777" t="s">
        <v>32</v>
      </c>
      <c r="C777">
        <v>-8.7606680933861897E-2</v>
      </c>
      <c r="D777">
        <v>0.24566898252329999</v>
      </c>
      <c r="E777">
        <v>0.344925862285616</v>
      </c>
      <c r="F777">
        <v>0.66734713345110697</v>
      </c>
      <c r="G777">
        <v>7.9031150794718896E-2</v>
      </c>
    </row>
    <row r="778" spans="1:7" hidden="1" x14ac:dyDescent="0.2">
      <c r="A778" t="s">
        <v>15</v>
      </c>
      <c r="B778" t="s">
        <v>33</v>
      </c>
      <c r="C778">
        <v>-9.6092801456119897E-2</v>
      </c>
      <c r="D778">
        <v>0.237610386317189</v>
      </c>
      <c r="E778">
        <v>0.39790470295865699</v>
      </c>
      <c r="F778">
        <v>0.71098857413254402</v>
      </c>
      <c r="G778">
        <v>7.0758792430534498E-2</v>
      </c>
    </row>
    <row r="779" spans="1:7" hidden="1" x14ac:dyDescent="0.2">
      <c r="A779" t="s">
        <v>15</v>
      </c>
      <c r="B779" t="s">
        <v>34</v>
      </c>
      <c r="C779">
        <v>-0.142461768320642</v>
      </c>
      <c r="D779">
        <v>0.192750996505369</v>
      </c>
      <c r="E779">
        <v>0.76410228598701102</v>
      </c>
      <c r="F779">
        <v>0.90654604547347895</v>
      </c>
      <c r="G779">
        <v>2.5144614092363401E-2</v>
      </c>
    </row>
    <row r="780" spans="1:7" hidden="1" x14ac:dyDescent="0.2">
      <c r="A780" t="s">
        <v>15</v>
      </c>
      <c r="B780" t="s">
        <v>35</v>
      </c>
      <c r="C780">
        <v>-0.120830743468179</v>
      </c>
      <c r="D780">
        <v>0.21385363546038899</v>
      </c>
      <c r="E780">
        <v>0.57868334711806302</v>
      </c>
      <c r="F780">
        <v>0.82755163181615898</v>
      </c>
      <c r="G780">
        <v>4.65114459961051E-2</v>
      </c>
    </row>
    <row r="781" spans="1:7" hidden="1" x14ac:dyDescent="0.2">
      <c r="A781" t="s">
        <v>15</v>
      </c>
      <c r="B781" t="s">
        <v>36</v>
      </c>
      <c r="C781">
        <v>-5.52889717597769E-2</v>
      </c>
      <c r="D781">
        <v>0.27594249295977902</v>
      </c>
      <c r="E781">
        <v>0.18672343639494099</v>
      </c>
      <c r="F781">
        <v>0.50053339574766698</v>
      </c>
      <c r="G781">
        <v>0.110326760600001</v>
      </c>
    </row>
    <row r="782" spans="1:7" hidden="1" x14ac:dyDescent="0.2">
      <c r="A782" t="s">
        <v>15</v>
      </c>
      <c r="B782" t="s">
        <v>37</v>
      </c>
      <c r="C782">
        <v>-6.5735536572440606E-2</v>
      </c>
      <c r="D782">
        <v>0.26622806417117401</v>
      </c>
      <c r="E782">
        <v>0.23049227797154101</v>
      </c>
      <c r="F782">
        <v>0.543565838357425</v>
      </c>
      <c r="G782">
        <v>0.10024626379936701</v>
      </c>
    </row>
    <row r="783" spans="1:7" hidden="1" x14ac:dyDescent="0.2">
      <c r="A783" t="s">
        <v>15</v>
      </c>
      <c r="B783" t="s">
        <v>42</v>
      </c>
      <c r="C783">
        <v>-8.0982666103432799E-2</v>
      </c>
      <c r="D783">
        <v>0.25192743341362001</v>
      </c>
      <c r="E783">
        <v>0.30691801454482998</v>
      </c>
      <c r="F783">
        <v>0.628217703892612</v>
      </c>
      <c r="G783">
        <v>8.5472383655093701E-2</v>
      </c>
    </row>
    <row r="784" spans="1:7" hidden="1" x14ac:dyDescent="0.2">
      <c r="A784" t="s">
        <v>15</v>
      </c>
      <c r="B784" t="s">
        <v>138</v>
      </c>
      <c r="C784">
        <v>-0.112218523484267</v>
      </c>
      <c r="D784">
        <v>0.22216943148295801</v>
      </c>
      <c r="E784">
        <v>0.51150555136199904</v>
      </c>
      <c r="F784">
        <v>0.78901578629033797</v>
      </c>
      <c r="G784">
        <v>5.4975453999345197E-2</v>
      </c>
    </row>
    <row r="785" spans="1:7" hidden="1" x14ac:dyDescent="0.2">
      <c r="A785" t="s">
        <v>15</v>
      </c>
      <c r="B785" t="s">
        <v>51</v>
      </c>
      <c r="C785">
        <v>-0.21553488773433799</v>
      </c>
      <c r="D785">
        <v>0.119093615396372</v>
      </c>
      <c r="E785">
        <v>0.564792781881441</v>
      </c>
      <c r="F785">
        <v>0.81865137765922202</v>
      </c>
      <c r="G785">
        <v>-4.8220636168982998E-2</v>
      </c>
    </row>
    <row r="786" spans="1:7" hidden="1" x14ac:dyDescent="0.2">
      <c r="A786" t="s">
        <v>15</v>
      </c>
      <c r="B786" t="s">
        <v>52</v>
      </c>
      <c r="C786">
        <v>-0.179610903181637</v>
      </c>
      <c r="D786">
        <v>0.155771033519948</v>
      </c>
      <c r="E786">
        <v>0.88688515170709303</v>
      </c>
      <c r="F786">
        <v>0.95071880626623595</v>
      </c>
      <c r="G786">
        <v>-1.1919934830844201E-2</v>
      </c>
    </row>
    <row r="787" spans="1:7" hidden="1" x14ac:dyDescent="0.2">
      <c r="A787" t="s">
        <v>15</v>
      </c>
      <c r="B787" t="s">
        <v>53</v>
      </c>
      <c r="C787">
        <v>-0.26786589863629501</v>
      </c>
      <c r="D787">
        <v>6.3979350759639106E-2</v>
      </c>
      <c r="E787">
        <v>0.222658386164197</v>
      </c>
      <c r="F787">
        <v>0.53561746051342995</v>
      </c>
      <c r="G787">
        <v>-0.101943273938328</v>
      </c>
    </row>
    <row r="788" spans="1:7" hidden="1" x14ac:dyDescent="0.2">
      <c r="A788" t="s">
        <v>15</v>
      </c>
      <c r="B788" t="s">
        <v>54</v>
      </c>
      <c r="C788">
        <v>-0.250163290044986</v>
      </c>
      <c r="D788">
        <v>8.2852836435419103E-2</v>
      </c>
      <c r="E788">
        <v>0.31735119872198297</v>
      </c>
      <c r="F788">
        <v>0.64331918302330804</v>
      </c>
      <c r="G788">
        <v>-8.3655226804783503E-2</v>
      </c>
    </row>
    <row r="789" spans="1:7" hidden="1" x14ac:dyDescent="0.2">
      <c r="A789" t="s">
        <v>15</v>
      </c>
      <c r="B789" t="s">
        <v>55</v>
      </c>
      <c r="C789">
        <v>-0.26307497661346002</v>
      </c>
      <c r="D789">
        <v>6.9110688240486398E-2</v>
      </c>
      <c r="E789">
        <v>0.246101307357563</v>
      </c>
      <c r="F789">
        <v>0.55889417298795496</v>
      </c>
      <c r="G789">
        <v>-9.6982144186486999E-2</v>
      </c>
    </row>
    <row r="790" spans="1:7" hidden="1" x14ac:dyDescent="0.2">
      <c r="A790" t="s">
        <v>15</v>
      </c>
      <c r="B790" t="s">
        <v>58</v>
      </c>
      <c r="C790">
        <v>-0.19885308321533199</v>
      </c>
      <c r="D790">
        <v>0.136239627386297</v>
      </c>
      <c r="E790">
        <v>0.70864771222013201</v>
      </c>
      <c r="F790">
        <v>0.88998363565153404</v>
      </c>
      <c r="G790">
        <v>-3.1306727914517503E-2</v>
      </c>
    </row>
    <row r="791" spans="1:7" hidden="1" x14ac:dyDescent="0.2">
      <c r="A791" t="s">
        <v>15</v>
      </c>
      <c r="B791" t="s">
        <v>60</v>
      </c>
      <c r="C791">
        <v>-5.9740530548900196E-3</v>
      </c>
      <c r="D791">
        <v>0.32090535658413599</v>
      </c>
      <c r="E791">
        <v>5.87365017797227E-2</v>
      </c>
      <c r="F791">
        <v>0.249140525016049</v>
      </c>
      <c r="G791">
        <v>0.15746565176462299</v>
      </c>
    </row>
    <row r="792" spans="1:7" hidden="1" x14ac:dyDescent="0.2">
      <c r="A792" t="s">
        <v>15</v>
      </c>
      <c r="B792" t="s">
        <v>61</v>
      </c>
      <c r="C792">
        <v>-0.24949852694479399</v>
      </c>
      <c r="D792">
        <v>8.3556944600606003E-2</v>
      </c>
      <c r="E792">
        <v>0.32133987164725097</v>
      </c>
      <c r="F792">
        <v>0.64604103902303001</v>
      </c>
      <c r="G792">
        <v>-8.2970791172093702E-2</v>
      </c>
    </row>
    <row r="793" spans="1:7" hidden="1" x14ac:dyDescent="0.2">
      <c r="A793" t="s">
        <v>15</v>
      </c>
      <c r="B793" t="s">
        <v>62</v>
      </c>
      <c r="C793">
        <v>-0.22852077752823199</v>
      </c>
      <c r="D793">
        <v>0.10560676636693</v>
      </c>
      <c r="E793">
        <v>0.46293293623691301</v>
      </c>
      <c r="F793">
        <v>0.75403144359944596</v>
      </c>
      <c r="G793">
        <v>-6.1457005580651002E-2</v>
      </c>
    </row>
    <row r="794" spans="1:7" hidden="1" x14ac:dyDescent="0.2">
      <c r="A794" t="s">
        <v>15</v>
      </c>
      <c r="B794" t="s">
        <v>63</v>
      </c>
      <c r="C794">
        <v>-0.27359317194304</v>
      </c>
      <c r="D794">
        <v>5.7822016916889901E-2</v>
      </c>
      <c r="E794">
        <v>0.196718904437966</v>
      </c>
      <c r="F794">
        <v>0.51079345709667201</v>
      </c>
      <c r="G794">
        <v>-0.107885577513075</v>
      </c>
    </row>
    <row r="795" spans="1:7" hidden="1" x14ac:dyDescent="0.2">
      <c r="A795" t="s">
        <v>15</v>
      </c>
      <c r="B795" t="s">
        <v>64</v>
      </c>
      <c r="C795">
        <v>-0.229022440296616</v>
      </c>
      <c r="D795">
        <v>0.10508327305537001</v>
      </c>
      <c r="E795">
        <v>0.45920348247130299</v>
      </c>
      <c r="F795">
        <v>0.753680078533145</v>
      </c>
      <c r="G795">
        <v>-6.1969583620622701E-2</v>
      </c>
    </row>
    <row r="796" spans="1:7" hidden="1" x14ac:dyDescent="0.2">
      <c r="A796" t="s">
        <v>15</v>
      </c>
      <c r="B796" t="s">
        <v>65</v>
      </c>
      <c r="C796">
        <v>-0.26665910922668801</v>
      </c>
      <c r="D796">
        <v>6.52735431395918E-2</v>
      </c>
      <c r="E796">
        <v>0.22841245768058599</v>
      </c>
      <c r="F796">
        <v>0.541580990449542</v>
      </c>
      <c r="G796">
        <v>-0.10069278304354801</v>
      </c>
    </row>
    <row r="797" spans="1:7" hidden="1" x14ac:dyDescent="0.2">
      <c r="A797" t="s">
        <v>15</v>
      </c>
      <c r="B797" t="s">
        <v>66</v>
      </c>
      <c r="C797">
        <v>-0.22589489414547201</v>
      </c>
      <c r="D797">
        <v>0.108343900228329</v>
      </c>
      <c r="E797">
        <v>0.48271325008669802</v>
      </c>
      <c r="F797">
        <v>0.76422970895109799</v>
      </c>
      <c r="G797">
        <v>-5.8775496958571601E-2</v>
      </c>
    </row>
    <row r="798" spans="1:7" hidden="1" x14ac:dyDescent="0.2">
      <c r="A798" t="s">
        <v>15</v>
      </c>
      <c r="B798" t="s">
        <v>68</v>
      </c>
      <c r="C798">
        <v>-3.3909644071266599E-3</v>
      </c>
      <c r="D798">
        <v>0.32322056588423298</v>
      </c>
      <c r="E798">
        <v>5.48682818031117E-2</v>
      </c>
      <c r="F798">
        <v>0.24108880462544499</v>
      </c>
      <c r="G798">
        <v>0.15991480073855299</v>
      </c>
    </row>
    <row r="799" spans="1:7" hidden="1" x14ac:dyDescent="0.2">
      <c r="A799" t="s">
        <v>15</v>
      </c>
      <c r="B799" t="s">
        <v>71</v>
      </c>
      <c r="C799">
        <v>-0.19931085962599901</v>
      </c>
      <c r="D799">
        <v>0.135771776070993</v>
      </c>
      <c r="E799">
        <v>0.70453967985339305</v>
      </c>
      <c r="F799">
        <v>0.887369111846804</v>
      </c>
      <c r="G799">
        <v>-3.1769541777502699E-2</v>
      </c>
    </row>
    <row r="800" spans="1:7" hidden="1" x14ac:dyDescent="0.2">
      <c r="A800" t="s">
        <v>15</v>
      </c>
      <c r="B800" t="s">
        <v>77</v>
      </c>
      <c r="C800">
        <v>-0.20486814159209299</v>
      </c>
      <c r="D800">
        <v>0.13008024331524401</v>
      </c>
      <c r="E800">
        <v>0.65532780234647503</v>
      </c>
      <c r="F800">
        <v>0.86648601253215696</v>
      </c>
      <c r="G800">
        <v>-3.73939491384244E-2</v>
      </c>
    </row>
    <row r="801" spans="1:9" hidden="1" x14ac:dyDescent="0.2">
      <c r="A801" t="s">
        <v>15</v>
      </c>
      <c r="B801" t="s">
        <v>78</v>
      </c>
      <c r="C801">
        <v>-0.122696561741307</v>
      </c>
      <c r="D801">
        <v>0.21204562119322801</v>
      </c>
      <c r="E801">
        <v>0.59378672930965704</v>
      </c>
      <c r="F801">
        <v>0.83737424704851704</v>
      </c>
      <c r="G801">
        <v>4.4674529725960498E-2</v>
      </c>
    </row>
    <row r="802" spans="1:9" hidden="1" x14ac:dyDescent="0.2">
      <c r="A802" t="s">
        <v>15</v>
      </c>
      <c r="B802" t="s">
        <v>80</v>
      </c>
      <c r="C802">
        <v>-0.10866572401459899</v>
      </c>
      <c r="D802">
        <v>0.22558583139829499</v>
      </c>
      <c r="E802">
        <v>0.48506965214742798</v>
      </c>
      <c r="F802">
        <v>0.76669726268697103</v>
      </c>
      <c r="G802">
        <v>5.8460053691848202E-2</v>
      </c>
    </row>
    <row r="803" spans="1:9" hidden="1" x14ac:dyDescent="0.2">
      <c r="A803" t="s">
        <v>15</v>
      </c>
      <c r="B803" t="s">
        <v>81</v>
      </c>
      <c r="C803">
        <v>-7.6501298844908597E-2</v>
      </c>
      <c r="D803">
        <v>0.25614575106353299</v>
      </c>
      <c r="E803">
        <v>0.28286715687172698</v>
      </c>
      <c r="F803">
        <v>0.60310053510966399</v>
      </c>
      <c r="G803">
        <v>8.9822226109312397E-2</v>
      </c>
    </row>
    <row r="804" spans="1:9" hidden="1" x14ac:dyDescent="0.2">
      <c r="A804" t="s">
        <v>15</v>
      </c>
      <c r="B804" t="s">
        <v>82</v>
      </c>
      <c r="C804">
        <v>-0.23928020076811499</v>
      </c>
      <c r="D804">
        <v>9.4338375580060599E-2</v>
      </c>
      <c r="E804">
        <v>0.38655902629125399</v>
      </c>
      <c r="F804">
        <v>0.70038576747278802</v>
      </c>
      <c r="G804">
        <v>-7.2470912594027201E-2</v>
      </c>
    </row>
    <row r="805" spans="1:9" hidden="1" x14ac:dyDescent="0.2">
      <c r="A805" t="s">
        <v>15</v>
      </c>
      <c r="B805" t="s">
        <v>83</v>
      </c>
      <c r="C805">
        <v>-0.23783378751356199</v>
      </c>
      <c r="D805">
        <v>9.58582003454784E-2</v>
      </c>
      <c r="E805">
        <v>0.39637577745501901</v>
      </c>
      <c r="F805">
        <v>0.70934287175842303</v>
      </c>
      <c r="G805">
        <v>-7.0987793584041795E-2</v>
      </c>
    </row>
    <row r="806" spans="1:9" hidden="1" x14ac:dyDescent="0.2">
      <c r="A806" t="s">
        <v>15</v>
      </c>
      <c r="B806" t="s">
        <v>139</v>
      </c>
      <c r="C806">
        <v>-0.119333801617614</v>
      </c>
      <c r="D806">
        <v>0.21530254538023899</v>
      </c>
      <c r="E806">
        <v>0.56670340707908196</v>
      </c>
      <c r="F806">
        <v>0.81907797170373697</v>
      </c>
      <c r="G806">
        <v>4.79843718813125E-2</v>
      </c>
    </row>
    <row r="807" spans="1:9" hidden="1" x14ac:dyDescent="0.2">
      <c r="A807" t="s">
        <v>15</v>
      </c>
      <c r="B807" t="s">
        <v>140</v>
      </c>
      <c r="C807">
        <v>-0.306543783775722</v>
      </c>
      <c r="D807">
        <v>2.1900451225062699E-2</v>
      </c>
      <c r="E807">
        <v>8.7911510354700698E-2</v>
      </c>
      <c r="F807">
        <v>0.334051237674379</v>
      </c>
      <c r="G807">
        <v>-0.14232166627532999</v>
      </c>
    </row>
    <row r="808" spans="1:9" hidden="1" x14ac:dyDescent="0.2">
      <c r="A808" t="s">
        <v>15</v>
      </c>
      <c r="B808" t="s">
        <v>90</v>
      </c>
      <c r="C808">
        <v>-0.162427109684186</v>
      </c>
      <c r="D808">
        <v>0.17299423095986999</v>
      </c>
      <c r="E808">
        <v>0.94972689223409601</v>
      </c>
      <c r="F808">
        <v>0.976136410093012</v>
      </c>
      <c r="G808">
        <v>5.28356063784208E-3</v>
      </c>
    </row>
    <row r="809" spans="1:9" hidden="1" x14ac:dyDescent="0.2">
      <c r="A809" t="s">
        <v>16</v>
      </c>
      <c r="B809" t="s">
        <v>3</v>
      </c>
      <c r="C809">
        <v>-0.31991300164178099</v>
      </c>
      <c r="D809">
        <v>7.0798936013841199E-3</v>
      </c>
      <c r="E809">
        <v>6.0460694279205099E-2</v>
      </c>
      <c r="F809">
        <v>0.25214617896972302</v>
      </c>
      <c r="G809">
        <v>-0.156416554020198</v>
      </c>
      <c r="I809" t="s">
        <v>853</v>
      </c>
    </row>
    <row r="810" spans="1:9" hidden="1" x14ac:dyDescent="0.2">
      <c r="A810" t="s">
        <v>16</v>
      </c>
      <c r="B810" t="s">
        <v>4</v>
      </c>
      <c r="C810">
        <v>-0.29395789006502798</v>
      </c>
      <c r="D810">
        <v>3.5721968931232202E-2</v>
      </c>
      <c r="E810">
        <v>0.121893688570775</v>
      </c>
      <c r="F810">
        <v>0.3991135765469</v>
      </c>
      <c r="G810">
        <v>-0.129117960566898</v>
      </c>
      <c r="I810" t="s">
        <v>853</v>
      </c>
    </row>
    <row r="811" spans="1:9" hidden="1" x14ac:dyDescent="0.2">
      <c r="A811" t="s">
        <v>16</v>
      </c>
      <c r="B811" t="s">
        <v>5</v>
      </c>
      <c r="C811">
        <v>-0.28278643168177398</v>
      </c>
      <c r="D811">
        <v>4.7885433876018201E-2</v>
      </c>
      <c r="E811">
        <v>0.15968555595313699</v>
      </c>
      <c r="F811">
        <v>0.45899520813741401</v>
      </c>
      <c r="G811">
        <v>-0.11745049890287799</v>
      </c>
      <c r="I811" t="s">
        <v>853</v>
      </c>
    </row>
    <row r="812" spans="1:9" hidden="1" x14ac:dyDescent="0.2">
      <c r="A812" t="s">
        <v>16</v>
      </c>
      <c r="B812" t="s">
        <v>6</v>
      </c>
      <c r="C812">
        <v>-0.24861439203772101</v>
      </c>
      <c r="D812">
        <v>8.4492893443723002E-2</v>
      </c>
      <c r="E812">
        <v>0.32669328674738302</v>
      </c>
      <c r="F812">
        <v>0.65160134486967602</v>
      </c>
      <c r="G812">
        <v>-8.20607492969989E-2</v>
      </c>
      <c r="I812" t="s">
        <v>853</v>
      </c>
    </row>
    <row r="813" spans="1:9" hidden="1" x14ac:dyDescent="0.2">
      <c r="A813" t="s">
        <v>16</v>
      </c>
      <c r="B813" t="s">
        <v>7</v>
      </c>
      <c r="C813">
        <v>-0.270790674291917</v>
      </c>
      <c r="D813">
        <v>6.0838107527195803E-2</v>
      </c>
      <c r="E813">
        <v>0.20913087835434699</v>
      </c>
      <c r="F813">
        <v>0.525424246009221</v>
      </c>
      <c r="G813">
        <v>-0.10497628338236099</v>
      </c>
      <c r="I813" t="s">
        <v>853</v>
      </c>
    </row>
    <row r="814" spans="1:9" hidden="1" x14ac:dyDescent="0.2">
      <c r="A814" t="s">
        <v>16</v>
      </c>
      <c r="B814" t="s">
        <v>8</v>
      </c>
      <c r="C814">
        <v>-0.264219126396671</v>
      </c>
      <c r="D814">
        <v>6.7886837275932699E-2</v>
      </c>
      <c r="E814">
        <v>0.24035674687487299</v>
      </c>
      <c r="F814">
        <v>0.556238276818249</v>
      </c>
      <c r="G814">
        <v>-9.8166144560369401E-2</v>
      </c>
      <c r="I814" t="s">
        <v>853</v>
      </c>
    </row>
    <row r="815" spans="1:9" hidden="1" x14ac:dyDescent="0.2">
      <c r="A815" t="s">
        <v>16</v>
      </c>
      <c r="B815" t="s">
        <v>9</v>
      </c>
      <c r="C815">
        <v>-0.22197311905522699</v>
      </c>
      <c r="D815">
        <v>0.112422414263077</v>
      </c>
      <c r="E815">
        <v>0.51304590910941394</v>
      </c>
      <c r="F815">
        <v>0.79063898178180403</v>
      </c>
      <c r="G815">
        <v>-5.4775352396074797E-2</v>
      </c>
      <c r="I815" t="s">
        <v>853</v>
      </c>
    </row>
    <row r="816" spans="1:9" hidden="1" x14ac:dyDescent="0.2">
      <c r="A816" t="s">
        <v>16</v>
      </c>
      <c r="B816" t="s">
        <v>10</v>
      </c>
      <c r="C816">
        <v>-0.244632967054841</v>
      </c>
      <c r="D816">
        <v>8.8700375443110796E-2</v>
      </c>
      <c r="E816">
        <v>0.35148403853779198</v>
      </c>
      <c r="F816">
        <v>0.67152318297180502</v>
      </c>
      <c r="G816">
        <v>-7.7966295805865005E-2</v>
      </c>
      <c r="I816" t="s">
        <v>853</v>
      </c>
    </row>
    <row r="817" spans="1:9" hidden="1" x14ac:dyDescent="0.2">
      <c r="A817" t="s">
        <v>16</v>
      </c>
      <c r="B817" t="s">
        <v>11</v>
      </c>
      <c r="C817">
        <v>-0.28261565997526999</v>
      </c>
      <c r="D817">
        <v>4.80706118897124E-2</v>
      </c>
      <c r="E817">
        <v>0.16032325408755299</v>
      </c>
      <c r="F817">
        <v>0.45991237963623499</v>
      </c>
      <c r="G817">
        <v>-0.11727252404277901</v>
      </c>
      <c r="I817" t="s">
        <v>853</v>
      </c>
    </row>
    <row r="818" spans="1:9" hidden="1" x14ac:dyDescent="0.2">
      <c r="A818" t="s">
        <v>16</v>
      </c>
      <c r="B818" t="s">
        <v>12</v>
      </c>
      <c r="C818">
        <v>-0.26373706963714499</v>
      </c>
      <c r="D818">
        <v>6.8402595855256806E-2</v>
      </c>
      <c r="E818">
        <v>0.24276585033944301</v>
      </c>
      <c r="F818">
        <v>0.55679709349929596</v>
      </c>
      <c r="G818">
        <v>-9.7667236890944295E-2</v>
      </c>
      <c r="I818" t="s">
        <v>853</v>
      </c>
    </row>
    <row r="819" spans="1:9" hidden="1" x14ac:dyDescent="0.2">
      <c r="A819" t="s">
        <v>16</v>
      </c>
      <c r="B819" t="s">
        <v>13</v>
      </c>
      <c r="C819">
        <v>-0.26158648337887602</v>
      </c>
      <c r="D819">
        <v>7.0701374391685307E-2</v>
      </c>
      <c r="E819">
        <v>0.253712658050397</v>
      </c>
      <c r="F819">
        <v>0.56711358813211599</v>
      </c>
      <c r="G819">
        <v>-9.5442554493595302E-2</v>
      </c>
      <c r="I819" t="s">
        <v>853</v>
      </c>
    </row>
    <row r="820" spans="1:9" hidden="1" x14ac:dyDescent="0.2">
      <c r="A820" t="s">
        <v>16</v>
      </c>
      <c r="B820" t="s">
        <v>14</v>
      </c>
      <c r="C820">
        <v>-0.229424752452387</v>
      </c>
      <c r="D820">
        <v>0.104663319901684</v>
      </c>
      <c r="E820">
        <v>0.456224216859417</v>
      </c>
      <c r="F820">
        <v>0.753680078533145</v>
      </c>
      <c r="G820">
        <v>-6.2380716275351397E-2</v>
      </c>
      <c r="I820" t="s">
        <v>853</v>
      </c>
    </row>
    <row r="821" spans="1:9" hidden="1" x14ac:dyDescent="0.2">
      <c r="A821" t="s">
        <v>16</v>
      </c>
      <c r="B821" t="s">
        <v>15</v>
      </c>
      <c r="C821">
        <v>0.38933005922964498</v>
      </c>
      <c r="D821">
        <v>0.63493434746268296</v>
      </c>
      <c r="E821" s="3" t="s">
        <v>229</v>
      </c>
      <c r="F821" s="3" t="s">
        <v>230</v>
      </c>
      <c r="G821">
        <v>0.51213220334616405</v>
      </c>
    </row>
    <row r="822" spans="1:9" hidden="1" x14ac:dyDescent="0.2">
      <c r="A822" t="s">
        <v>16</v>
      </c>
      <c r="B822" t="s">
        <v>16</v>
      </c>
      <c r="C822">
        <v>1</v>
      </c>
      <c r="D822">
        <v>1</v>
      </c>
      <c r="E822">
        <v>0</v>
      </c>
      <c r="F822">
        <v>0</v>
      </c>
      <c r="G822">
        <v>1</v>
      </c>
    </row>
    <row r="823" spans="1:9" hidden="1" x14ac:dyDescent="0.2">
      <c r="A823" t="s">
        <v>16</v>
      </c>
      <c r="B823" t="s">
        <v>17</v>
      </c>
      <c r="C823">
        <v>0.43756244679668799</v>
      </c>
      <c r="D823">
        <v>0.66839821942625899</v>
      </c>
      <c r="E823" s="3" t="s">
        <v>232</v>
      </c>
      <c r="F823" s="3" t="s">
        <v>233</v>
      </c>
      <c r="G823">
        <v>0.55298033311147399</v>
      </c>
    </row>
    <row r="824" spans="1:9" hidden="1" x14ac:dyDescent="0.2">
      <c r="A824" t="s">
        <v>16</v>
      </c>
      <c r="B824" t="s">
        <v>18</v>
      </c>
      <c r="C824">
        <v>-0.113691110846158</v>
      </c>
      <c r="D824">
        <v>0.22075096876834399</v>
      </c>
      <c r="E824">
        <v>0.52268653111262298</v>
      </c>
      <c r="F824">
        <v>0.79415297454423806</v>
      </c>
      <c r="G824">
        <v>5.3529928961093098E-2</v>
      </c>
    </row>
    <row r="825" spans="1:9" hidden="1" x14ac:dyDescent="0.2">
      <c r="A825" t="s">
        <v>16</v>
      </c>
      <c r="B825" t="s">
        <v>20</v>
      </c>
      <c r="C825">
        <v>-0.30741794501766601</v>
      </c>
      <c r="D825">
        <v>2.0935783321596398E-2</v>
      </c>
      <c r="E825">
        <v>8.5860267571555501E-2</v>
      </c>
      <c r="F825">
        <v>0.328078398156123</v>
      </c>
      <c r="G825">
        <v>-0.143241080848035</v>
      </c>
    </row>
    <row r="826" spans="1:9" hidden="1" x14ac:dyDescent="0.2">
      <c r="A826" t="s">
        <v>16</v>
      </c>
      <c r="B826" t="s">
        <v>109</v>
      </c>
      <c r="C826">
        <v>-0.17977609967566099</v>
      </c>
      <c r="D826">
        <v>0.15560446263712199</v>
      </c>
      <c r="E826">
        <v>0.88532169289384099</v>
      </c>
      <c r="F826">
        <v>0.95071880626623595</v>
      </c>
      <c r="G826">
        <v>-1.20858185192691E-2</v>
      </c>
    </row>
    <row r="827" spans="1:9" hidden="1" x14ac:dyDescent="0.2">
      <c r="A827" t="s">
        <v>16</v>
      </c>
      <c r="B827" t="s">
        <v>137</v>
      </c>
      <c r="C827">
        <v>-0.23126828527789101</v>
      </c>
      <c r="D827">
        <v>0.102737424861988</v>
      </c>
      <c r="E827">
        <v>0.44270529644565998</v>
      </c>
      <c r="F827">
        <v>0.74508088915661397</v>
      </c>
      <c r="G827">
        <v>-6.4265430207951404E-2</v>
      </c>
    </row>
    <row r="828" spans="1:9" hidden="1" x14ac:dyDescent="0.2">
      <c r="A828" t="s">
        <v>16</v>
      </c>
      <c r="B828" t="s">
        <v>21</v>
      </c>
      <c r="C828">
        <v>-0.12953811449331101</v>
      </c>
      <c r="D828">
        <v>0.20539635872629999</v>
      </c>
      <c r="E828">
        <v>0.65071745129970604</v>
      </c>
      <c r="F828">
        <v>0.86535731354494605</v>
      </c>
      <c r="G828">
        <v>3.7929122116494303E-2</v>
      </c>
    </row>
    <row r="829" spans="1:9" hidden="1" x14ac:dyDescent="0.2">
      <c r="A829" t="s">
        <v>16</v>
      </c>
      <c r="B829" t="s">
        <v>22</v>
      </c>
      <c r="C829">
        <v>-0.127103049858307</v>
      </c>
      <c r="D829">
        <v>0.20776653239512899</v>
      </c>
      <c r="E829">
        <v>0.63018430223799105</v>
      </c>
      <c r="F829">
        <v>0.85405580146443305</v>
      </c>
      <c r="G829">
        <v>4.0331741268410902E-2</v>
      </c>
    </row>
    <row r="830" spans="1:9" hidden="1" x14ac:dyDescent="0.2">
      <c r="A830" t="s">
        <v>16</v>
      </c>
      <c r="B830" t="s">
        <v>23</v>
      </c>
      <c r="C830">
        <v>-0.15716550010781699</v>
      </c>
      <c r="D830">
        <v>0.178227200040012</v>
      </c>
      <c r="E830">
        <v>0.89999385530950404</v>
      </c>
      <c r="F830">
        <v>0.95393061904902399</v>
      </c>
      <c r="G830">
        <v>1.0530849966097501E-2</v>
      </c>
    </row>
    <row r="831" spans="1:9" hidden="1" x14ac:dyDescent="0.2">
      <c r="A831" t="s">
        <v>16</v>
      </c>
      <c r="B831" t="s">
        <v>24</v>
      </c>
      <c r="C831">
        <v>-0.115008934200518</v>
      </c>
      <c r="D831">
        <v>0.219480381062025</v>
      </c>
      <c r="E831">
        <v>0.53280147107656095</v>
      </c>
      <c r="F831">
        <v>0.80046068409834903</v>
      </c>
      <c r="G831">
        <v>5.2235723430753597E-2</v>
      </c>
    </row>
    <row r="832" spans="1:9" hidden="1" x14ac:dyDescent="0.2">
      <c r="A832" t="s">
        <v>16</v>
      </c>
      <c r="B832" t="s">
        <v>25</v>
      </c>
      <c r="C832">
        <v>-0.18802107455432401</v>
      </c>
      <c r="D832">
        <v>0.14726658991508501</v>
      </c>
      <c r="E832">
        <v>0.80785999865121305</v>
      </c>
      <c r="F832">
        <v>0.926345232199277</v>
      </c>
      <c r="G832">
        <v>-2.03772423196198E-2</v>
      </c>
    </row>
    <row r="833" spans="1:7" hidden="1" x14ac:dyDescent="0.2">
      <c r="A833" t="s">
        <v>16</v>
      </c>
      <c r="B833" t="s">
        <v>26</v>
      </c>
      <c r="C833">
        <v>-0.30611036041544298</v>
      </c>
      <c r="D833">
        <v>2.2378522577121002E-2</v>
      </c>
      <c r="E833">
        <v>8.8942703442795396E-2</v>
      </c>
      <c r="F833">
        <v>0.33651156696270201</v>
      </c>
      <c r="G833">
        <v>-0.141865918919161</v>
      </c>
    </row>
    <row r="834" spans="1:7" hidden="1" x14ac:dyDescent="0.2">
      <c r="A834" t="s">
        <v>16</v>
      </c>
      <c r="B834" t="s">
        <v>27</v>
      </c>
      <c r="C834">
        <v>-9.1144427926515698E-2</v>
      </c>
      <c r="D834">
        <v>0.24231505445872001</v>
      </c>
      <c r="E834">
        <v>0.36642861675476901</v>
      </c>
      <c r="F834">
        <v>0.68576027400454298</v>
      </c>
      <c r="G834">
        <v>7.5585313266102003E-2</v>
      </c>
    </row>
    <row r="835" spans="1:7" hidden="1" x14ac:dyDescent="0.2">
      <c r="A835" t="s">
        <v>16</v>
      </c>
      <c r="B835" t="s">
        <v>28</v>
      </c>
      <c r="C835">
        <v>-4.25128732894181E-2</v>
      </c>
      <c r="D835">
        <v>0.28773191259563602</v>
      </c>
      <c r="E835">
        <v>0.142015398433392</v>
      </c>
      <c r="F835">
        <v>0.43563946136409598</v>
      </c>
      <c r="G835">
        <v>0.122609519653109</v>
      </c>
    </row>
    <row r="836" spans="1:7" hidden="1" x14ac:dyDescent="0.2">
      <c r="A836" t="s">
        <v>16</v>
      </c>
      <c r="B836" t="s">
        <v>29</v>
      </c>
      <c r="C836">
        <v>-0.145943175356267</v>
      </c>
      <c r="D836">
        <v>0.18932541286457999</v>
      </c>
      <c r="E836">
        <v>0.79573459854885997</v>
      </c>
      <c r="F836">
        <v>0.92254935866597498</v>
      </c>
      <c r="G836">
        <v>2.1691118754156899E-2</v>
      </c>
    </row>
    <row r="837" spans="1:7" hidden="1" x14ac:dyDescent="0.2">
      <c r="A837" t="s">
        <v>16</v>
      </c>
      <c r="B837" t="s">
        <v>30</v>
      </c>
      <c r="C837">
        <v>-0.14891586215545399</v>
      </c>
      <c r="D837">
        <v>0.18639391861527099</v>
      </c>
      <c r="E837">
        <v>0.82304255574352803</v>
      </c>
      <c r="F837">
        <v>0.93089913023535598</v>
      </c>
      <c r="G837">
        <v>1.8739028229908399E-2</v>
      </c>
    </row>
    <row r="838" spans="1:7" hidden="1" x14ac:dyDescent="0.2">
      <c r="A838" t="s">
        <v>16</v>
      </c>
      <c r="B838" t="s">
        <v>31</v>
      </c>
      <c r="C838">
        <v>-0.17984368071704701</v>
      </c>
      <c r="D838">
        <v>0.15553631384261199</v>
      </c>
      <c r="E838">
        <v>0.88468219102025203</v>
      </c>
      <c r="F838">
        <v>0.95071880626623595</v>
      </c>
      <c r="G838">
        <v>-1.21536834372172E-2</v>
      </c>
    </row>
    <row r="839" spans="1:7" hidden="1" x14ac:dyDescent="0.2">
      <c r="A839" t="s">
        <v>16</v>
      </c>
      <c r="B839" t="s">
        <v>32</v>
      </c>
      <c r="C839">
        <v>-0.102944902743956</v>
      </c>
      <c r="D839">
        <v>0.23106979554458301</v>
      </c>
      <c r="E839">
        <v>0.44415029500794101</v>
      </c>
      <c r="F839">
        <v>0.74557538929976497</v>
      </c>
      <c r="G839">
        <v>6.4062446400313305E-2</v>
      </c>
    </row>
    <row r="840" spans="1:7" hidden="1" x14ac:dyDescent="0.2">
      <c r="A840" t="s">
        <v>16</v>
      </c>
      <c r="B840" t="s">
        <v>33</v>
      </c>
      <c r="C840">
        <v>-9.3642493420120904E-3</v>
      </c>
      <c r="D840">
        <v>0.31786080096097702</v>
      </c>
      <c r="E840">
        <v>6.4155977646216097E-2</v>
      </c>
      <c r="F840">
        <v>0.26347818170091297</v>
      </c>
      <c r="G840">
        <v>0.154248275809482</v>
      </c>
    </row>
    <row r="841" spans="1:7" hidden="1" x14ac:dyDescent="0.2">
      <c r="A841" t="s">
        <v>16</v>
      </c>
      <c r="B841" t="s">
        <v>34</v>
      </c>
      <c r="C841">
        <v>-0.24033844899523901</v>
      </c>
      <c r="D841">
        <v>9.3225430884279106E-2</v>
      </c>
      <c r="E841">
        <v>0.37946747177395201</v>
      </c>
      <c r="F841">
        <v>0.69617968328996305</v>
      </c>
      <c r="G841">
        <v>-7.3556509055480002E-2</v>
      </c>
    </row>
    <row r="842" spans="1:7" hidden="1" x14ac:dyDescent="0.2">
      <c r="A842" t="s">
        <v>16</v>
      </c>
      <c r="B842" t="s">
        <v>35</v>
      </c>
      <c r="C842">
        <v>-0.32315920176722501</v>
      </c>
      <c r="D842">
        <v>3.4594848846384498E-3</v>
      </c>
      <c r="E842">
        <v>5.4968068398794402E-2</v>
      </c>
      <c r="F842">
        <v>0.24108880462544499</v>
      </c>
      <c r="G842">
        <v>-0.15984985844129301</v>
      </c>
    </row>
    <row r="843" spans="1:7" hidden="1" x14ac:dyDescent="0.2">
      <c r="A843" t="s">
        <v>16</v>
      </c>
      <c r="B843" t="s">
        <v>36</v>
      </c>
      <c r="C843">
        <v>-0.105870851728579</v>
      </c>
      <c r="D843">
        <v>0.22826763761249599</v>
      </c>
      <c r="E843">
        <v>0.46482089673585902</v>
      </c>
      <c r="F843">
        <v>0.75454878676209602</v>
      </c>
      <c r="G843">
        <v>6.11983929419588E-2</v>
      </c>
    </row>
    <row r="844" spans="1:7" hidden="1" x14ac:dyDescent="0.2">
      <c r="A844" t="s">
        <v>16</v>
      </c>
      <c r="B844" t="s">
        <v>37</v>
      </c>
      <c r="C844">
        <v>-8.9936030368731296E-2</v>
      </c>
      <c r="D844">
        <v>0.24346156143613701</v>
      </c>
      <c r="E844">
        <v>0.35898976283926098</v>
      </c>
      <c r="F844">
        <v>0.67711317387346404</v>
      </c>
      <c r="G844">
        <v>7.6762765533703106E-2</v>
      </c>
    </row>
    <row r="845" spans="1:7" hidden="1" x14ac:dyDescent="0.2">
      <c r="A845" t="s">
        <v>16</v>
      </c>
      <c r="B845" t="s">
        <v>42</v>
      </c>
      <c r="C845">
        <v>-0.11014031491686101</v>
      </c>
      <c r="D845">
        <v>0.224168850446054</v>
      </c>
      <c r="E845">
        <v>0.49594833607224098</v>
      </c>
      <c r="F845">
        <v>0.77560024567196695</v>
      </c>
      <c r="G845">
        <v>5.7014267764596498E-2</v>
      </c>
    </row>
    <row r="846" spans="1:7" hidden="1" x14ac:dyDescent="0.2">
      <c r="A846" t="s">
        <v>16</v>
      </c>
      <c r="B846" t="s">
        <v>138</v>
      </c>
      <c r="C846">
        <v>-0.15781323634288599</v>
      </c>
      <c r="D846">
        <v>0.17758401198976201</v>
      </c>
      <c r="E846">
        <v>0.90609446345523403</v>
      </c>
      <c r="F846">
        <v>0.95724319037455396</v>
      </c>
      <c r="G846">
        <v>9.8853878234379799E-3</v>
      </c>
    </row>
    <row r="847" spans="1:7" hidden="1" x14ac:dyDescent="0.2">
      <c r="A847" t="s">
        <v>16</v>
      </c>
      <c r="B847" t="s">
        <v>51</v>
      </c>
      <c r="C847">
        <v>-0.19339131079773</v>
      </c>
      <c r="D847">
        <v>0.14181009808961201</v>
      </c>
      <c r="E847">
        <v>0.75822662037062905</v>
      </c>
      <c r="F847">
        <v>0.90500857092842202</v>
      </c>
      <c r="G847">
        <v>-2.5790606354059099E-2</v>
      </c>
    </row>
    <row r="848" spans="1:7" hidden="1" x14ac:dyDescent="0.2">
      <c r="A848" t="s">
        <v>16</v>
      </c>
      <c r="B848" t="s">
        <v>52</v>
      </c>
      <c r="C848">
        <v>4.9716075440282802E-3</v>
      </c>
      <c r="D848">
        <v>0.33068917389071301</v>
      </c>
      <c r="E848">
        <v>4.37780134437094E-2</v>
      </c>
      <c r="F848">
        <v>0.202262840958676</v>
      </c>
      <c r="G848">
        <v>0.16783039071737099</v>
      </c>
    </row>
    <row r="849" spans="1:7" hidden="1" x14ac:dyDescent="0.2">
      <c r="A849" t="s">
        <v>16</v>
      </c>
      <c r="B849" t="s">
        <v>53</v>
      </c>
      <c r="C849">
        <v>-0.28920650227862599</v>
      </c>
      <c r="D849">
        <v>4.09072366946912E-2</v>
      </c>
      <c r="E849">
        <v>0.13703976454674599</v>
      </c>
      <c r="F849">
        <v>0.42967443304868702</v>
      </c>
      <c r="G849">
        <v>-0.124149632791967</v>
      </c>
    </row>
    <row r="850" spans="1:7" hidden="1" x14ac:dyDescent="0.2">
      <c r="A850" t="s">
        <v>16</v>
      </c>
      <c r="B850" t="s">
        <v>54</v>
      </c>
      <c r="C850">
        <v>-0.25288913273278502</v>
      </c>
      <c r="D850">
        <v>7.9962179404983597E-2</v>
      </c>
      <c r="E850">
        <v>0.301323559447218</v>
      </c>
      <c r="F850">
        <v>0.62438132449504802</v>
      </c>
      <c r="G850">
        <v>-8.6463476663900904E-2</v>
      </c>
    </row>
    <row r="851" spans="1:7" hidden="1" x14ac:dyDescent="0.2">
      <c r="A851" t="s">
        <v>16</v>
      </c>
      <c r="B851" t="s">
        <v>55</v>
      </c>
      <c r="C851">
        <v>-0.16746404924078401</v>
      </c>
      <c r="D851">
        <v>0.16796690448791701</v>
      </c>
      <c r="E851">
        <v>0.99760609894567098</v>
      </c>
      <c r="F851">
        <v>0.998587317578986</v>
      </c>
      <c r="G851">
        <v>2.5142762356650299E-4</v>
      </c>
    </row>
    <row r="852" spans="1:7" hidden="1" x14ac:dyDescent="0.2">
      <c r="A852" t="s">
        <v>16</v>
      </c>
      <c r="B852" t="s">
        <v>58</v>
      </c>
      <c r="C852">
        <v>-0.23059327047146999</v>
      </c>
      <c r="D852">
        <v>0.10344288753385</v>
      </c>
      <c r="E852">
        <v>0.44762981648797801</v>
      </c>
      <c r="F852">
        <v>0.75008239519607101</v>
      </c>
      <c r="G852">
        <v>-6.3575191468809994E-2</v>
      </c>
    </row>
    <row r="853" spans="1:7" hidden="1" x14ac:dyDescent="0.2">
      <c r="A853" t="s">
        <v>16</v>
      </c>
      <c r="B853" t="s">
        <v>60</v>
      </c>
      <c r="C853">
        <v>-6.3590734222600101E-2</v>
      </c>
      <c r="D853">
        <v>0.26822806688392897</v>
      </c>
      <c r="E853">
        <v>0.22095126101384099</v>
      </c>
      <c r="F853">
        <v>0.53350291918166204</v>
      </c>
      <c r="G853">
        <v>0.102318666330665</v>
      </c>
    </row>
    <row r="854" spans="1:7" hidden="1" x14ac:dyDescent="0.2">
      <c r="A854" t="s">
        <v>16</v>
      </c>
      <c r="B854" t="s">
        <v>61</v>
      </c>
      <c r="C854">
        <v>-0.18389252151306801</v>
      </c>
      <c r="D854">
        <v>0.151447625208526</v>
      </c>
      <c r="E854">
        <v>0.84649199548279697</v>
      </c>
      <c r="F854">
        <v>0.93610909972263301</v>
      </c>
      <c r="G854">
        <v>-1.6222448152271099E-2</v>
      </c>
    </row>
    <row r="855" spans="1:7" hidden="1" x14ac:dyDescent="0.2">
      <c r="A855" t="s">
        <v>16</v>
      </c>
      <c r="B855" t="s">
        <v>62</v>
      </c>
      <c r="C855">
        <v>-0.118500442990344</v>
      </c>
      <c r="D855">
        <v>0.21610852636521899</v>
      </c>
      <c r="E855">
        <v>0.56008807516822701</v>
      </c>
      <c r="F855">
        <v>0.81614047041192805</v>
      </c>
      <c r="G855">
        <v>4.8804041687437301E-2</v>
      </c>
    </row>
    <row r="856" spans="1:7" hidden="1" x14ac:dyDescent="0.2">
      <c r="A856" t="s">
        <v>16</v>
      </c>
      <c r="B856" t="s">
        <v>63</v>
      </c>
      <c r="C856">
        <v>-0.19227170157822901</v>
      </c>
      <c r="D856">
        <v>0.142949373411349</v>
      </c>
      <c r="E856">
        <v>0.76850837365128999</v>
      </c>
      <c r="F856">
        <v>0.90952776733853402</v>
      </c>
      <c r="G856">
        <v>-2.46611640834399E-2</v>
      </c>
    </row>
    <row r="857" spans="1:7" hidden="1" x14ac:dyDescent="0.2">
      <c r="A857" t="s">
        <v>16</v>
      </c>
      <c r="B857" t="s">
        <v>64</v>
      </c>
      <c r="C857">
        <v>-0.213719376778609</v>
      </c>
      <c r="D857">
        <v>0.12096937586225</v>
      </c>
      <c r="E857">
        <v>0.57979905316533298</v>
      </c>
      <c r="F857">
        <v>0.82840580884362502</v>
      </c>
      <c r="G857">
        <v>-4.63750004581793E-2</v>
      </c>
    </row>
    <row r="858" spans="1:7" hidden="1" x14ac:dyDescent="0.2">
      <c r="A858" t="s">
        <v>16</v>
      </c>
      <c r="B858" t="s">
        <v>65</v>
      </c>
      <c r="C858">
        <v>-0.252278680538569</v>
      </c>
      <c r="D858">
        <v>8.0610028605824002E-2</v>
      </c>
      <c r="E858">
        <v>0.30486710259511002</v>
      </c>
      <c r="F858">
        <v>0.62626407038015497</v>
      </c>
      <c r="G858">
        <v>-8.5834325966372693E-2</v>
      </c>
    </row>
    <row r="859" spans="1:7" hidden="1" x14ac:dyDescent="0.2">
      <c r="A859" t="s">
        <v>16</v>
      </c>
      <c r="B859" t="s">
        <v>66</v>
      </c>
      <c r="C859">
        <v>-0.16583190122588401</v>
      </c>
      <c r="D859">
        <v>0.16959785059778801</v>
      </c>
      <c r="E859">
        <v>0.98207322572359601</v>
      </c>
      <c r="F859">
        <v>0.99187847600670098</v>
      </c>
      <c r="G859">
        <v>1.8829746859520399E-3</v>
      </c>
    </row>
    <row r="860" spans="1:7" hidden="1" x14ac:dyDescent="0.2">
      <c r="A860" t="s">
        <v>16</v>
      </c>
      <c r="B860" t="s">
        <v>68</v>
      </c>
      <c r="C860">
        <v>-9.43850715449044E-2</v>
      </c>
      <c r="D860">
        <v>0.239235782377795</v>
      </c>
      <c r="E860">
        <v>0.386858364318589</v>
      </c>
      <c r="F860">
        <v>0.70038576747278802</v>
      </c>
      <c r="G860">
        <v>7.2425355416445306E-2</v>
      </c>
    </row>
    <row r="861" spans="1:7" hidden="1" x14ac:dyDescent="0.2">
      <c r="A861" t="s">
        <v>16</v>
      </c>
      <c r="B861" t="s">
        <v>71</v>
      </c>
      <c r="C861">
        <v>-0.24604933689501299</v>
      </c>
      <c r="D861">
        <v>8.7204949003641605E-2</v>
      </c>
      <c r="E861">
        <v>0.34253705080513303</v>
      </c>
      <c r="F861">
        <v>0.66734713345110697</v>
      </c>
      <c r="G861">
        <v>-7.9422193945685698E-2</v>
      </c>
    </row>
    <row r="862" spans="1:7" hidden="1" x14ac:dyDescent="0.2">
      <c r="A862" t="s">
        <v>16</v>
      </c>
      <c r="B862" t="s">
        <v>77</v>
      </c>
      <c r="C862">
        <v>-0.14901891717125099</v>
      </c>
      <c r="D862">
        <v>0.186292184442478</v>
      </c>
      <c r="E862">
        <v>0.82399376738252705</v>
      </c>
      <c r="F862">
        <v>0.93089913023535598</v>
      </c>
      <c r="G862">
        <v>1.86366336356136E-2</v>
      </c>
    </row>
    <row r="863" spans="1:7" hidden="1" x14ac:dyDescent="0.2">
      <c r="A863" t="s">
        <v>16</v>
      </c>
      <c r="B863" t="s">
        <v>78</v>
      </c>
      <c r="C863">
        <v>-0.17922163353103901</v>
      </c>
      <c r="D863">
        <v>0.156163466372569</v>
      </c>
      <c r="E863">
        <v>0.89057064982731904</v>
      </c>
      <c r="F863">
        <v>0.95146013839249999</v>
      </c>
      <c r="G863">
        <v>-1.15290835792354E-2</v>
      </c>
    </row>
    <row r="864" spans="1:7" hidden="1" x14ac:dyDescent="0.2">
      <c r="A864" t="s">
        <v>16</v>
      </c>
      <c r="B864" t="s">
        <v>80</v>
      </c>
      <c r="C864">
        <v>-5.6900977455706499E-2</v>
      </c>
      <c r="D864">
        <v>0.27444786530876297</v>
      </c>
      <c r="E864">
        <v>0.19303956803276201</v>
      </c>
      <c r="F864">
        <v>0.50856313394242703</v>
      </c>
      <c r="G864">
        <v>0.108773443926528</v>
      </c>
    </row>
    <row r="865" spans="1:9" hidden="1" x14ac:dyDescent="0.2">
      <c r="A865" t="s">
        <v>16</v>
      </c>
      <c r="B865" t="s">
        <v>81</v>
      </c>
      <c r="C865">
        <v>-0.227980591004948</v>
      </c>
      <c r="D865">
        <v>0.106170252847209</v>
      </c>
      <c r="E865">
        <v>0.466966650435719</v>
      </c>
      <c r="F865">
        <v>0.75541084436232897</v>
      </c>
      <c r="G865">
        <v>-6.09051690788696E-2</v>
      </c>
    </row>
    <row r="866" spans="1:9" hidden="1" x14ac:dyDescent="0.2">
      <c r="A866" t="s">
        <v>16</v>
      </c>
      <c r="B866" t="s">
        <v>82</v>
      </c>
      <c r="C866">
        <v>-0.106861559250147</v>
      </c>
      <c r="D866">
        <v>0.22731758875939401</v>
      </c>
      <c r="E866">
        <v>0.47194265289211801</v>
      </c>
      <c r="F866">
        <v>0.757789288937887</v>
      </c>
      <c r="G866">
        <v>6.0228014754623797E-2</v>
      </c>
    </row>
    <row r="867" spans="1:9" hidden="1" x14ac:dyDescent="0.2">
      <c r="A867" t="s">
        <v>16</v>
      </c>
      <c r="B867" t="s">
        <v>83</v>
      </c>
      <c r="C867">
        <v>-0.23256285586746001</v>
      </c>
      <c r="D867">
        <v>0.101383519353652</v>
      </c>
      <c r="E867">
        <v>0.43334390284005703</v>
      </c>
      <c r="F867">
        <v>0.73837498338527496</v>
      </c>
      <c r="G867">
        <v>-6.5589668256904099E-2</v>
      </c>
    </row>
    <row r="868" spans="1:9" hidden="1" x14ac:dyDescent="0.2">
      <c r="A868" t="s">
        <v>16</v>
      </c>
      <c r="B868" t="s">
        <v>139</v>
      </c>
      <c r="C868">
        <v>-0.21561523159408799</v>
      </c>
      <c r="D868">
        <v>0.119010550017496</v>
      </c>
      <c r="E868">
        <v>0.56413276650525201</v>
      </c>
      <c r="F868">
        <v>0.81831183186648704</v>
      </c>
      <c r="G868">
        <v>-4.8302340788295803E-2</v>
      </c>
    </row>
    <row r="869" spans="1:9" hidden="1" x14ac:dyDescent="0.2">
      <c r="A869" t="s">
        <v>16</v>
      </c>
      <c r="B869" t="s">
        <v>140</v>
      </c>
      <c r="C869">
        <v>-0.12001771153393399</v>
      </c>
      <c r="D869">
        <v>0.214640762624459</v>
      </c>
      <c r="E869">
        <v>0.57216133740747499</v>
      </c>
      <c r="F869">
        <v>0.822638343810702</v>
      </c>
      <c r="G869">
        <v>4.7311525545262301E-2</v>
      </c>
    </row>
    <row r="870" spans="1:9" hidden="1" x14ac:dyDescent="0.2">
      <c r="A870" t="s">
        <v>16</v>
      </c>
      <c r="B870" t="s">
        <v>90</v>
      </c>
      <c r="C870">
        <v>-0.24932479411518399</v>
      </c>
      <c r="D870">
        <v>8.3740905287871203E-2</v>
      </c>
      <c r="E870">
        <v>0.322387452322283</v>
      </c>
      <c r="F870">
        <v>0.64739494203428904</v>
      </c>
      <c r="G870">
        <v>-8.2791944413656199E-2</v>
      </c>
    </row>
    <row r="871" spans="1:9" hidden="1" x14ac:dyDescent="0.2">
      <c r="A871" t="s">
        <v>17</v>
      </c>
      <c r="B871" t="s">
        <v>3</v>
      </c>
      <c r="C871">
        <v>-0.27350515257886299</v>
      </c>
      <c r="D871">
        <v>5.7916836806838602E-2</v>
      </c>
      <c r="E871">
        <v>0.19710061700064399</v>
      </c>
      <c r="F871">
        <v>0.51079345709667201</v>
      </c>
      <c r="G871">
        <v>-0.107794157886012</v>
      </c>
      <c r="I871" t="s">
        <v>853</v>
      </c>
    </row>
    <row r="872" spans="1:9" hidden="1" x14ac:dyDescent="0.2">
      <c r="A872" t="s">
        <v>17</v>
      </c>
      <c r="B872" t="s">
        <v>4</v>
      </c>
      <c r="C872">
        <v>-0.22160928576896699</v>
      </c>
      <c r="D872">
        <v>0.112800218356295</v>
      </c>
      <c r="E872">
        <v>0.51590673786643704</v>
      </c>
      <c r="F872">
        <v>0.79095496898165496</v>
      </c>
      <c r="G872">
        <v>-5.4404533706336002E-2</v>
      </c>
      <c r="I872" t="s">
        <v>853</v>
      </c>
    </row>
    <row r="873" spans="1:9" hidden="1" x14ac:dyDescent="0.2">
      <c r="A873" t="s">
        <v>17</v>
      </c>
      <c r="B873" t="s">
        <v>5</v>
      </c>
      <c r="C873">
        <v>-0.25998254143773702</v>
      </c>
      <c r="D873">
        <v>7.2413545784564201E-2</v>
      </c>
      <c r="E873">
        <v>0.26208944098132803</v>
      </c>
      <c r="F873">
        <v>0.57939170527815498</v>
      </c>
      <c r="G873">
        <v>-9.37844978265861E-2</v>
      </c>
      <c r="I873" t="s">
        <v>853</v>
      </c>
    </row>
    <row r="874" spans="1:9" hidden="1" x14ac:dyDescent="0.2">
      <c r="A874" t="s">
        <v>17</v>
      </c>
      <c r="B874" t="s">
        <v>6</v>
      </c>
      <c r="C874">
        <v>-0.19111716401985099</v>
      </c>
      <c r="D874">
        <v>0.144123260974277</v>
      </c>
      <c r="E874">
        <v>0.779149003071963</v>
      </c>
      <c r="F874">
        <v>0.91451140285379795</v>
      </c>
      <c r="G874">
        <v>-2.3496951522787399E-2</v>
      </c>
      <c r="I874" t="s">
        <v>853</v>
      </c>
    </row>
    <row r="875" spans="1:9" hidden="1" x14ac:dyDescent="0.2">
      <c r="A875" t="s">
        <v>17</v>
      </c>
      <c r="B875" t="s">
        <v>7</v>
      </c>
      <c r="C875">
        <v>-0.216037396583872</v>
      </c>
      <c r="D875">
        <v>0.118574007884707</v>
      </c>
      <c r="E875">
        <v>0.56067047658959102</v>
      </c>
      <c r="F875">
        <v>0.81637019394332899</v>
      </c>
      <c r="G875">
        <v>-4.8731694349582598E-2</v>
      </c>
      <c r="I875" t="s">
        <v>853</v>
      </c>
    </row>
    <row r="876" spans="1:9" hidden="1" x14ac:dyDescent="0.2">
      <c r="A876" t="s">
        <v>17</v>
      </c>
      <c r="B876" t="s">
        <v>8</v>
      </c>
      <c r="C876">
        <v>-0.22521992181236999</v>
      </c>
      <c r="D876">
        <v>0.109046651256825</v>
      </c>
      <c r="E876">
        <v>0.48786708951922902</v>
      </c>
      <c r="F876">
        <v>0.76899735736835895</v>
      </c>
      <c r="G876">
        <v>-5.8086635277772601E-2</v>
      </c>
      <c r="I876" t="s">
        <v>853</v>
      </c>
    </row>
    <row r="877" spans="1:9" hidden="1" x14ac:dyDescent="0.2">
      <c r="A877" t="s">
        <v>17</v>
      </c>
      <c r="B877" t="s">
        <v>9</v>
      </c>
      <c r="C877">
        <v>-0.25280762967795201</v>
      </c>
      <c r="D877">
        <v>8.0048691699705493E-2</v>
      </c>
      <c r="E877">
        <v>0.301795135512955</v>
      </c>
      <c r="F877">
        <v>0.62438132449504802</v>
      </c>
      <c r="G877">
        <v>-8.6379468989123298E-2</v>
      </c>
      <c r="I877" t="s">
        <v>853</v>
      </c>
    </row>
    <row r="878" spans="1:9" hidden="1" x14ac:dyDescent="0.2">
      <c r="A878" t="s">
        <v>17</v>
      </c>
      <c r="B878" t="s">
        <v>10</v>
      </c>
      <c r="C878">
        <v>-0.26285211096780597</v>
      </c>
      <c r="D878">
        <v>6.9348962356352295E-2</v>
      </c>
      <c r="E878">
        <v>0.24723098478323399</v>
      </c>
      <c r="F878">
        <v>0.55969134599926496</v>
      </c>
      <c r="G878">
        <v>-9.6751574305727103E-2</v>
      </c>
      <c r="I878" t="s">
        <v>853</v>
      </c>
    </row>
    <row r="879" spans="1:9" hidden="1" x14ac:dyDescent="0.2">
      <c r="A879" t="s">
        <v>17</v>
      </c>
      <c r="B879" t="s">
        <v>11</v>
      </c>
      <c r="C879">
        <v>-0.24614758670057499</v>
      </c>
      <c r="D879">
        <v>8.7101159516153298E-2</v>
      </c>
      <c r="E879">
        <v>0.341921646401603</v>
      </c>
      <c r="F879">
        <v>0.66734713345110697</v>
      </c>
      <c r="G879">
        <v>-7.9523213592210595E-2</v>
      </c>
      <c r="I879" t="s">
        <v>853</v>
      </c>
    </row>
    <row r="880" spans="1:9" hidden="1" x14ac:dyDescent="0.2">
      <c r="A880" t="s">
        <v>17</v>
      </c>
      <c r="B880" t="s">
        <v>12</v>
      </c>
      <c r="C880">
        <v>-0.21363100139581001</v>
      </c>
      <c r="D880">
        <v>0.121060623103441</v>
      </c>
      <c r="E880">
        <v>0.58053397893516701</v>
      </c>
      <c r="F880">
        <v>0.82840580884362502</v>
      </c>
      <c r="G880">
        <v>-4.6285189146184402E-2</v>
      </c>
      <c r="I880" t="s">
        <v>853</v>
      </c>
    </row>
    <row r="881" spans="1:9" hidden="1" x14ac:dyDescent="0.2">
      <c r="A881" t="s">
        <v>17</v>
      </c>
      <c r="B881" t="s">
        <v>13</v>
      </c>
      <c r="C881">
        <v>-0.28238979214838</v>
      </c>
      <c r="D881">
        <v>4.8315499023930897E-2</v>
      </c>
      <c r="E881">
        <v>0.16116955489940701</v>
      </c>
      <c r="F881">
        <v>0.46096411386407898</v>
      </c>
      <c r="G881">
        <v>-0.117037146562225</v>
      </c>
      <c r="I881" t="s">
        <v>853</v>
      </c>
    </row>
    <row r="882" spans="1:9" hidden="1" x14ac:dyDescent="0.2">
      <c r="A882" t="s">
        <v>17</v>
      </c>
      <c r="B882" t="s">
        <v>14</v>
      </c>
      <c r="C882">
        <v>-0.218839881397176</v>
      </c>
      <c r="D882">
        <v>0.115672799177618</v>
      </c>
      <c r="E882">
        <v>0.53793553575165998</v>
      </c>
      <c r="F882">
        <v>0.80335050482881898</v>
      </c>
      <c r="G882">
        <v>-5.15835411097793E-2</v>
      </c>
      <c r="I882" t="s">
        <v>853</v>
      </c>
    </row>
    <row r="883" spans="1:9" hidden="1" x14ac:dyDescent="0.2">
      <c r="A883" t="s">
        <v>17</v>
      </c>
      <c r="B883" t="s">
        <v>15</v>
      </c>
      <c r="C883">
        <v>0.21039105615551101</v>
      </c>
      <c r="D883">
        <v>0.50217523614952597</v>
      </c>
      <c r="E883" s="3" t="s">
        <v>231</v>
      </c>
      <c r="F883">
        <v>1.0613156766173099E-4</v>
      </c>
      <c r="G883">
        <v>0.35628314615251899</v>
      </c>
    </row>
    <row r="884" spans="1:9" hidden="1" x14ac:dyDescent="0.2">
      <c r="A884" t="s">
        <v>17</v>
      </c>
      <c r="B884" t="s">
        <v>16</v>
      </c>
      <c r="C884">
        <v>0.43756244679668799</v>
      </c>
      <c r="D884">
        <v>0.66839821942625899</v>
      </c>
      <c r="E884" s="3" t="s">
        <v>232</v>
      </c>
      <c r="F884" s="3" t="s">
        <v>233</v>
      </c>
      <c r="G884">
        <v>0.55298033311147399</v>
      </c>
    </row>
    <row r="885" spans="1:9" hidden="1" x14ac:dyDescent="0.2">
      <c r="A885" t="s">
        <v>17</v>
      </c>
      <c r="B885" t="s">
        <v>17</v>
      </c>
      <c r="C885">
        <v>1</v>
      </c>
      <c r="D885">
        <v>1</v>
      </c>
      <c r="E885">
        <v>0</v>
      </c>
      <c r="F885">
        <v>0</v>
      </c>
      <c r="G885">
        <v>1</v>
      </c>
    </row>
    <row r="886" spans="1:9" hidden="1" x14ac:dyDescent="0.2">
      <c r="A886" t="s">
        <v>17</v>
      </c>
      <c r="B886" t="s">
        <v>18</v>
      </c>
      <c r="C886">
        <v>-5.3573396028264698E-2</v>
      </c>
      <c r="D886">
        <v>0.27753139160909401</v>
      </c>
      <c r="E886">
        <v>0.18017240914647201</v>
      </c>
      <c r="F886">
        <v>0.49300802991074799</v>
      </c>
      <c r="G886">
        <v>0.11197899779041499</v>
      </c>
    </row>
    <row r="887" spans="1:9" hidden="1" x14ac:dyDescent="0.2">
      <c r="A887" t="s">
        <v>17</v>
      </c>
      <c r="B887" t="s">
        <v>20</v>
      </c>
      <c r="C887">
        <v>-0.16489089333714299</v>
      </c>
      <c r="D887">
        <v>0.170537331255803</v>
      </c>
      <c r="E887">
        <v>0.97312446750440096</v>
      </c>
      <c r="F887">
        <v>0.98698956545828997</v>
      </c>
      <c r="G887">
        <v>2.8232189593299902E-3</v>
      </c>
    </row>
    <row r="888" spans="1:9" hidden="1" x14ac:dyDescent="0.2">
      <c r="A888" t="s">
        <v>17</v>
      </c>
      <c r="B888" t="s">
        <v>109</v>
      </c>
      <c r="C888">
        <v>-0.11645496411735499</v>
      </c>
      <c r="D888">
        <v>0.21808487536348201</v>
      </c>
      <c r="E888">
        <v>0.54401733805479802</v>
      </c>
      <c r="F888">
        <v>0.80679114486213099</v>
      </c>
      <c r="G888">
        <v>5.0814955623063603E-2</v>
      </c>
    </row>
    <row r="889" spans="1:9" hidden="1" x14ac:dyDescent="0.2">
      <c r="A889" t="s">
        <v>17</v>
      </c>
      <c r="B889" t="s">
        <v>137</v>
      </c>
      <c r="C889">
        <v>-0.20384933018926901</v>
      </c>
      <c r="D889">
        <v>0.13112532185567</v>
      </c>
      <c r="E889">
        <v>0.66425438428703798</v>
      </c>
      <c r="F889">
        <v>0.86843611960164702</v>
      </c>
      <c r="G889">
        <v>-3.6362004166799397E-2</v>
      </c>
    </row>
    <row r="890" spans="1:9" hidden="1" x14ac:dyDescent="0.2">
      <c r="A890" t="s">
        <v>17</v>
      </c>
      <c r="B890" t="s">
        <v>21</v>
      </c>
      <c r="C890">
        <v>-0.19387991578313599</v>
      </c>
      <c r="D890">
        <v>0.141312632202519</v>
      </c>
      <c r="E890">
        <v>0.75375144859525101</v>
      </c>
      <c r="F890">
        <v>0.90406865149391002</v>
      </c>
      <c r="G890">
        <v>-2.62836417903086E-2</v>
      </c>
    </row>
    <row r="891" spans="1:9" hidden="1" x14ac:dyDescent="0.2">
      <c r="A891" t="s">
        <v>17</v>
      </c>
      <c r="B891" t="s">
        <v>22</v>
      </c>
      <c r="C891">
        <v>-0.18970835022116</v>
      </c>
      <c r="D891">
        <v>0.145554409458826</v>
      </c>
      <c r="E891">
        <v>0.79218279854059004</v>
      </c>
      <c r="F891">
        <v>0.92159869830754104</v>
      </c>
      <c r="G891">
        <v>-2.2076970381166901E-2</v>
      </c>
    </row>
    <row r="892" spans="1:9" hidden="1" x14ac:dyDescent="0.2">
      <c r="A892" t="s">
        <v>17</v>
      </c>
      <c r="B892" t="s">
        <v>23</v>
      </c>
      <c r="C892">
        <v>-0.26138694535735602</v>
      </c>
      <c r="D892">
        <v>7.0914483367582701E-2</v>
      </c>
      <c r="E892">
        <v>0.25474486670185598</v>
      </c>
      <c r="F892">
        <v>0.568663918468022</v>
      </c>
      <c r="G892">
        <v>-9.5236230994886706E-2</v>
      </c>
    </row>
    <row r="893" spans="1:9" hidden="1" x14ac:dyDescent="0.2">
      <c r="A893" t="s">
        <v>17</v>
      </c>
      <c r="B893" t="s">
        <v>24</v>
      </c>
      <c r="C893">
        <v>-0.134385430889716</v>
      </c>
      <c r="D893">
        <v>0.200666492452131</v>
      </c>
      <c r="E893">
        <v>0.69242087621818604</v>
      </c>
      <c r="F893">
        <v>0.88420421090214596</v>
      </c>
      <c r="G893">
        <v>3.3140530781207801E-2</v>
      </c>
    </row>
    <row r="894" spans="1:9" hidden="1" x14ac:dyDescent="0.2">
      <c r="A894" t="s">
        <v>17</v>
      </c>
      <c r="B894" t="s">
        <v>25</v>
      </c>
      <c r="C894">
        <v>-0.25248328668381598</v>
      </c>
      <c r="D894">
        <v>8.0392919384046996E-2</v>
      </c>
      <c r="E894">
        <v>0.30367645826380901</v>
      </c>
      <c r="F894">
        <v>0.62625123689167395</v>
      </c>
      <c r="G894">
        <v>-8.6045183649884394E-2</v>
      </c>
    </row>
    <row r="895" spans="1:9" hidden="1" x14ac:dyDescent="0.2">
      <c r="A895" t="s">
        <v>17</v>
      </c>
      <c r="B895" t="s">
        <v>26</v>
      </c>
      <c r="C895">
        <v>-0.32294505137389001</v>
      </c>
      <c r="D895">
        <v>3.6985857403905001E-3</v>
      </c>
      <c r="E895">
        <v>5.5317462455682302E-2</v>
      </c>
      <c r="F895">
        <v>0.24108880462544499</v>
      </c>
      <c r="G895">
        <v>-0.15962323281675</v>
      </c>
    </row>
    <row r="896" spans="1:9" hidden="1" x14ac:dyDescent="0.2">
      <c r="A896" t="s">
        <v>17</v>
      </c>
      <c r="B896" t="s">
        <v>27</v>
      </c>
      <c r="C896">
        <v>-0.102737633911211</v>
      </c>
      <c r="D896">
        <v>0.23126808529888199</v>
      </c>
      <c r="E896">
        <v>0.44270675099732198</v>
      </c>
      <c r="F896">
        <v>0.74508088915661397</v>
      </c>
      <c r="G896">
        <v>6.4265225693835498E-2</v>
      </c>
    </row>
    <row r="897" spans="1:7" hidden="1" x14ac:dyDescent="0.2">
      <c r="A897" t="s">
        <v>17</v>
      </c>
      <c r="B897" t="s">
        <v>28</v>
      </c>
      <c r="C897">
        <v>-0.11007354814114</v>
      </c>
      <c r="D897">
        <v>0.224233039314857</v>
      </c>
      <c r="E897">
        <v>0.49545288328412301</v>
      </c>
      <c r="F897">
        <v>0.77556014209533197</v>
      </c>
      <c r="G897">
        <v>5.7079745586858799E-2</v>
      </c>
    </row>
    <row r="898" spans="1:7" hidden="1" x14ac:dyDescent="0.2">
      <c r="A898" t="s">
        <v>17</v>
      </c>
      <c r="B898" t="s">
        <v>29</v>
      </c>
      <c r="C898">
        <v>-0.20727822152598499</v>
      </c>
      <c r="D898">
        <v>0.12760506012915299</v>
      </c>
      <c r="E898">
        <v>0.63439361716117604</v>
      </c>
      <c r="F898">
        <v>0.85584172162608896</v>
      </c>
      <c r="G898">
        <v>-3.9836580698415801E-2</v>
      </c>
    </row>
    <row r="899" spans="1:7" hidden="1" x14ac:dyDescent="0.2">
      <c r="A899" t="s">
        <v>17</v>
      </c>
      <c r="B899" t="s">
        <v>30</v>
      </c>
      <c r="C899">
        <v>-0.20614070568944801</v>
      </c>
      <c r="D899">
        <v>0.12877382357167499</v>
      </c>
      <c r="E899">
        <v>0.64424166226115098</v>
      </c>
      <c r="F899">
        <v>0.86007026820811705</v>
      </c>
      <c r="G899">
        <v>-3.86834410588867E-2</v>
      </c>
    </row>
    <row r="900" spans="1:7" hidden="1" x14ac:dyDescent="0.2">
      <c r="A900" t="s">
        <v>17</v>
      </c>
      <c r="B900" t="s">
        <v>31</v>
      </c>
      <c r="C900">
        <v>-0.249663218086426</v>
      </c>
      <c r="D900">
        <v>8.3382536934381093E-2</v>
      </c>
      <c r="E900">
        <v>0.32034878424962498</v>
      </c>
      <c r="F900">
        <v>0.64531009934634398</v>
      </c>
      <c r="G900">
        <v>-8.3140340576022195E-2</v>
      </c>
    </row>
    <row r="901" spans="1:7" hidden="1" x14ac:dyDescent="0.2">
      <c r="A901" t="s">
        <v>17</v>
      </c>
      <c r="B901" t="s">
        <v>32</v>
      </c>
      <c r="C901">
        <v>-0.12549313589679201</v>
      </c>
      <c r="D901">
        <v>0.209331388214549</v>
      </c>
      <c r="E901">
        <v>0.61677054982755497</v>
      </c>
      <c r="F901">
        <v>0.84807645442410395</v>
      </c>
      <c r="G901">
        <v>4.1919126158878502E-2</v>
      </c>
    </row>
    <row r="902" spans="1:7" hidden="1" x14ac:dyDescent="0.2">
      <c r="A902" t="s">
        <v>17</v>
      </c>
      <c r="B902" t="s">
        <v>33</v>
      </c>
      <c r="C902">
        <v>-8.4134604663122795E-2</v>
      </c>
      <c r="D902">
        <v>0.24895291161154601</v>
      </c>
      <c r="E902">
        <v>0.32463702459966998</v>
      </c>
      <c r="F902">
        <v>0.64864138000471605</v>
      </c>
      <c r="G902">
        <v>8.2409153474211697E-2</v>
      </c>
    </row>
    <row r="903" spans="1:7" hidden="1" x14ac:dyDescent="0.2">
      <c r="A903" t="s">
        <v>17</v>
      </c>
      <c r="B903" t="s">
        <v>34</v>
      </c>
      <c r="C903">
        <v>-0.29874749984302201</v>
      </c>
      <c r="D903">
        <v>3.04769612926978E-2</v>
      </c>
      <c r="E903">
        <v>0.10794706004622499</v>
      </c>
      <c r="F903">
        <v>0.37450225525061998</v>
      </c>
      <c r="G903">
        <v>-0.13413526927516201</v>
      </c>
    </row>
    <row r="904" spans="1:7" hidden="1" x14ac:dyDescent="0.2">
      <c r="A904" t="s">
        <v>17</v>
      </c>
      <c r="B904" t="s">
        <v>35</v>
      </c>
      <c r="C904">
        <v>-0.32010737802946998</v>
      </c>
      <c r="D904">
        <v>6.8633513189107704E-3</v>
      </c>
      <c r="E904">
        <v>6.01197899808978E-2</v>
      </c>
      <c r="F904">
        <v>0.25214617896972302</v>
      </c>
      <c r="G904">
        <v>-0.15662201335528</v>
      </c>
    </row>
    <row r="905" spans="1:7" hidden="1" x14ac:dyDescent="0.2">
      <c r="A905" t="s">
        <v>17</v>
      </c>
      <c r="B905" t="s">
        <v>36</v>
      </c>
      <c r="C905">
        <v>-0.104538294951979</v>
      </c>
      <c r="D905">
        <v>0.229544503423597</v>
      </c>
      <c r="E905">
        <v>0.45533941777083298</v>
      </c>
      <c r="F905">
        <v>0.753680078533145</v>
      </c>
      <c r="G905">
        <v>6.2503104235809306E-2</v>
      </c>
    </row>
    <row r="906" spans="1:7" hidden="1" x14ac:dyDescent="0.2">
      <c r="A906" t="s">
        <v>17</v>
      </c>
      <c r="B906" t="s">
        <v>37</v>
      </c>
      <c r="C906">
        <v>-8.9029443638272907E-2</v>
      </c>
      <c r="D906">
        <v>0.24432110417146399</v>
      </c>
      <c r="E906">
        <v>0.35347291600057201</v>
      </c>
      <c r="F906">
        <v>0.67279848655847496</v>
      </c>
      <c r="G906">
        <v>7.76458302665958E-2</v>
      </c>
    </row>
    <row r="907" spans="1:7" hidden="1" x14ac:dyDescent="0.2">
      <c r="A907" t="s">
        <v>17</v>
      </c>
      <c r="B907" t="s">
        <v>42</v>
      </c>
      <c r="C907">
        <v>-0.112736933104716</v>
      </c>
      <c r="D907">
        <v>0.22167023728955901</v>
      </c>
      <c r="E907">
        <v>0.51542693012586405</v>
      </c>
      <c r="F907">
        <v>0.79095496898165496</v>
      </c>
      <c r="G907">
        <v>5.4466652092421401E-2</v>
      </c>
    </row>
    <row r="908" spans="1:7" hidden="1" x14ac:dyDescent="0.2">
      <c r="A908" t="s">
        <v>17</v>
      </c>
      <c r="B908" t="s">
        <v>138</v>
      </c>
      <c r="C908">
        <v>-3.9151198020763403E-2</v>
      </c>
      <c r="D908">
        <v>0.29081742705753399</v>
      </c>
      <c r="E908">
        <v>0.13175446258437501</v>
      </c>
      <c r="F908">
        <v>0.417186288446736</v>
      </c>
      <c r="G908">
        <v>0.125833114518385</v>
      </c>
    </row>
    <row r="909" spans="1:7" hidden="1" x14ac:dyDescent="0.2">
      <c r="A909" t="s">
        <v>17</v>
      </c>
      <c r="B909" t="s">
        <v>51</v>
      </c>
      <c r="C909">
        <v>-0.14841229211929799</v>
      </c>
      <c r="D909">
        <v>0.18689093106609</v>
      </c>
      <c r="E909">
        <v>0.81839874263308499</v>
      </c>
      <c r="F909">
        <v>0.93087213159899995</v>
      </c>
      <c r="G909">
        <v>1.9239319473396198E-2</v>
      </c>
    </row>
    <row r="910" spans="1:7" hidden="1" x14ac:dyDescent="0.2">
      <c r="A910" t="s">
        <v>17</v>
      </c>
      <c r="B910" t="s">
        <v>52</v>
      </c>
      <c r="C910">
        <v>-7.9213258562211106E-2</v>
      </c>
      <c r="D910">
        <v>0.25359449210690099</v>
      </c>
      <c r="E910">
        <v>0.29726207759303602</v>
      </c>
      <c r="F910">
        <v>0.61967186016880405</v>
      </c>
      <c r="G910">
        <v>8.7190616772344895E-2</v>
      </c>
    </row>
    <row r="911" spans="1:7" hidden="1" x14ac:dyDescent="0.2">
      <c r="A911" t="s">
        <v>17</v>
      </c>
      <c r="B911" t="s">
        <v>53</v>
      </c>
      <c r="C911">
        <v>-0.25957326828307398</v>
      </c>
      <c r="D911">
        <v>7.2850122022974501E-2</v>
      </c>
      <c r="E911">
        <v>0.26425606801928198</v>
      </c>
      <c r="F911">
        <v>0.57939170527815498</v>
      </c>
      <c r="G911">
        <v>-9.3361573130049696E-2</v>
      </c>
    </row>
    <row r="912" spans="1:7" hidden="1" x14ac:dyDescent="0.2">
      <c r="A912" t="s">
        <v>17</v>
      </c>
      <c r="B912" t="s">
        <v>54</v>
      </c>
      <c r="C912">
        <v>-0.27273644790352802</v>
      </c>
      <c r="D912">
        <v>5.8744678844600502E-2</v>
      </c>
      <c r="E912">
        <v>0.20045654929738599</v>
      </c>
      <c r="F912">
        <v>0.51553736333501998</v>
      </c>
      <c r="G912">
        <v>-0.106995884529464</v>
      </c>
    </row>
    <row r="913" spans="1:7" hidden="1" x14ac:dyDescent="0.2">
      <c r="A913" t="s">
        <v>17</v>
      </c>
      <c r="B913" t="s">
        <v>55</v>
      </c>
      <c r="C913">
        <v>-4.5735141577540703E-2</v>
      </c>
      <c r="D913">
        <v>0.28476790368532201</v>
      </c>
      <c r="E913">
        <v>0.15242174213686199</v>
      </c>
      <c r="F913">
        <v>0.45256372997704503</v>
      </c>
      <c r="G913">
        <v>0.11951638105389099</v>
      </c>
    </row>
    <row r="914" spans="1:7" hidden="1" x14ac:dyDescent="0.2">
      <c r="A914" t="s">
        <v>17</v>
      </c>
      <c r="B914" t="s">
        <v>58</v>
      </c>
      <c r="C914">
        <v>-0.13075887547902601</v>
      </c>
      <c r="D914">
        <v>0.20420664887478099</v>
      </c>
      <c r="E914">
        <v>0.66111855618774396</v>
      </c>
      <c r="F914">
        <v>0.86813214309129105</v>
      </c>
      <c r="G914">
        <v>3.67238866978776E-2</v>
      </c>
    </row>
    <row r="915" spans="1:7" hidden="1" x14ac:dyDescent="0.2">
      <c r="A915" t="s">
        <v>17</v>
      </c>
      <c r="B915" t="s">
        <v>60</v>
      </c>
      <c r="C915">
        <v>-0.19159446890301901</v>
      </c>
      <c r="D915">
        <v>0.143638070857349</v>
      </c>
      <c r="E915">
        <v>0.77474541859405699</v>
      </c>
      <c r="F915">
        <v>0.91185590602435895</v>
      </c>
      <c r="G915">
        <v>-2.3978199022835201E-2</v>
      </c>
    </row>
    <row r="916" spans="1:7" hidden="1" x14ac:dyDescent="0.2">
      <c r="A916" t="s">
        <v>17</v>
      </c>
      <c r="B916" t="s">
        <v>61</v>
      </c>
      <c r="C916">
        <v>-0.29844657897433802</v>
      </c>
      <c r="D916">
        <v>3.08070284708791E-2</v>
      </c>
      <c r="E916">
        <v>0.108785470506938</v>
      </c>
      <c r="F916">
        <v>0.37605337106894698</v>
      </c>
      <c r="G916">
        <v>-0.133819775251729</v>
      </c>
    </row>
    <row r="917" spans="1:7" hidden="1" x14ac:dyDescent="0.2">
      <c r="A917" t="s">
        <v>17</v>
      </c>
      <c r="B917" t="s">
        <v>62</v>
      </c>
      <c r="C917">
        <v>-0.23518109617021901</v>
      </c>
      <c r="D917">
        <v>9.8641489434173002E-2</v>
      </c>
      <c r="E917">
        <v>0.414748292368051</v>
      </c>
      <c r="F917">
        <v>0.72319243584475001</v>
      </c>
      <c r="G917">
        <v>-6.8269803368023102E-2</v>
      </c>
    </row>
    <row r="918" spans="1:7" hidden="1" x14ac:dyDescent="0.2">
      <c r="A918" t="s">
        <v>17</v>
      </c>
      <c r="B918" t="s">
        <v>63</v>
      </c>
      <c r="C918">
        <v>-0.36144768292422202</v>
      </c>
      <c r="D918">
        <v>-3.9898745580392199E-2</v>
      </c>
      <c r="E918">
        <v>1.5612803295960299E-2</v>
      </c>
      <c r="F918">
        <v>9.1209142659075398E-2</v>
      </c>
      <c r="G918">
        <v>-0.200673214252307</v>
      </c>
    </row>
    <row r="919" spans="1:7" hidden="1" x14ac:dyDescent="0.2">
      <c r="A919" t="s">
        <v>17</v>
      </c>
      <c r="B919" t="s">
        <v>64</v>
      </c>
      <c r="C919">
        <v>-0.20883121644738301</v>
      </c>
      <c r="D919">
        <v>0.126007901317993</v>
      </c>
      <c r="E919">
        <v>0.621045300773857</v>
      </c>
      <c r="F919">
        <v>0.85139020548313404</v>
      </c>
      <c r="G919">
        <v>-4.1411657564694997E-2</v>
      </c>
    </row>
    <row r="920" spans="1:7" hidden="1" x14ac:dyDescent="0.2">
      <c r="A920" t="s">
        <v>17</v>
      </c>
      <c r="B920" t="s">
        <v>65</v>
      </c>
      <c r="C920">
        <v>-0.21915119886620801</v>
      </c>
      <c r="D920">
        <v>0.115350162226251</v>
      </c>
      <c r="E920">
        <v>0.53543718119189698</v>
      </c>
      <c r="F920">
        <v>0.80211244134904602</v>
      </c>
      <c r="G920">
        <v>-5.19005183199783E-2</v>
      </c>
    </row>
    <row r="921" spans="1:7" hidden="1" x14ac:dyDescent="0.2">
      <c r="A921" t="s">
        <v>17</v>
      </c>
      <c r="B921" t="s">
        <v>66</v>
      </c>
      <c r="C921">
        <v>-0.16084250962538599</v>
      </c>
      <c r="D921">
        <v>0.174572200877184</v>
      </c>
      <c r="E921">
        <v>0.93471041539599597</v>
      </c>
      <c r="F921">
        <v>0.96835399121240795</v>
      </c>
      <c r="G921">
        <v>6.8648456258988003E-3</v>
      </c>
    </row>
    <row r="922" spans="1:7" hidden="1" x14ac:dyDescent="0.2">
      <c r="A922" t="s">
        <v>17</v>
      </c>
      <c r="B922" t="s">
        <v>68</v>
      </c>
      <c r="C922">
        <v>-0.154710854797137</v>
      </c>
      <c r="D922">
        <v>0.18066201145813501</v>
      </c>
      <c r="E922">
        <v>0.87694336919844096</v>
      </c>
      <c r="F922">
        <v>0.95071880626623595</v>
      </c>
      <c r="G922">
        <v>1.2975578330498901E-2</v>
      </c>
    </row>
    <row r="923" spans="1:7" hidden="1" x14ac:dyDescent="0.2">
      <c r="A923" t="s">
        <v>17</v>
      </c>
      <c r="B923" t="s">
        <v>71</v>
      </c>
      <c r="C923">
        <v>-7.4890269464138307E-2</v>
      </c>
      <c r="D923">
        <v>0.25765912568987598</v>
      </c>
      <c r="E923">
        <v>0.27454686383995203</v>
      </c>
      <c r="F923">
        <v>0.59223240437753899</v>
      </c>
      <c r="G923">
        <v>9.1384428112868898E-2</v>
      </c>
    </row>
    <row r="924" spans="1:7" hidden="1" x14ac:dyDescent="0.2">
      <c r="A924" t="s">
        <v>17</v>
      </c>
      <c r="B924" t="s">
        <v>77</v>
      </c>
      <c r="C924">
        <v>-0.13696941641350899</v>
      </c>
      <c r="D924">
        <v>0.198138717703434</v>
      </c>
      <c r="E924">
        <v>0.71507377337581601</v>
      </c>
      <c r="F924">
        <v>0.892449215862545</v>
      </c>
      <c r="G924">
        <v>3.05846506449623E-2</v>
      </c>
    </row>
    <row r="925" spans="1:7" hidden="1" x14ac:dyDescent="0.2">
      <c r="A925" t="s">
        <v>17</v>
      </c>
      <c r="B925" t="s">
        <v>78</v>
      </c>
      <c r="C925">
        <v>-0.19128365165129299</v>
      </c>
      <c r="D925">
        <v>0.143954041216311</v>
      </c>
      <c r="E925">
        <v>0.77761227738482097</v>
      </c>
      <c r="F925">
        <v>0.91355183198876899</v>
      </c>
      <c r="G925">
        <v>-2.3664805217491001E-2</v>
      </c>
    </row>
    <row r="926" spans="1:7" hidden="1" x14ac:dyDescent="0.2">
      <c r="A926" t="s">
        <v>17</v>
      </c>
      <c r="B926" t="s">
        <v>80</v>
      </c>
      <c r="C926">
        <v>-6.7075648468088306E-2</v>
      </c>
      <c r="D926">
        <v>0.26497697316227697</v>
      </c>
      <c r="E926">
        <v>0.23660232451608099</v>
      </c>
      <c r="F926">
        <v>0.55188066470862496</v>
      </c>
      <c r="G926">
        <v>9.8950662347094598E-2</v>
      </c>
    </row>
    <row r="927" spans="1:7" hidden="1" x14ac:dyDescent="0.2">
      <c r="A927" t="s">
        <v>17</v>
      </c>
      <c r="B927" t="s">
        <v>81</v>
      </c>
      <c r="C927">
        <v>-0.150584292673863</v>
      </c>
      <c r="D927">
        <v>0.184745987534773</v>
      </c>
      <c r="E927">
        <v>0.83847722033848304</v>
      </c>
      <c r="F927">
        <v>0.93458850137456495</v>
      </c>
      <c r="G927">
        <v>1.7080847430455098E-2</v>
      </c>
    </row>
    <row r="928" spans="1:7" hidden="1" x14ac:dyDescent="0.2">
      <c r="A928" t="s">
        <v>17</v>
      </c>
      <c r="B928" t="s">
        <v>82</v>
      </c>
      <c r="C928">
        <v>-0.14740205131445</v>
      </c>
      <c r="D928">
        <v>0.18788749899627599</v>
      </c>
      <c r="E928">
        <v>0.80910406809957902</v>
      </c>
      <c r="F928">
        <v>0.92675686465279505</v>
      </c>
      <c r="G928">
        <v>2.0242723840912899E-2</v>
      </c>
    </row>
    <row r="929" spans="1:9" hidden="1" x14ac:dyDescent="0.2">
      <c r="A929" t="s">
        <v>17</v>
      </c>
      <c r="B929" t="s">
        <v>83</v>
      </c>
      <c r="C929">
        <v>-0.27440654106936702</v>
      </c>
      <c r="D929">
        <v>5.69455224936955E-2</v>
      </c>
      <c r="E929">
        <v>0.19321633016686701</v>
      </c>
      <c r="F929">
        <v>0.50856313394242703</v>
      </c>
      <c r="G929">
        <v>-0.10873050928783599</v>
      </c>
    </row>
    <row r="930" spans="1:9" hidden="1" x14ac:dyDescent="0.2">
      <c r="A930" t="s">
        <v>17</v>
      </c>
      <c r="B930" t="s">
        <v>139</v>
      </c>
      <c r="C930">
        <v>-0.15122164279332001</v>
      </c>
      <c r="D930">
        <v>0.18411597017404099</v>
      </c>
      <c r="E930">
        <v>0.84439229744094901</v>
      </c>
      <c r="F930">
        <v>0.93594117398010701</v>
      </c>
      <c r="G930">
        <v>1.6447163690360499E-2</v>
      </c>
    </row>
    <row r="931" spans="1:9" hidden="1" x14ac:dyDescent="0.2">
      <c r="A931" t="s">
        <v>17</v>
      </c>
      <c r="B931" t="s">
        <v>140</v>
      </c>
      <c r="C931">
        <v>-0.13573734036552401</v>
      </c>
      <c r="D931">
        <v>0.199344548001259</v>
      </c>
      <c r="E931">
        <v>0.70423767319118402</v>
      </c>
      <c r="F931">
        <v>0.887369111846804</v>
      </c>
      <c r="G931">
        <v>3.1803603817867197E-2</v>
      </c>
    </row>
    <row r="932" spans="1:9" hidden="1" x14ac:dyDescent="0.2">
      <c r="A932" t="s">
        <v>17</v>
      </c>
      <c r="B932" t="s">
        <v>90</v>
      </c>
      <c r="C932">
        <v>-0.264296295590149</v>
      </c>
      <c r="D932">
        <v>6.7804256501640001E-2</v>
      </c>
      <c r="E932">
        <v>0.239972604339731</v>
      </c>
      <c r="F932">
        <v>0.556238276818249</v>
      </c>
      <c r="G932">
        <v>-9.8246019544254298E-2</v>
      </c>
    </row>
    <row r="933" spans="1:9" hidden="1" x14ac:dyDescent="0.2">
      <c r="A933" t="s">
        <v>18</v>
      </c>
      <c r="B933" t="s">
        <v>3</v>
      </c>
      <c r="C933">
        <v>-0.18044983256615299</v>
      </c>
      <c r="D933">
        <v>0.15492492690774301</v>
      </c>
      <c r="E933">
        <v>0.87894903471603503</v>
      </c>
      <c r="F933">
        <v>0.95071880626623595</v>
      </c>
      <c r="G933">
        <v>-1.27624528292047E-2</v>
      </c>
      <c r="I933" t="s">
        <v>853</v>
      </c>
    </row>
    <row r="934" spans="1:9" hidden="1" x14ac:dyDescent="0.2">
      <c r="A934" t="s">
        <v>18</v>
      </c>
      <c r="B934" t="s">
        <v>4</v>
      </c>
      <c r="C934">
        <v>-0.16207125703523001</v>
      </c>
      <c r="D934">
        <v>0.17334874467162201</v>
      </c>
      <c r="E934">
        <v>0.94635221041643003</v>
      </c>
      <c r="F934">
        <v>0.97472071400633897</v>
      </c>
      <c r="G934">
        <v>5.6387438181958599E-3</v>
      </c>
      <c r="I934" t="s">
        <v>853</v>
      </c>
    </row>
    <row r="935" spans="1:9" hidden="1" x14ac:dyDescent="0.2">
      <c r="A935" t="s">
        <v>18</v>
      </c>
      <c r="B935" t="s">
        <v>5</v>
      </c>
      <c r="C935">
        <v>-0.101342592891608</v>
      </c>
      <c r="D935">
        <v>0.23260197030990701</v>
      </c>
      <c r="E935">
        <v>0.43306276374115599</v>
      </c>
      <c r="F935">
        <v>0.73837498338527496</v>
      </c>
      <c r="G935">
        <v>6.56296887091493E-2</v>
      </c>
      <c r="I935" t="s">
        <v>853</v>
      </c>
    </row>
    <row r="936" spans="1:9" hidden="1" x14ac:dyDescent="0.2">
      <c r="A936" t="s">
        <v>18</v>
      </c>
      <c r="B936" t="s">
        <v>6</v>
      </c>
      <c r="C936">
        <v>-0.11716049985060099</v>
      </c>
      <c r="D936">
        <v>0.21740349406935</v>
      </c>
      <c r="E936">
        <v>0.54953355918927804</v>
      </c>
      <c r="F936">
        <v>0.81113102757201005</v>
      </c>
      <c r="G936">
        <v>5.0121497109374497E-2</v>
      </c>
      <c r="I936" t="s">
        <v>853</v>
      </c>
    </row>
    <row r="937" spans="1:9" hidden="1" x14ac:dyDescent="0.2">
      <c r="A937" t="s">
        <v>18</v>
      </c>
      <c r="B937" t="s">
        <v>7</v>
      </c>
      <c r="C937">
        <v>-0.15826649689067801</v>
      </c>
      <c r="D937">
        <v>0.17713376361189101</v>
      </c>
      <c r="E937">
        <v>0.91036752417754296</v>
      </c>
      <c r="F937">
        <v>0.95925091570704102</v>
      </c>
      <c r="G937">
        <v>9.4336333606066698E-3</v>
      </c>
      <c r="I937" t="s">
        <v>853</v>
      </c>
    </row>
    <row r="938" spans="1:9" hidden="1" x14ac:dyDescent="0.2">
      <c r="A938" t="s">
        <v>18</v>
      </c>
      <c r="B938" t="s">
        <v>8</v>
      </c>
      <c r="C938">
        <v>-0.19709301943499999</v>
      </c>
      <c r="D938">
        <v>0.13803703625090799</v>
      </c>
      <c r="E938">
        <v>0.72451345078138796</v>
      </c>
      <c r="F938">
        <v>0.89645724800845705</v>
      </c>
      <c r="G938">
        <v>-2.9527991592045999E-2</v>
      </c>
      <c r="I938" t="s">
        <v>853</v>
      </c>
    </row>
    <row r="939" spans="1:9" hidden="1" x14ac:dyDescent="0.2">
      <c r="A939" t="s">
        <v>18</v>
      </c>
      <c r="B939" t="s">
        <v>9</v>
      </c>
      <c r="C939">
        <v>-0.122848854741584</v>
      </c>
      <c r="D939">
        <v>0.21189794508534099</v>
      </c>
      <c r="E939">
        <v>0.595027769675045</v>
      </c>
      <c r="F939">
        <v>0.83737424704851704</v>
      </c>
      <c r="G939">
        <v>4.4524545171878399E-2</v>
      </c>
      <c r="I939" t="s">
        <v>853</v>
      </c>
    </row>
    <row r="940" spans="1:9" hidden="1" x14ac:dyDescent="0.2">
      <c r="A940" t="s">
        <v>18</v>
      </c>
      <c r="B940" t="s">
        <v>10</v>
      </c>
      <c r="C940">
        <v>-0.24570311196761099</v>
      </c>
      <c r="D940">
        <v>8.7570637694065201E-2</v>
      </c>
      <c r="E940">
        <v>0.34471109760737401</v>
      </c>
      <c r="F940">
        <v>0.66734713345110697</v>
      </c>
      <c r="G940">
        <v>-7.9066237136773104E-2</v>
      </c>
      <c r="I940" t="s">
        <v>853</v>
      </c>
    </row>
    <row r="941" spans="1:9" hidden="1" x14ac:dyDescent="0.2">
      <c r="A941" t="s">
        <v>18</v>
      </c>
      <c r="B941" t="s">
        <v>11</v>
      </c>
      <c r="C941">
        <v>-0.12998523796597</v>
      </c>
      <c r="D941">
        <v>0.20496072308942001</v>
      </c>
      <c r="E941">
        <v>0.65451885384402897</v>
      </c>
      <c r="F941">
        <v>0.86648601253215696</v>
      </c>
      <c r="G941">
        <v>3.7487742561725101E-2</v>
      </c>
      <c r="I941" t="s">
        <v>853</v>
      </c>
    </row>
    <row r="942" spans="1:9" hidden="1" x14ac:dyDescent="0.2">
      <c r="A942" t="s">
        <v>18</v>
      </c>
      <c r="B942" t="s">
        <v>12</v>
      </c>
      <c r="C942">
        <v>-0.30512718027168301</v>
      </c>
      <c r="D942">
        <v>2.3462425874278499E-2</v>
      </c>
      <c r="E942">
        <v>9.1316994837416399E-2</v>
      </c>
      <c r="F942">
        <v>0.340138108677353</v>
      </c>
      <c r="G942">
        <v>-0.14083237719870201</v>
      </c>
      <c r="I942" t="s">
        <v>853</v>
      </c>
    </row>
    <row r="943" spans="1:9" hidden="1" x14ac:dyDescent="0.2">
      <c r="A943" t="s">
        <v>18</v>
      </c>
      <c r="B943" t="s">
        <v>13</v>
      </c>
      <c r="C943">
        <v>-0.15790901580994099</v>
      </c>
      <c r="D943">
        <v>0.177488880730062</v>
      </c>
      <c r="E943">
        <v>0.90699713778027702</v>
      </c>
      <c r="F943">
        <v>0.95730285492240097</v>
      </c>
      <c r="G943">
        <v>9.7899324600603799E-3</v>
      </c>
      <c r="I943" t="s">
        <v>853</v>
      </c>
    </row>
    <row r="944" spans="1:9" hidden="1" x14ac:dyDescent="0.2">
      <c r="A944" t="s">
        <v>18</v>
      </c>
      <c r="B944" t="s">
        <v>14</v>
      </c>
      <c r="C944">
        <v>-0.130066298924148</v>
      </c>
      <c r="D944">
        <v>0.204881730598102</v>
      </c>
      <c r="E944">
        <v>0.65520904236748401</v>
      </c>
      <c r="F944">
        <v>0.86648601253215696</v>
      </c>
      <c r="G944">
        <v>3.7407715836976899E-2</v>
      </c>
      <c r="I944" t="s">
        <v>853</v>
      </c>
    </row>
    <row r="945" spans="1:7" hidden="1" x14ac:dyDescent="0.2">
      <c r="A945" t="s">
        <v>18</v>
      </c>
      <c r="B945" t="s">
        <v>15</v>
      </c>
      <c r="C945">
        <v>-0.114361279695603</v>
      </c>
      <c r="D945">
        <v>0.22010496306385599</v>
      </c>
      <c r="E945">
        <v>0.52781762276463096</v>
      </c>
      <c r="F945">
        <v>0.79879170941230004</v>
      </c>
      <c r="G945">
        <v>5.2871841684126501E-2</v>
      </c>
    </row>
    <row r="946" spans="1:7" hidden="1" x14ac:dyDescent="0.2">
      <c r="A946" t="s">
        <v>18</v>
      </c>
      <c r="B946" t="s">
        <v>16</v>
      </c>
      <c r="C946">
        <v>-0.113691110846158</v>
      </c>
      <c r="D946">
        <v>0.22075096876834399</v>
      </c>
      <c r="E946">
        <v>0.52268653111262298</v>
      </c>
      <c r="F946">
        <v>0.79415297454423806</v>
      </c>
      <c r="G946">
        <v>5.3529928961093098E-2</v>
      </c>
    </row>
    <row r="947" spans="1:7" hidden="1" x14ac:dyDescent="0.2">
      <c r="A947" t="s">
        <v>18</v>
      </c>
      <c r="B947" t="s">
        <v>17</v>
      </c>
      <c r="C947">
        <v>-5.3573396028264698E-2</v>
      </c>
      <c r="D947">
        <v>0.27753139160909401</v>
      </c>
      <c r="E947">
        <v>0.18017240914647201</v>
      </c>
      <c r="F947">
        <v>0.49300802991074799</v>
      </c>
      <c r="G947">
        <v>0.11197899779041499</v>
      </c>
    </row>
    <row r="948" spans="1:7" hidden="1" x14ac:dyDescent="0.2">
      <c r="A948" t="s">
        <v>18</v>
      </c>
      <c r="B948" t="s">
        <v>18</v>
      </c>
      <c r="C948">
        <v>1</v>
      </c>
      <c r="D948">
        <v>1</v>
      </c>
      <c r="E948">
        <v>0</v>
      </c>
      <c r="F948">
        <v>0</v>
      </c>
      <c r="G948">
        <v>1</v>
      </c>
    </row>
    <row r="949" spans="1:7" hidden="1" x14ac:dyDescent="0.2">
      <c r="A949" t="s">
        <v>18</v>
      </c>
      <c r="B949" t="s">
        <v>20</v>
      </c>
      <c r="C949">
        <v>-0.10294691438822499</v>
      </c>
      <c r="D949">
        <v>0.23106787091064401</v>
      </c>
      <c r="E949">
        <v>0.44416431880761198</v>
      </c>
      <c r="F949">
        <v>0.74557538929976497</v>
      </c>
      <c r="G949">
        <v>6.4060478261209405E-2</v>
      </c>
    </row>
    <row r="950" spans="1:7" hidden="1" x14ac:dyDescent="0.2">
      <c r="A950" t="s">
        <v>18</v>
      </c>
      <c r="B950" t="s">
        <v>109</v>
      </c>
      <c r="C950">
        <v>3.6674909426054197E-2</v>
      </c>
      <c r="D950">
        <v>0.35863763670502702</v>
      </c>
      <c r="E950">
        <v>1.7275259480910399E-2</v>
      </c>
      <c r="F950">
        <v>9.91135782755517E-2</v>
      </c>
      <c r="G950">
        <v>0.19765627306554101</v>
      </c>
    </row>
    <row r="951" spans="1:7" hidden="1" x14ac:dyDescent="0.2">
      <c r="A951" t="s">
        <v>18</v>
      </c>
      <c r="B951" t="s">
        <v>137</v>
      </c>
      <c r="C951">
        <v>-0.18907283057398799</v>
      </c>
      <c r="D951">
        <v>0.146199545440833</v>
      </c>
      <c r="E951">
        <v>0.79807937573489995</v>
      </c>
      <c r="F951">
        <v>0.92254935866597498</v>
      </c>
      <c r="G951">
        <v>-2.14366425665777E-2</v>
      </c>
    </row>
    <row r="952" spans="1:7" hidden="1" x14ac:dyDescent="0.2">
      <c r="A952" t="s">
        <v>18</v>
      </c>
      <c r="B952" t="s">
        <v>21</v>
      </c>
      <c r="C952">
        <v>-0.33943506105212101</v>
      </c>
      <c r="D952">
        <v>-1.4822599411136599E-2</v>
      </c>
      <c r="E952">
        <v>3.3207660828992798E-2</v>
      </c>
      <c r="F952">
        <v>0.172035374968529</v>
      </c>
      <c r="G952">
        <v>-0.17712883023162901</v>
      </c>
    </row>
    <row r="953" spans="1:7" hidden="1" x14ac:dyDescent="0.2">
      <c r="A953" t="s">
        <v>18</v>
      </c>
      <c r="B953" t="s">
        <v>22</v>
      </c>
      <c r="C953">
        <v>-0.338758753339782</v>
      </c>
      <c r="D953">
        <v>-1.40585807208912E-2</v>
      </c>
      <c r="E953">
        <v>3.3940758445691603E-2</v>
      </c>
      <c r="F953">
        <v>0.172424117570563</v>
      </c>
      <c r="G953">
        <v>-0.176408667030337</v>
      </c>
    </row>
    <row r="954" spans="1:7" hidden="1" x14ac:dyDescent="0.2">
      <c r="A954" t="s">
        <v>18</v>
      </c>
      <c r="B954" t="s">
        <v>23</v>
      </c>
      <c r="C954">
        <v>-0.29711472684989398</v>
      </c>
      <c r="D954">
        <v>3.2267018146719902E-2</v>
      </c>
      <c r="E954">
        <v>0.11255641576308301</v>
      </c>
      <c r="F954">
        <v>0.38289102848963802</v>
      </c>
      <c r="G954">
        <v>-0.13242385435158699</v>
      </c>
    </row>
    <row r="955" spans="1:7" hidden="1" x14ac:dyDescent="0.2">
      <c r="A955" t="s">
        <v>18</v>
      </c>
      <c r="B955" t="s">
        <v>24</v>
      </c>
      <c r="C955">
        <v>-0.302100019368512</v>
      </c>
      <c r="D955">
        <v>2.67948642814883E-2</v>
      </c>
      <c r="E955">
        <v>9.8939271697742498E-2</v>
      </c>
      <c r="F955">
        <v>0.35938093239151497</v>
      </c>
      <c r="G955">
        <v>-0.13765257754351201</v>
      </c>
    </row>
    <row r="956" spans="1:7" hidden="1" x14ac:dyDescent="0.2">
      <c r="A956" t="s">
        <v>18</v>
      </c>
      <c r="B956" t="s">
        <v>25</v>
      </c>
      <c r="C956">
        <v>-0.30576940595857099</v>
      </c>
      <c r="D956">
        <v>2.2754494037447701E-2</v>
      </c>
      <c r="E956">
        <v>8.9760536891186099E-2</v>
      </c>
      <c r="F956">
        <v>0.336952640439179</v>
      </c>
      <c r="G956">
        <v>-0.141507455960562</v>
      </c>
    </row>
    <row r="957" spans="1:7" hidden="1" x14ac:dyDescent="0.2">
      <c r="A957" t="s">
        <v>18</v>
      </c>
      <c r="B957" t="s">
        <v>26</v>
      </c>
      <c r="C957">
        <v>-0.28425706887618402</v>
      </c>
      <c r="D957">
        <v>4.6289792393777798E-2</v>
      </c>
      <c r="E957">
        <v>0.154270637562024</v>
      </c>
      <c r="F957">
        <v>0.45425054318971397</v>
      </c>
      <c r="G957">
        <v>-0.118983638241203</v>
      </c>
    </row>
    <row r="958" spans="1:7" hidden="1" x14ac:dyDescent="0.2">
      <c r="A958" t="s">
        <v>18</v>
      </c>
      <c r="B958" t="s">
        <v>27</v>
      </c>
      <c r="C958">
        <v>-0.32130492230239799</v>
      </c>
      <c r="D958">
        <v>5.5285671646178097E-3</v>
      </c>
      <c r="E958">
        <v>5.8053595962267501E-2</v>
      </c>
      <c r="F958">
        <v>0.24850559340641001</v>
      </c>
      <c r="G958">
        <v>-0.15788817756889001</v>
      </c>
    </row>
    <row r="959" spans="1:7" hidden="1" x14ac:dyDescent="0.2">
      <c r="A959" t="s">
        <v>18</v>
      </c>
      <c r="B959" t="s">
        <v>28</v>
      </c>
      <c r="C959">
        <v>-0.240361435319279</v>
      </c>
      <c r="D959">
        <v>9.3201247239014004E-2</v>
      </c>
      <c r="E959">
        <v>0.37931428969157799</v>
      </c>
      <c r="F959">
        <v>0.69617968328996305</v>
      </c>
      <c r="G959">
        <v>-7.3580094040132493E-2</v>
      </c>
    </row>
    <row r="960" spans="1:7" hidden="1" x14ac:dyDescent="0.2">
      <c r="A960" t="s">
        <v>18</v>
      </c>
      <c r="B960" t="s">
        <v>29</v>
      </c>
      <c r="C960">
        <v>-0.33598495184482002</v>
      </c>
      <c r="D960">
        <v>-1.09290037032198E-2</v>
      </c>
      <c r="E960">
        <v>3.70902065086266E-2</v>
      </c>
      <c r="F960">
        <v>0.18325803832797</v>
      </c>
      <c r="G960">
        <v>-0.17345697777402</v>
      </c>
    </row>
    <row r="961" spans="1:7" hidden="1" x14ac:dyDescent="0.2">
      <c r="A961" t="s">
        <v>18</v>
      </c>
      <c r="B961" t="s">
        <v>30</v>
      </c>
      <c r="C961">
        <v>-0.31543201306899199</v>
      </c>
      <c r="D961">
        <v>1.20633878678986E-2</v>
      </c>
      <c r="E961">
        <v>6.8761699952922403E-2</v>
      </c>
      <c r="F961">
        <v>0.27706496291303301</v>
      </c>
      <c r="G961">
        <v>-0.15168431260054699</v>
      </c>
    </row>
    <row r="962" spans="1:7" hidden="1" x14ac:dyDescent="0.2">
      <c r="A962" t="s">
        <v>18</v>
      </c>
      <c r="B962" t="s">
        <v>31</v>
      </c>
      <c r="C962">
        <v>-0.27239401877606501</v>
      </c>
      <c r="D962">
        <v>5.9113304727295E-2</v>
      </c>
      <c r="E962">
        <v>0.201964400782318</v>
      </c>
      <c r="F962">
        <v>0.51825844900349105</v>
      </c>
      <c r="G962">
        <v>-0.106640357024385</v>
      </c>
    </row>
    <row r="963" spans="1:7" hidden="1" x14ac:dyDescent="0.2">
      <c r="A963" t="s">
        <v>18</v>
      </c>
      <c r="B963" t="s">
        <v>32</v>
      </c>
      <c r="C963">
        <v>-0.29259861778577501</v>
      </c>
      <c r="D963">
        <v>3.7207180077472098E-2</v>
      </c>
      <c r="E963">
        <v>0.12609060647638701</v>
      </c>
      <c r="F963">
        <v>0.409336169333615</v>
      </c>
      <c r="G963">
        <v>-0.12769571885415201</v>
      </c>
    </row>
    <row r="964" spans="1:7" hidden="1" x14ac:dyDescent="0.2">
      <c r="A964" t="s">
        <v>18</v>
      </c>
      <c r="B964" t="s">
        <v>33</v>
      </c>
      <c r="C964">
        <v>-0.187719566532348</v>
      </c>
      <c r="D964">
        <v>0.14757233683068699</v>
      </c>
      <c r="E964">
        <v>0.81066871919910399</v>
      </c>
      <c r="F964">
        <v>0.92689189666905303</v>
      </c>
      <c r="G964">
        <v>-2.0073614850830201E-2</v>
      </c>
    </row>
    <row r="965" spans="1:7" hidden="1" x14ac:dyDescent="0.2">
      <c r="A965" t="s">
        <v>18</v>
      </c>
      <c r="B965" t="s">
        <v>34</v>
      </c>
      <c r="C965">
        <v>-0.28122299247900401</v>
      </c>
      <c r="D965">
        <v>4.9579916754792799E-2</v>
      </c>
      <c r="E965">
        <v>0.16559352824237</v>
      </c>
      <c r="F965">
        <v>0.47011929288306598</v>
      </c>
      <c r="G965">
        <v>-0.115821537862106</v>
      </c>
    </row>
    <row r="966" spans="1:7" hidden="1" x14ac:dyDescent="0.2">
      <c r="A966" t="s">
        <v>18</v>
      </c>
      <c r="B966" t="s">
        <v>35</v>
      </c>
      <c r="C966">
        <v>-0.27836669677633102</v>
      </c>
      <c r="D966">
        <v>5.2670710460471802E-2</v>
      </c>
      <c r="E966">
        <v>0.176795495367398</v>
      </c>
      <c r="F966">
        <v>0.48751928564725899</v>
      </c>
      <c r="G966">
        <v>-0.11284799315793</v>
      </c>
    </row>
    <row r="967" spans="1:7" hidden="1" x14ac:dyDescent="0.2">
      <c r="A967" t="s">
        <v>18</v>
      </c>
      <c r="B967" t="s">
        <v>36</v>
      </c>
      <c r="C967">
        <v>-0.25642903408295498</v>
      </c>
      <c r="D967">
        <v>7.6199868265041507E-2</v>
      </c>
      <c r="E967">
        <v>0.281297333459684</v>
      </c>
      <c r="F967">
        <v>0.60291755905663402</v>
      </c>
      <c r="G967">
        <v>-9.0114582908956506E-2</v>
      </c>
    </row>
    <row r="968" spans="1:7" hidden="1" x14ac:dyDescent="0.2">
      <c r="A968" t="s">
        <v>18</v>
      </c>
      <c r="B968" t="s">
        <v>37</v>
      </c>
      <c r="C968">
        <v>-8.4138297174716201E-2</v>
      </c>
      <c r="D968">
        <v>0.24894942325570599</v>
      </c>
      <c r="E968">
        <v>0.32465817251016499</v>
      </c>
      <c r="F968">
        <v>0.64864138000471605</v>
      </c>
      <c r="G968">
        <v>8.2405563040494997E-2</v>
      </c>
    </row>
    <row r="969" spans="1:7" hidden="1" x14ac:dyDescent="0.2">
      <c r="A969" t="s">
        <v>18</v>
      </c>
      <c r="B969" t="s">
        <v>42</v>
      </c>
      <c r="C969">
        <v>-6.8151013288819298E-2</v>
      </c>
      <c r="D969">
        <v>0.26397223347537002</v>
      </c>
      <c r="E969">
        <v>0.24158856880292701</v>
      </c>
      <c r="F969">
        <v>0.55675447150986201</v>
      </c>
      <c r="G969">
        <v>9.7910610093275299E-2</v>
      </c>
    </row>
    <row r="970" spans="1:7" hidden="1" x14ac:dyDescent="0.2">
      <c r="A970" t="s">
        <v>18</v>
      </c>
      <c r="B970" t="s">
        <v>138</v>
      </c>
      <c r="C970">
        <v>-0.29413230658079498</v>
      </c>
      <c r="D970">
        <v>3.5531286950066E-2</v>
      </c>
      <c r="E970">
        <v>0.12136292443051599</v>
      </c>
      <c r="F970">
        <v>0.39869354886972602</v>
      </c>
      <c r="G970">
        <v>-0.12930050981536501</v>
      </c>
    </row>
    <row r="971" spans="1:7" hidden="1" x14ac:dyDescent="0.2">
      <c r="A971" t="s">
        <v>18</v>
      </c>
      <c r="B971" t="s">
        <v>51</v>
      </c>
      <c r="C971">
        <v>0.33561767749618798</v>
      </c>
      <c r="D971">
        <v>0.59655129071991497</v>
      </c>
      <c r="E971" s="3" t="s">
        <v>234</v>
      </c>
      <c r="F971" s="3" t="s">
        <v>235</v>
      </c>
      <c r="G971">
        <v>0.46608448410805098</v>
      </c>
    </row>
    <row r="972" spans="1:7" hidden="1" x14ac:dyDescent="0.2">
      <c r="A972" t="s">
        <v>18</v>
      </c>
      <c r="B972" t="s">
        <v>52</v>
      </c>
      <c r="C972">
        <v>-8.5937871910632305E-2</v>
      </c>
      <c r="D972">
        <v>0.24724831639428299</v>
      </c>
      <c r="E972">
        <v>0.33507347901193402</v>
      </c>
      <c r="F972">
        <v>0.66006550024691701</v>
      </c>
      <c r="G972">
        <v>8.0655222241825295E-2</v>
      </c>
    </row>
    <row r="973" spans="1:7" hidden="1" x14ac:dyDescent="0.2">
      <c r="A973" t="s">
        <v>18</v>
      </c>
      <c r="B973" t="s">
        <v>53</v>
      </c>
      <c r="C973">
        <v>-0.196420848632748</v>
      </c>
      <c r="D973">
        <v>0.138722887193966</v>
      </c>
      <c r="E973">
        <v>0.73060146746607202</v>
      </c>
      <c r="F973">
        <v>0.89898592859781801</v>
      </c>
      <c r="G973">
        <v>-2.8848980719390901E-2</v>
      </c>
    </row>
    <row r="974" spans="1:7" hidden="1" x14ac:dyDescent="0.2">
      <c r="A974" t="s">
        <v>18</v>
      </c>
      <c r="B974" t="s">
        <v>54</v>
      </c>
      <c r="C974">
        <v>-0.31844901300855799</v>
      </c>
      <c r="D974">
        <v>8.7098448369347693E-3</v>
      </c>
      <c r="E974">
        <v>6.3078718466752295E-2</v>
      </c>
      <c r="F974">
        <v>0.259836791964626</v>
      </c>
      <c r="G974">
        <v>-0.154869584085811</v>
      </c>
    </row>
    <row r="975" spans="1:7" hidden="1" x14ac:dyDescent="0.2">
      <c r="A975" t="s">
        <v>18</v>
      </c>
      <c r="B975" t="s">
        <v>55</v>
      </c>
      <c r="C975">
        <v>-0.18505703875101201</v>
      </c>
      <c r="D975">
        <v>0.15026951831848401</v>
      </c>
      <c r="E975">
        <v>0.83555966513802404</v>
      </c>
      <c r="F975">
        <v>0.93458850137456495</v>
      </c>
      <c r="G975">
        <v>-1.73937602162638E-2</v>
      </c>
    </row>
    <row r="976" spans="1:7" hidden="1" x14ac:dyDescent="0.2">
      <c r="A976" t="s">
        <v>18</v>
      </c>
      <c r="B976" t="s">
        <v>58</v>
      </c>
      <c r="C976">
        <v>-6.0434869297176501E-2</v>
      </c>
      <c r="D976">
        <v>0.27116568189296097</v>
      </c>
      <c r="E976">
        <v>0.20743896861970901</v>
      </c>
      <c r="F976">
        <v>0.52460223379879101</v>
      </c>
      <c r="G976">
        <v>0.105365406297892</v>
      </c>
    </row>
    <row r="977" spans="1:7" hidden="1" x14ac:dyDescent="0.2">
      <c r="A977" t="s">
        <v>18</v>
      </c>
      <c r="B977" t="s">
        <v>60</v>
      </c>
      <c r="C977">
        <v>-0.15166953471672501</v>
      </c>
      <c r="D977">
        <v>0.18367306636049699</v>
      </c>
      <c r="E977">
        <v>0.84855505892654703</v>
      </c>
      <c r="F977">
        <v>0.93768946201390702</v>
      </c>
      <c r="G977">
        <v>1.6001765821885901E-2</v>
      </c>
    </row>
    <row r="978" spans="1:7" hidden="1" x14ac:dyDescent="0.2">
      <c r="A978" t="s">
        <v>18</v>
      </c>
      <c r="B978" t="s">
        <v>61</v>
      </c>
      <c r="C978">
        <v>-0.275788507000992</v>
      </c>
      <c r="D978">
        <v>5.5455130567906498E-2</v>
      </c>
      <c r="E978">
        <v>0.18736725257724399</v>
      </c>
      <c r="F978">
        <v>0.50086211328715202</v>
      </c>
      <c r="G978">
        <v>-0.110166688216543</v>
      </c>
    </row>
    <row r="979" spans="1:7" hidden="1" x14ac:dyDescent="0.2">
      <c r="A979" t="s">
        <v>18</v>
      </c>
      <c r="B979" t="s">
        <v>62</v>
      </c>
      <c r="C979">
        <v>-0.20915217362674199</v>
      </c>
      <c r="D979">
        <v>0.12567760020780799</v>
      </c>
      <c r="E979">
        <v>0.61830083836039396</v>
      </c>
      <c r="F979">
        <v>0.84823284177635805</v>
      </c>
      <c r="G979">
        <v>-4.1737286709466803E-2</v>
      </c>
    </row>
    <row r="980" spans="1:7" hidden="1" x14ac:dyDescent="0.2">
      <c r="A980" t="s">
        <v>18</v>
      </c>
      <c r="B980" t="s">
        <v>63</v>
      </c>
      <c r="C980">
        <v>-9.8201565779443195E-2</v>
      </c>
      <c r="D980">
        <v>0.23560070885124401</v>
      </c>
      <c r="E980">
        <v>0.41181050467158198</v>
      </c>
      <c r="F980">
        <v>0.72019999088151099</v>
      </c>
      <c r="G980">
        <v>6.8699571535900505E-2</v>
      </c>
    </row>
    <row r="981" spans="1:7" hidden="1" x14ac:dyDescent="0.2">
      <c r="A981" t="s">
        <v>18</v>
      </c>
      <c r="B981" t="s">
        <v>64</v>
      </c>
      <c r="C981">
        <v>-0.28818822413706102</v>
      </c>
      <c r="D981">
        <v>4.2016191499590697E-2</v>
      </c>
      <c r="E981">
        <v>0.14046152330956199</v>
      </c>
      <c r="F981">
        <v>0.43472954557323301</v>
      </c>
      <c r="G981">
        <v>-0.123086016318735</v>
      </c>
    </row>
    <row r="982" spans="1:7" hidden="1" x14ac:dyDescent="0.2">
      <c r="A982" t="s">
        <v>18</v>
      </c>
      <c r="B982" t="s">
        <v>65</v>
      </c>
      <c r="C982">
        <v>-0.18587615970486701</v>
      </c>
      <c r="D982">
        <v>0.14944026749011299</v>
      </c>
      <c r="E982">
        <v>0.82788588446381595</v>
      </c>
      <c r="F982">
        <v>0.93299331568667299</v>
      </c>
      <c r="G982">
        <v>-1.8217946107376599E-2</v>
      </c>
    </row>
    <row r="983" spans="1:7" hidden="1" x14ac:dyDescent="0.2">
      <c r="A983" t="s">
        <v>18</v>
      </c>
      <c r="B983" t="s">
        <v>66</v>
      </c>
      <c r="C983">
        <v>-0.111817134802542</v>
      </c>
      <c r="D983">
        <v>0.22255582186971701</v>
      </c>
      <c r="E983">
        <v>0.50848043678945598</v>
      </c>
      <c r="F983">
        <v>0.78687552295437502</v>
      </c>
      <c r="G983">
        <v>5.5369343533587301E-2</v>
      </c>
    </row>
    <row r="984" spans="1:7" hidden="1" x14ac:dyDescent="0.2">
      <c r="A984" t="s">
        <v>18</v>
      </c>
      <c r="B984" t="s">
        <v>68</v>
      </c>
      <c r="C984">
        <v>-0.32373772780853899</v>
      </c>
      <c r="D984">
        <v>2.8133685408534702E-3</v>
      </c>
      <c r="E984">
        <v>5.4033139331702097E-2</v>
      </c>
      <c r="F984">
        <v>0.238191958246632</v>
      </c>
      <c r="G984">
        <v>-0.16046217963384299</v>
      </c>
    </row>
    <row r="985" spans="1:7" hidden="1" x14ac:dyDescent="0.2">
      <c r="A985" t="s">
        <v>18</v>
      </c>
      <c r="B985" t="s">
        <v>71</v>
      </c>
      <c r="C985">
        <v>-0.24559419090460699</v>
      </c>
      <c r="D985">
        <v>8.7685663412541498E-2</v>
      </c>
      <c r="E985">
        <v>0.34539678586919698</v>
      </c>
      <c r="F985">
        <v>0.66734713345110697</v>
      </c>
      <c r="G985">
        <v>-7.8954263746032496E-2</v>
      </c>
    </row>
    <row r="986" spans="1:7" hidden="1" x14ac:dyDescent="0.2">
      <c r="A986" t="s">
        <v>18</v>
      </c>
      <c r="B986" t="s">
        <v>77</v>
      </c>
      <c r="C986">
        <v>-0.135993788050115</v>
      </c>
      <c r="D986">
        <v>0.19909364677727301</v>
      </c>
      <c r="E986">
        <v>0.70648795034038003</v>
      </c>
      <c r="F986">
        <v>0.88910206796098901</v>
      </c>
      <c r="G986">
        <v>3.1549929363579102E-2</v>
      </c>
    </row>
    <row r="987" spans="1:7" hidden="1" x14ac:dyDescent="0.2">
      <c r="A987" t="s">
        <v>18</v>
      </c>
      <c r="B987" t="s">
        <v>78</v>
      </c>
      <c r="C987">
        <v>-0.184392894105782</v>
      </c>
      <c r="D987">
        <v>0.15094153008796099</v>
      </c>
      <c r="E987">
        <v>0.84179139674579995</v>
      </c>
      <c r="F987">
        <v>0.93473214652982395</v>
      </c>
      <c r="G987">
        <v>-1.6725682008910701E-2</v>
      </c>
    </row>
    <row r="988" spans="1:7" hidden="1" x14ac:dyDescent="0.2">
      <c r="A988" t="s">
        <v>18</v>
      </c>
      <c r="B988" t="s">
        <v>80</v>
      </c>
      <c r="C988">
        <v>-3.0236125312707401E-2</v>
      </c>
      <c r="D988">
        <v>0.29896702769648298</v>
      </c>
      <c r="E988">
        <v>0.107338564299908</v>
      </c>
      <c r="F988">
        <v>0.37374043584134697</v>
      </c>
      <c r="G988">
        <v>0.134365451191888</v>
      </c>
    </row>
    <row r="989" spans="1:7" hidden="1" x14ac:dyDescent="0.2">
      <c r="A989" t="s">
        <v>18</v>
      </c>
      <c r="B989" t="s">
        <v>81</v>
      </c>
      <c r="C989">
        <v>-0.324338150151192</v>
      </c>
      <c r="D989">
        <v>2.1425092602955199E-3</v>
      </c>
      <c r="E989">
        <v>5.3076543800603997E-2</v>
      </c>
      <c r="F989">
        <v>0.23500268502038801</v>
      </c>
      <c r="G989">
        <v>-0.16109782044544799</v>
      </c>
    </row>
    <row r="990" spans="1:7" hidden="1" x14ac:dyDescent="0.2">
      <c r="A990" t="s">
        <v>18</v>
      </c>
      <c r="B990" t="s">
        <v>82</v>
      </c>
      <c r="C990">
        <v>-0.13675544658324301</v>
      </c>
      <c r="D990">
        <v>0.198348202343787</v>
      </c>
      <c r="E990">
        <v>0.71318742931281798</v>
      </c>
      <c r="F990">
        <v>0.89241291610627305</v>
      </c>
      <c r="G990">
        <v>3.0796377880271699E-2</v>
      </c>
    </row>
    <row r="991" spans="1:7" hidden="1" x14ac:dyDescent="0.2">
      <c r="A991" t="s">
        <v>18</v>
      </c>
      <c r="B991" t="s">
        <v>83</v>
      </c>
      <c r="C991">
        <v>-0.14521646262763799</v>
      </c>
      <c r="D991">
        <v>0.190041147563488</v>
      </c>
      <c r="E991">
        <v>0.78909912954737105</v>
      </c>
      <c r="F991">
        <v>0.91973834262586296</v>
      </c>
      <c r="G991">
        <v>2.2412342467924899E-2</v>
      </c>
    </row>
    <row r="992" spans="1:7" hidden="1" x14ac:dyDescent="0.2">
      <c r="A992" t="s">
        <v>18</v>
      </c>
      <c r="B992" t="s">
        <v>139</v>
      </c>
      <c r="C992">
        <v>-8.5333291593056901E-2</v>
      </c>
      <c r="D992">
        <v>0.24782004490013401</v>
      </c>
      <c r="E992">
        <v>0.33155017706727702</v>
      </c>
      <c r="F992">
        <v>0.655596132019862</v>
      </c>
      <c r="G992">
        <v>8.1243376653538493E-2</v>
      </c>
    </row>
    <row r="993" spans="1:9" hidden="1" x14ac:dyDescent="0.2">
      <c r="A993" t="s">
        <v>18</v>
      </c>
      <c r="B993" t="s">
        <v>140</v>
      </c>
      <c r="C993">
        <v>-0.20519028223036101</v>
      </c>
      <c r="D993">
        <v>0.12974964226268201</v>
      </c>
      <c r="E993">
        <v>0.65251465628245398</v>
      </c>
      <c r="F993">
        <v>0.86551633497230895</v>
      </c>
      <c r="G993">
        <v>-3.7720319983839401E-2</v>
      </c>
    </row>
    <row r="994" spans="1:9" hidden="1" x14ac:dyDescent="0.2">
      <c r="A994" t="s">
        <v>18</v>
      </c>
      <c r="B994" t="s">
        <v>90</v>
      </c>
      <c r="C994">
        <v>-0.27429641809189598</v>
      </c>
      <c r="D994">
        <v>5.70642219806205E-2</v>
      </c>
      <c r="E994">
        <v>0.19368793654831301</v>
      </c>
      <c r="F994">
        <v>0.50856313394242703</v>
      </c>
      <c r="G994">
        <v>-0.108616098055638</v>
      </c>
    </row>
    <row r="995" spans="1:9" hidden="1" x14ac:dyDescent="0.2">
      <c r="A995" t="s">
        <v>20</v>
      </c>
      <c r="B995" t="s">
        <v>3</v>
      </c>
      <c r="C995">
        <v>-0.109638740818446</v>
      </c>
      <c r="D995">
        <v>0.22465098751272</v>
      </c>
      <c r="E995">
        <v>0.49223300974426698</v>
      </c>
      <c r="F995">
        <v>0.77356651245174302</v>
      </c>
      <c r="G995">
        <v>5.75061233471372E-2</v>
      </c>
      <c r="I995" t="s">
        <v>853</v>
      </c>
    </row>
    <row r="996" spans="1:9" hidden="1" x14ac:dyDescent="0.2">
      <c r="A996" t="s">
        <v>20</v>
      </c>
      <c r="B996" t="s">
        <v>4</v>
      </c>
      <c r="C996">
        <v>-3.79011208823904E-2</v>
      </c>
      <c r="D996">
        <v>0.291963062692149</v>
      </c>
      <c r="E996">
        <v>0.128090040773019</v>
      </c>
      <c r="F996">
        <v>0.41031509727623799</v>
      </c>
      <c r="G996">
        <v>0.127030970904879</v>
      </c>
      <c r="I996" t="s">
        <v>853</v>
      </c>
    </row>
    <row r="997" spans="1:9" hidden="1" x14ac:dyDescent="0.2">
      <c r="A997" t="s">
        <v>20</v>
      </c>
      <c r="B997" t="s">
        <v>5</v>
      </c>
      <c r="C997">
        <v>-6.5265102514806397E-2</v>
      </c>
      <c r="D997">
        <v>0.26666698318930998</v>
      </c>
      <c r="E997">
        <v>0.22837458570486499</v>
      </c>
      <c r="F997">
        <v>0.541580990449542</v>
      </c>
      <c r="G997">
        <v>0.10070094033725201</v>
      </c>
      <c r="I997" t="s">
        <v>853</v>
      </c>
    </row>
    <row r="998" spans="1:9" hidden="1" x14ac:dyDescent="0.2">
      <c r="A998" t="s">
        <v>20</v>
      </c>
      <c r="B998" t="s">
        <v>6</v>
      </c>
      <c r="C998">
        <v>-5.0134482988165897E-2</v>
      </c>
      <c r="D998">
        <v>0.28071093220799298</v>
      </c>
      <c r="E998">
        <v>0.16756272172454401</v>
      </c>
      <c r="F998">
        <v>0.47291564046193002</v>
      </c>
      <c r="G998">
        <v>0.115288224609914</v>
      </c>
      <c r="I998" t="s">
        <v>853</v>
      </c>
    </row>
    <row r="999" spans="1:9" hidden="1" x14ac:dyDescent="0.2">
      <c r="A999" t="s">
        <v>20</v>
      </c>
      <c r="B999" t="s">
        <v>7</v>
      </c>
      <c r="C999">
        <v>-4.6880935441233201E-2</v>
      </c>
      <c r="D999">
        <v>0.28371241794420499</v>
      </c>
      <c r="E999">
        <v>0.15626006198400699</v>
      </c>
      <c r="F999">
        <v>0.45788813896488201</v>
      </c>
      <c r="G999">
        <v>0.118415741251486</v>
      </c>
      <c r="I999" t="s">
        <v>853</v>
      </c>
    </row>
    <row r="1000" spans="1:9" hidden="1" x14ac:dyDescent="0.2">
      <c r="A1000" t="s">
        <v>20</v>
      </c>
      <c r="B1000" t="s">
        <v>8</v>
      </c>
      <c r="C1000">
        <v>-0.103854348123603</v>
      </c>
      <c r="D1000">
        <v>0.23019942008035499</v>
      </c>
      <c r="E1000">
        <v>0.45051674654505602</v>
      </c>
      <c r="F1000">
        <v>0.75229642646359496</v>
      </c>
      <c r="G1000">
        <v>6.3172535978375993E-2</v>
      </c>
      <c r="I1000" t="s">
        <v>853</v>
      </c>
    </row>
    <row r="1001" spans="1:9" hidden="1" x14ac:dyDescent="0.2">
      <c r="A1001" t="s">
        <v>20</v>
      </c>
      <c r="B1001" t="s">
        <v>9</v>
      </c>
      <c r="C1001">
        <v>-0.162177156342308</v>
      </c>
      <c r="D1001">
        <v>0.173243252907127</v>
      </c>
      <c r="E1001">
        <v>0.94735635253990902</v>
      </c>
      <c r="F1001">
        <v>0.97472071400633897</v>
      </c>
      <c r="G1001">
        <v>5.5330482824092302E-3</v>
      </c>
      <c r="I1001" t="s">
        <v>853</v>
      </c>
    </row>
    <row r="1002" spans="1:9" hidden="1" x14ac:dyDescent="0.2">
      <c r="A1002" t="s">
        <v>20</v>
      </c>
      <c r="B1002" t="s">
        <v>10</v>
      </c>
      <c r="C1002">
        <v>-0.15195599107778399</v>
      </c>
      <c r="D1002">
        <v>0.18338972881787799</v>
      </c>
      <c r="E1002">
        <v>0.85121995476548296</v>
      </c>
      <c r="F1002">
        <v>0.93768946201390702</v>
      </c>
      <c r="G1002">
        <v>1.5716868870047002E-2</v>
      </c>
      <c r="I1002" t="s">
        <v>853</v>
      </c>
    </row>
    <row r="1003" spans="1:9" hidden="1" x14ac:dyDescent="0.2">
      <c r="A1003" t="s">
        <v>20</v>
      </c>
      <c r="B1003" t="s">
        <v>11</v>
      </c>
      <c r="C1003">
        <v>-8.2367528527180101E-2</v>
      </c>
      <c r="D1003">
        <v>0.25062129658038401</v>
      </c>
      <c r="E1003">
        <v>0.314621317438599</v>
      </c>
      <c r="F1003">
        <v>0.63922005509195201</v>
      </c>
      <c r="G1003">
        <v>8.4126884026602206E-2</v>
      </c>
      <c r="I1003" t="s">
        <v>853</v>
      </c>
    </row>
    <row r="1004" spans="1:9" hidden="1" x14ac:dyDescent="0.2">
      <c r="A1004" t="s">
        <v>20</v>
      </c>
      <c r="B1004" t="s">
        <v>12</v>
      </c>
      <c r="C1004">
        <v>-0.11758338254728699</v>
      </c>
      <c r="D1004">
        <v>0.21699493266276901</v>
      </c>
      <c r="E1004">
        <v>0.55285352161958201</v>
      </c>
      <c r="F1004">
        <v>0.81113318210140195</v>
      </c>
      <c r="G1004">
        <v>4.9705775057741299E-2</v>
      </c>
      <c r="I1004" t="s">
        <v>853</v>
      </c>
    </row>
    <row r="1005" spans="1:9" hidden="1" x14ac:dyDescent="0.2">
      <c r="A1005" t="s">
        <v>20</v>
      </c>
      <c r="B1005" t="s">
        <v>13</v>
      </c>
      <c r="C1005">
        <v>-0.124534715904004</v>
      </c>
      <c r="D1005">
        <v>0.21026217035526901</v>
      </c>
      <c r="E1005">
        <v>0.60884777399907197</v>
      </c>
      <c r="F1005">
        <v>0.84401444366853096</v>
      </c>
      <c r="G1005">
        <v>4.2863727225632801E-2</v>
      </c>
      <c r="I1005" t="s">
        <v>853</v>
      </c>
    </row>
    <row r="1006" spans="1:9" hidden="1" x14ac:dyDescent="0.2">
      <c r="A1006" t="s">
        <v>20</v>
      </c>
      <c r="B1006" t="s">
        <v>14</v>
      </c>
      <c r="C1006">
        <v>-0.148243457208419</v>
      </c>
      <c r="D1006">
        <v>0.18705752896278399</v>
      </c>
      <c r="E1006">
        <v>0.81684336442900096</v>
      </c>
      <c r="F1006">
        <v>0.93063008087287502</v>
      </c>
      <c r="G1006">
        <v>1.94070358771826E-2</v>
      </c>
      <c r="I1006" t="s">
        <v>853</v>
      </c>
    </row>
    <row r="1007" spans="1:9" hidden="1" x14ac:dyDescent="0.2">
      <c r="A1007" t="s">
        <v>20</v>
      </c>
      <c r="B1007" t="s">
        <v>15</v>
      </c>
      <c r="C1007">
        <v>-0.141701899811702</v>
      </c>
      <c r="D1007">
        <v>0.193497595989992</v>
      </c>
      <c r="E1007">
        <v>0.75725252265091303</v>
      </c>
      <c r="F1007">
        <v>0.90500857092842202</v>
      </c>
      <c r="G1007">
        <v>2.58978480891453E-2</v>
      </c>
    </row>
    <row r="1008" spans="1:9" hidden="1" x14ac:dyDescent="0.2">
      <c r="A1008" t="s">
        <v>20</v>
      </c>
      <c r="B1008" t="s">
        <v>16</v>
      </c>
      <c r="C1008">
        <v>-0.30741794501766601</v>
      </c>
      <c r="D1008">
        <v>2.0935783321596398E-2</v>
      </c>
      <c r="E1008">
        <v>8.5860267571555501E-2</v>
      </c>
      <c r="F1008">
        <v>0.328078398156123</v>
      </c>
      <c r="G1008">
        <v>-0.143241080848035</v>
      </c>
    </row>
    <row r="1009" spans="1:7" hidden="1" x14ac:dyDescent="0.2">
      <c r="A1009" t="s">
        <v>20</v>
      </c>
      <c r="B1009" t="s">
        <v>17</v>
      </c>
      <c r="C1009">
        <v>-0.16489089333714299</v>
      </c>
      <c r="D1009">
        <v>0.170537331255803</v>
      </c>
      <c r="E1009">
        <v>0.97312446750440096</v>
      </c>
      <c r="F1009">
        <v>0.98698956545828997</v>
      </c>
      <c r="G1009">
        <v>2.8232189593299902E-3</v>
      </c>
    </row>
    <row r="1010" spans="1:7" hidden="1" x14ac:dyDescent="0.2">
      <c r="A1010" t="s">
        <v>20</v>
      </c>
      <c r="B1010" t="s">
        <v>18</v>
      </c>
      <c r="C1010">
        <v>-0.10294691438822499</v>
      </c>
      <c r="D1010">
        <v>0.23106787091064401</v>
      </c>
      <c r="E1010">
        <v>0.44416431880761198</v>
      </c>
      <c r="F1010">
        <v>0.74557538929976497</v>
      </c>
      <c r="G1010">
        <v>6.4060478261209405E-2</v>
      </c>
    </row>
    <row r="1011" spans="1:7" hidden="1" x14ac:dyDescent="0.2">
      <c r="A1011" t="s">
        <v>20</v>
      </c>
      <c r="B1011" t="s">
        <v>20</v>
      </c>
      <c r="C1011">
        <v>1</v>
      </c>
      <c r="D1011">
        <v>1</v>
      </c>
      <c r="E1011">
        <v>0</v>
      </c>
      <c r="F1011">
        <v>0</v>
      </c>
      <c r="G1011">
        <v>1</v>
      </c>
    </row>
    <row r="1012" spans="1:7" hidden="1" x14ac:dyDescent="0.2">
      <c r="A1012" t="s">
        <v>20</v>
      </c>
      <c r="B1012" t="s">
        <v>109</v>
      </c>
      <c r="C1012">
        <v>-0.19582090220631099</v>
      </c>
      <c r="D1012">
        <v>0.139334772433056</v>
      </c>
      <c r="E1012">
        <v>0.73604835107298305</v>
      </c>
      <c r="F1012">
        <v>0.90066209889839499</v>
      </c>
      <c r="G1012">
        <v>-2.8243064886627801E-2</v>
      </c>
    </row>
    <row r="1013" spans="1:7" hidden="1" x14ac:dyDescent="0.2">
      <c r="A1013" t="s">
        <v>20</v>
      </c>
      <c r="B1013" t="s">
        <v>137</v>
      </c>
      <c r="C1013">
        <v>0.32033381916579601</v>
      </c>
      <c r="D1013">
        <v>0.58540679980677801</v>
      </c>
      <c r="E1013" s="3" t="s">
        <v>236</v>
      </c>
      <c r="F1013" s="3" t="s">
        <v>237</v>
      </c>
      <c r="G1013">
        <v>0.45287030948628698</v>
      </c>
    </row>
    <row r="1014" spans="1:7" hidden="1" x14ac:dyDescent="0.2">
      <c r="A1014" t="s">
        <v>20</v>
      </c>
      <c r="B1014" t="s">
        <v>21</v>
      </c>
      <c r="C1014">
        <v>-0.38978132600875998</v>
      </c>
      <c r="D1014">
        <v>-7.2783029846828703E-2</v>
      </c>
      <c r="E1014">
        <v>5.1789846982891203E-3</v>
      </c>
      <c r="F1014">
        <v>3.4442936297964299E-2</v>
      </c>
      <c r="G1014">
        <v>-0.23128217792779401</v>
      </c>
    </row>
    <row r="1015" spans="1:7" hidden="1" x14ac:dyDescent="0.2">
      <c r="A1015" t="s">
        <v>20</v>
      </c>
      <c r="B1015" t="s">
        <v>22</v>
      </c>
      <c r="C1015">
        <v>-0.39284994326470302</v>
      </c>
      <c r="D1015">
        <v>-7.6386346677012204E-2</v>
      </c>
      <c r="E1015">
        <v>4.5525742409222398E-3</v>
      </c>
      <c r="F1015">
        <v>3.07005755606156E-2</v>
      </c>
      <c r="G1015">
        <v>-0.23461814497085801</v>
      </c>
    </row>
    <row r="1016" spans="1:7" hidden="1" x14ac:dyDescent="0.2">
      <c r="A1016" t="s">
        <v>20</v>
      </c>
      <c r="B1016" t="s">
        <v>23</v>
      </c>
      <c r="C1016">
        <v>-0.31112992515222498</v>
      </c>
      <c r="D1016">
        <v>1.68326602099962E-2</v>
      </c>
      <c r="E1016">
        <v>7.7565882792447305E-2</v>
      </c>
      <c r="F1016">
        <v>0.303011436437162</v>
      </c>
      <c r="G1016">
        <v>-0.14714863247111401</v>
      </c>
    </row>
    <row r="1017" spans="1:7" hidden="1" x14ac:dyDescent="0.2">
      <c r="A1017" t="s">
        <v>20</v>
      </c>
      <c r="B1017" t="s">
        <v>24</v>
      </c>
      <c r="C1017">
        <v>-0.40042643298312902</v>
      </c>
      <c r="D1017">
        <v>-8.5318563867028893E-2</v>
      </c>
      <c r="E1017">
        <v>3.2844843696025199E-3</v>
      </c>
      <c r="F1017">
        <v>2.29555598486402E-2</v>
      </c>
      <c r="G1017">
        <v>-0.24287249842507899</v>
      </c>
    </row>
    <row r="1018" spans="1:7" hidden="1" x14ac:dyDescent="0.2">
      <c r="A1018" t="s">
        <v>20</v>
      </c>
      <c r="B1018" t="s">
        <v>25</v>
      </c>
      <c r="C1018">
        <v>-0.33602738777538699</v>
      </c>
      <c r="D1018">
        <v>-1.0976834665538501E-2</v>
      </c>
      <c r="E1018">
        <v>3.7040255760613497E-2</v>
      </c>
      <c r="F1018">
        <v>0.18325803832797</v>
      </c>
      <c r="G1018">
        <v>-0.173502111220463</v>
      </c>
    </row>
    <row r="1019" spans="1:7" hidden="1" x14ac:dyDescent="0.2">
      <c r="A1019" t="s">
        <v>20</v>
      </c>
      <c r="B1019" t="s">
        <v>26</v>
      </c>
      <c r="C1019">
        <v>9.5952044433957204E-2</v>
      </c>
      <c r="D1019">
        <v>0.40939014165486698</v>
      </c>
      <c r="E1019">
        <v>2.1981057514303399E-3</v>
      </c>
      <c r="F1019">
        <v>1.59380382512977E-2</v>
      </c>
      <c r="G1019">
        <v>0.25267109304441199</v>
      </c>
    </row>
    <row r="1020" spans="1:7" hidden="1" x14ac:dyDescent="0.2">
      <c r="A1020" t="s">
        <v>20</v>
      </c>
      <c r="B1020" t="s">
        <v>27</v>
      </c>
      <c r="C1020">
        <v>-0.44371777837950399</v>
      </c>
      <c r="D1020">
        <v>-0.137346796556399</v>
      </c>
      <c r="E1020">
        <v>4.0141506783165502E-4</v>
      </c>
      <c r="F1020">
        <v>3.2830628100955E-3</v>
      </c>
      <c r="G1020">
        <v>-0.29053228746795201</v>
      </c>
    </row>
    <row r="1021" spans="1:7" hidden="1" x14ac:dyDescent="0.2">
      <c r="A1021" t="s">
        <v>20</v>
      </c>
      <c r="B1021" t="s">
        <v>28</v>
      </c>
      <c r="C1021">
        <v>-0.58441631625455404</v>
      </c>
      <c r="D1021">
        <v>-0.31898208794260902</v>
      </c>
      <c r="E1021" s="3" t="s">
        <v>238</v>
      </c>
      <c r="F1021" s="3" t="s">
        <v>239</v>
      </c>
      <c r="G1021">
        <v>-0.451699202098582</v>
      </c>
    </row>
    <row r="1022" spans="1:7" hidden="1" x14ac:dyDescent="0.2">
      <c r="A1022" t="s">
        <v>20</v>
      </c>
      <c r="B1022" t="s">
        <v>29</v>
      </c>
      <c r="C1022">
        <v>-0.377080719833639</v>
      </c>
      <c r="D1022">
        <v>-5.7956862785516303E-2</v>
      </c>
      <c r="E1022">
        <v>8.6566029197110497E-3</v>
      </c>
      <c r="F1022">
        <v>5.4550789546507002E-2</v>
      </c>
      <c r="G1022">
        <v>-0.21751879130957799</v>
      </c>
    </row>
    <row r="1023" spans="1:7" hidden="1" x14ac:dyDescent="0.2">
      <c r="A1023" t="s">
        <v>20</v>
      </c>
      <c r="B1023" t="s">
        <v>30</v>
      </c>
      <c r="C1023">
        <v>-0.42991400855041101</v>
      </c>
      <c r="D1023">
        <v>-0.12057156799315</v>
      </c>
      <c r="E1023">
        <v>8.2111145536610097E-4</v>
      </c>
      <c r="F1023">
        <v>6.5757342383901901E-3</v>
      </c>
      <c r="G1023">
        <v>-0.275242788271781</v>
      </c>
    </row>
    <row r="1024" spans="1:7" hidden="1" x14ac:dyDescent="0.2">
      <c r="A1024" t="s">
        <v>20</v>
      </c>
      <c r="B1024" t="s">
        <v>31</v>
      </c>
      <c r="C1024">
        <v>-0.29832634298397598</v>
      </c>
      <c r="D1024">
        <v>3.0938890090333501E-2</v>
      </c>
      <c r="E1024">
        <v>0.109121861646983</v>
      </c>
      <c r="F1024">
        <v>0.37610722057236801</v>
      </c>
      <c r="G1024">
        <v>-0.13369372644682101</v>
      </c>
    </row>
    <row r="1025" spans="1:7" hidden="1" x14ac:dyDescent="0.2">
      <c r="A1025" t="s">
        <v>20</v>
      </c>
      <c r="B1025" t="s">
        <v>32</v>
      </c>
      <c r="C1025">
        <v>-0.45684726958509397</v>
      </c>
      <c r="D1025">
        <v>-0.15346736089569299</v>
      </c>
      <c r="E1025">
        <v>1.9487441427822801E-4</v>
      </c>
      <c r="F1025">
        <v>1.6214226157695E-3</v>
      </c>
      <c r="G1025">
        <v>-0.30515731524039302</v>
      </c>
    </row>
    <row r="1026" spans="1:7" hidden="1" x14ac:dyDescent="0.2">
      <c r="A1026" t="s">
        <v>20</v>
      </c>
      <c r="B1026" t="s">
        <v>33</v>
      </c>
      <c r="C1026">
        <v>-0.62044659452094797</v>
      </c>
      <c r="D1026">
        <v>-0.368858058188197</v>
      </c>
      <c r="E1026" s="3" t="s">
        <v>240</v>
      </c>
      <c r="F1026" s="3" t="s">
        <v>241</v>
      </c>
      <c r="G1026">
        <v>-0.49465232635457301</v>
      </c>
    </row>
    <row r="1027" spans="1:7" hidden="1" x14ac:dyDescent="0.2">
      <c r="A1027" t="s">
        <v>20</v>
      </c>
      <c r="B1027" t="s">
        <v>34</v>
      </c>
      <c r="C1027">
        <v>-0.36975465339130398</v>
      </c>
      <c r="D1027">
        <v>-4.9468256466960903E-2</v>
      </c>
      <c r="E1027">
        <v>1.14780326408457E-2</v>
      </c>
      <c r="F1027">
        <v>7.00342182085886E-2</v>
      </c>
      <c r="G1027">
        <v>-0.209611454929132</v>
      </c>
    </row>
    <row r="1028" spans="1:7" hidden="1" x14ac:dyDescent="0.2">
      <c r="A1028" t="s">
        <v>20</v>
      </c>
      <c r="B1028" t="s">
        <v>35</v>
      </c>
      <c r="C1028">
        <v>0.11137309033077</v>
      </c>
      <c r="D1028">
        <v>0.42228299952746401</v>
      </c>
      <c r="E1028">
        <v>1.19704502051258E-3</v>
      </c>
      <c r="F1028">
        <v>9.0937570333011197E-3</v>
      </c>
      <c r="G1028">
        <v>0.26682804492911699</v>
      </c>
    </row>
    <row r="1029" spans="1:7" hidden="1" x14ac:dyDescent="0.2">
      <c r="A1029" t="s">
        <v>20</v>
      </c>
      <c r="B1029" t="s">
        <v>36</v>
      </c>
      <c r="C1029">
        <v>-0.32622783873043198</v>
      </c>
      <c r="D1029" s="3" t="s">
        <v>242</v>
      </c>
      <c r="E1029">
        <v>5.0155523170998001E-2</v>
      </c>
      <c r="F1029">
        <v>0.22523111106228499</v>
      </c>
      <c r="G1029">
        <v>-0.16309931070348599</v>
      </c>
    </row>
    <row r="1030" spans="1:7" hidden="1" x14ac:dyDescent="0.2">
      <c r="A1030" t="s">
        <v>20</v>
      </c>
      <c r="B1030" t="s">
        <v>37</v>
      </c>
      <c r="C1030">
        <v>-6.0431339455112802E-2</v>
      </c>
      <c r="D1030">
        <v>0.27116896416706798</v>
      </c>
      <c r="E1030">
        <v>0.207424202586068</v>
      </c>
      <c r="F1030">
        <v>0.52460223379879101</v>
      </c>
      <c r="G1030">
        <v>0.105368812355977</v>
      </c>
    </row>
    <row r="1031" spans="1:7" hidden="1" x14ac:dyDescent="0.2">
      <c r="A1031" t="s">
        <v>20</v>
      </c>
      <c r="B1031" t="s">
        <v>42</v>
      </c>
      <c r="C1031">
        <v>-5.1096378517408197E-2</v>
      </c>
      <c r="D1031">
        <v>0.27982231642837202</v>
      </c>
      <c r="E1031">
        <v>0.17102034510814099</v>
      </c>
      <c r="F1031">
        <v>0.480308157042037</v>
      </c>
      <c r="G1031">
        <v>0.11436296895548199</v>
      </c>
    </row>
    <row r="1032" spans="1:7" hidden="1" x14ac:dyDescent="0.2">
      <c r="A1032" t="s">
        <v>20</v>
      </c>
      <c r="B1032" t="s">
        <v>138</v>
      </c>
      <c r="C1032">
        <v>-0.26841933583029998</v>
      </c>
      <c r="D1032">
        <v>6.3385456743539306E-2</v>
      </c>
      <c r="E1032">
        <v>0.22005335731924799</v>
      </c>
      <c r="F1032">
        <v>0.53350291918166204</v>
      </c>
      <c r="G1032">
        <v>-0.10251693954338</v>
      </c>
    </row>
    <row r="1033" spans="1:7" hidden="1" x14ac:dyDescent="0.2">
      <c r="A1033" t="s">
        <v>20</v>
      </c>
      <c r="B1033" t="s">
        <v>51</v>
      </c>
      <c r="C1033">
        <v>-0.13499649122333601</v>
      </c>
      <c r="D1033">
        <v>0.20006912732535201</v>
      </c>
      <c r="E1033">
        <v>0.69775240550419704</v>
      </c>
      <c r="F1033">
        <v>0.88537346367328296</v>
      </c>
      <c r="G1033">
        <v>3.2536318051007797E-2</v>
      </c>
    </row>
    <row r="1034" spans="1:7" hidden="1" x14ac:dyDescent="0.2">
      <c r="A1034" t="s">
        <v>20</v>
      </c>
      <c r="B1034" t="s">
        <v>52</v>
      </c>
      <c r="C1034">
        <v>-0.185473768317895</v>
      </c>
      <c r="D1034">
        <v>0.14984769410881099</v>
      </c>
      <c r="E1034">
        <v>0.83165390205143797</v>
      </c>
      <c r="F1034">
        <v>0.93388237537239904</v>
      </c>
      <c r="G1034">
        <v>-1.7813037104541799E-2</v>
      </c>
    </row>
    <row r="1035" spans="1:7" hidden="1" x14ac:dyDescent="0.2">
      <c r="A1035" t="s">
        <v>20</v>
      </c>
      <c r="B1035" t="s">
        <v>53</v>
      </c>
      <c r="C1035">
        <v>-0.15236498817661401</v>
      </c>
      <c r="D1035">
        <v>0.182985088120102</v>
      </c>
      <c r="E1035">
        <v>0.85502820621629605</v>
      </c>
      <c r="F1035">
        <v>0.93799327188796799</v>
      </c>
      <c r="G1035">
        <v>1.5310049971744099E-2</v>
      </c>
    </row>
    <row r="1036" spans="1:7" hidden="1" x14ac:dyDescent="0.2">
      <c r="A1036" t="s">
        <v>20</v>
      </c>
      <c r="B1036" t="s">
        <v>54</v>
      </c>
      <c r="C1036">
        <v>-0.29223319003604298</v>
      </c>
      <c r="D1036">
        <v>3.7606216971586497E-2</v>
      </c>
      <c r="E1036">
        <v>0.127237326148015</v>
      </c>
      <c r="F1036">
        <v>0.41031509727623799</v>
      </c>
      <c r="G1036">
        <v>-0.12731348653222799</v>
      </c>
    </row>
    <row r="1037" spans="1:7" hidden="1" x14ac:dyDescent="0.2">
      <c r="A1037" t="s">
        <v>20</v>
      </c>
      <c r="B1037" t="s">
        <v>55</v>
      </c>
      <c r="C1037">
        <v>-0.242056277848399</v>
      </c>
      <c r="D1037">
        <v>9.1417038009497797E-2</v>
      </c>
      <c r="E1037">
        <v>0.36812027181329099</v>
      </c>
      <c r="F1037">
        <v>0.68691957517004398</v>
      </c>
      <c r="G1037">
        <v>-7.5319619919450506E-2</v>
      </c>
    </row>
    <row r="1038" spans="1:7" hidden="1" x14ac:dyDescent="0.2">
      <c r="A1038" t="s">
        <v>20</v>
      </c>
      <c r="B1038" t="s">
        <v>58</v>
      </c>
      <c r="C1038">
        <v>-0.25011447502175699</v>
      </c>
      <c r="D1038">
        <v>8.2904551967135295E-2</v>
      </c>
      <c r="E1038">
        <v>0.31764303053544202</v>
      </c>
      <c r="F1038">
        <v>0.64331918302330804</v>
      </c>
      <c r="G1038">
        <v>-8.3604961527310701E-2</v>
      </c>
    </row>
    <row r="1039" spans="1:7" hidden="1" x14ac:dyDescent="0.2">
      <c r="A1039" t="s">
        <v>20</v>
      </c>
      <c r="B1039" t="s">
        <v>60</v>
      </c>
      <c r="C1039">
        <v>-3.6514521706622297E-2</v>
      </c>
      <c r="D1039">
        <v>0.293232707901453</v>
      </c>
      <c r="E1039">
        <v>0.124119383352889</v>
      </c>
      <c r="F1039">
        <v>0.40540350463208003</v>
      </c>
      <c r="G1039">
        <v>0.128359093097415</v>
      </c>
    </row>
    <row r="1040" spans="1:7" hidden="1" x14ac:dyDescent="0.2">
      <c r="A1040" t="s">
        <v>20</v>
      </c>
      <c r="B1040" t="s">
        <v>61</v>
      </c>
      <c r="C1040">
        <v>-0.15371648629965201</v>
      </c>
      <c r="D1040">
        <v>0.18164717683668</v>
      </c>
      <c r="E1040">
        <v>0.86763939217966501</v>
      </c>
      <c r="F1040">
        <v>0.94593344782135003</v>
      </c>
      <c r="G1040">
        <v>1.3965345268513899E-2</v>
      </c>
    </row>
    <row r="1041" spans="1:7" hidden="1" x14ac:dyDescent="0.2">
      <c r="A1041" t="s">
        <v>20</v>
      </c>
      <c r="B1041" t="s">
        <v>62</v>
      </c>
      <c r="C1041">
        <v>-8.9551784756140604E-2</v>
      </c>
      <c r="D1041">
        <v>0.243825931983262</v>
      </c>
      <c r="E1041">
        <v>0.35664480453203401</v>
      </c>
      <c r="F1041">
        <v>0.67552402359484498</v>
      </c>
      <c r="G1041">
        <v>7.7137073613560606E-2</v>
      </c>
    </row>
    <row r="1042" spans="1:7" hidden="1" x14ac:dyDescent="0.2">
      <c r="A1042" t="s">
        <v>20</v>
      </c>
      <c r="B1042" t="s">
        <v>63</v>
      </c>
      <c r="C1042">
        <v>-0.179847354626849</v>
      </c>
      <c r="D1042">
        <v>0.15553260897653901</v>
      </c>
      <c r="E1042">
        <v>0.88464742746102698</v>
      </c>
      <c r="F1042">
        <v>0.95071880626623595</v>
      </c>
      <c r="G1042">
        <v>-1.2157372825155201E-2</v>
      </c>
    </row>
    <row r="1043" spans="1:7" hidden="1" x14ac:dyDescent="0.2">
      <c r="A1043" t="s">
        <v>20</v>
      </c>
      <c r="B1043" t="s">
        <v>64</v>
      </c>
      <c r="C1043">
        <v>-0.18540147964971901</v>
      </c>
      <c r="D1043">
        <v>0.14992087527960299</v>
      </c>
      <c r="E1043">
        <v>0.83233117014199798</v>
      </c>
      <c r="F1043">
        <v>0.93388237537239904</v>
      </c>
      <c r="G1043">
        <v>-1.77403021850575E-2</v>
      </c>
    </row>
    <row r="1044" spans="1:7" hidden="1" x14ac:dyDescent="0.2">
      <c r="A1044" t="s">
        <v>20</v>
      </c>
      <c r="B1044" t="s">
        <v>65</v>
      </c>
      <c r="C1044">
        <v>-4.06262220120591E-2</v>
      </c>
      <c r="D1044">
        <v>0.28946442045507698</v>
      </c>
      <c r="E1044">
        <v>0.136183056241589</v>
      </c>
      <c r="F1044">
        <v>0.42768600342538199</v>
      </c>
      <c r="G1044">
        <v>0.124419099221509</v>
      </c>
    </row>
    <row r="1045" spans="1:7" hidden="1" x14ac:dyDescent="0.2">
      <c r="A1045" t="s">
        <v>20</v>
      </c>
      <c r="B1045" t="s">
        <v>66</v>
      </c>
      <c r="C1045">
        <v>-0.29532166360783002</v>
      </c>
      <c r="D1045">
        <v>3.4230374482660197E-2</v>
      </c>
      <c r="E1045">
        <v>0.117790283374184</v>
      </c>
      <c r="F1045">
        <v>0.39220477374588703</v>
      </c>
      <c r="G1045">
        <v>-0.13054564456258499</v>
      </c>
    </row>
    <row r="1046" spans="1:7" hidden="1" x14ac:dyDescent="0.2">
      <c r="A1046" t="s">
        <v>20</v>
      </c>
      <c r="B1046" t="s">
        <v>68</v>
      </c>
      <c r="C1046">
        <v>-0.12313407834328099</v>
      </c>
      <c r="D1046">
        <v>0.21162132714939899</v>
      </c>
      <c r="E1046">
        <v>0.59735538472591199</v>
      </c>
      <c r="F1046">
        <v>0.83804164192934505</v>
      </c>
      <c r="G1046">
        <v>4.4243624403058901E-2</v>
      </c>
    </row>
    <row r="1047" spans="1:7" hidden="1" x14ac:dyDescent="0.2">
      <c r="A1047" t="s">
        <v>20</v>
      </c>
      <c r="B1047" t="s">
        <v>71</v>
      </c>
      <c r="C1047">
        <v>-0.27033599878196302</v>
      </c>
      <c r="D1047">
        <v>6.1326865937150699E-2</v>
      </c>
      <c r="E1047">
        <v>0.211195150595755</v>
      </c>
      <c r="F1047">
        <v>0.52599581411201202</v>
      </c>
      <c r="G1047">
        <v>-0.10450456642240601</v>
      </c>
    </row>
    <row r="1048" spans="1:7" hidden="1" x14ac:dyDescent="0.2">
      <c r="A1048" t="s">
        <v>20</v>
      </c>
      <c r="B1048" t="s">
        <v>77</v>
      </c>
      <c r="C1048">
        <v>-0.24495492864384899</v>
      </c>
      <c r="D1048">
        <v>8.8360575049339904E-2</v>
      </c>
      <c r="E1048">
        <v>0.34943790113975298</v>
      </c>
      <c r="F1048">
        <v>0.67027908781497603</v>
      </c>
      <c r="G1048">
        <v>-7.8297176797254606E-2</v>
      </c>
    </row>
    <row r="1049" spans="1:7" hidden="1" x14ac:dyDescent="0.2">
      <c r="A1049" t="s">
        <v>20</v>
      </c>
      <c r="B1049" t="s">
        <v>78</v>
      </c>
      <c r="C1049">
        <v>-7.2685847266062406E-2</v>
      </c>
      <c r="D1049">
        <v>0.25972728345871599</v>
      </c>
      <c r="E1049">
        <v>0.26343934402646901</v>
      </c>
      <c r="F1049">
        <v>0.57939170527815498</v>
      </c>
      <c r="G1049">
        <v>9.3520718096327102E-2</v>
      </c>
    </row>
    <row r="1050" spans="1:7" hidden="1" x14ac:dyDescent="0.2">
      <c r="A1050" t="s">
        <v>20</v>
      </c>
      <c r="B1050" t="s">
        <v>80</v>
      </c>
      <c r="C1050">
        <v>-0.15017197931627499</v>
      </c>
      <c r="D1050">
        <v>0.18515341043199099</v>
      </c>
      <c r="E1050">
        <v>0.83465611951827001</v>
      </c>
      <c r="F1050">
        <v>0.93458850137456495</v>
      </c>
      <c r="G1050">
        <v>1.74907155578581E-2</v>
      </c>
    </row>
    <row r="1051" spans="1:7" hidden="1" x14ac:dyDescent="0.2">
      <c r="A1051" t="s">
        <v>20</v>
      </c>
      <c r="B1051" t="s">
        <v>81</v>
      </c>
      <c r="C1051">
        <v>8.1833472837191407E-3</v>
      </c>
      <c r="D1051">
        <v>0.33354677401034599</v>
      </c>
      <c r="E1051">
        <v>4.0055565964773103E-2</v>
      </c>
      <c r="F1051">
        <v>0.19343416528717</v>
      </c>
      <c r="G1051">
        <v>0.170865060647033</v>
      </c>
    </row>
    <row r="1052" spans="1:7" hidden="1" x14ac:dyDescent="0.2">
      <c r="A1052" t="s">
        <v>20</v>
      </c>
      <c r="B1052" t="s">
        <v>82</v>
      </c>
      <c r="C1052">
        <v>-0.237460137293006</v>
      </c>
      <c r="D1052">
        <v>9.6250562160590497E-2</v>
      </c>
      <c r="E1052">
        <v>0.39893489208902599</v>
      </c>
      <c r="F1052">
        <v>0.71098857413254402</v>
      </c>
      <c r="G1052">
        <v>-7.0604787566207694E-2</v>
      </c>
    </row>
    <row r="1053" spans="1:7" hidden="1" x14ac:dyDescent="0.2">
      <c r="A1053" t="s">
        <v>20</v>
      </c>
      <c r="B1053" t="s">
        <v>83</v>
      </c>
      <c r="C1053">
        <v>-0.31237073566547302</v>
      </c>
      <c r="D1053">
        <v>1.54586338544492E-2</v>
      </c>
      <c r="E1053">
        <v>7.4939529412703307E-2</v>
      </c>
      <c r="F1053">
        <v>0.297471980281316</v>
      </c>
      <c r="G1053">
        <v>-0.148456050905512</v>
      </c>
    </row>
    <row r="1054" spans="1:7" hidden="1" x14ac:dyDescent="0.2">
      <c r="A1054" t="s">
        <v>20</v>
      </c>
      <c r="B1054" t="s">
        <v>139</v>
      </c>
      <c r="C1054">
        <v>-0.24927518672111401</v>
      </c>
      <c r="D1054">
        <v>8.3793428961736402E-2</v>
      </c>
      <c r="E1054">
        <v>0.32268696902645599</v>
      </c>
      <c r="F1054">
        <v>0.64739494203428904</v>
      </c>
      <c r="G1054">
        <v>-8.2740878879688701E-2</v>
      </c>
    </row>
    <row r="1055" spans="1:7" hidden="1" x14ac:dyDescent="0.2">
      <c r="A1055" t="s">
        <v>20</v>
      </c>
      <c r="B1055" t="s">
        <v>140</v>
      </c>
      <c r="C1055">
        <v>-6.3016001623232204E-2</v>
      </c>
      <c r="D1055">
        <v>0.26876351271428001</v>
      </c>
      <c r="E1055">
        <v>0.21844400958478699</v>
      </c>
      <c r="F1055">
        <v>0.53280378987558497</v>
      </c>
      <c r="G1055">
        <v>0.102873755545524</v>
      </c>
    </row>
    <row r="1056" spans="1:7" hidden="1" x14ac:dyDescent="0.2">
      <c r="A1056" t="s">
        <v>20</v>
      </c>
      <c r="B1056" t="s">
        <v>90</v>
      </c>
      <c r="C1056">
        <v>-0.20251998284280401</v>
      </c>
      <c r="D1056">
        <v>0.132487824048896</v>
      </c>
      <c r="E1056">
        <v>0.67596804181303105</v>
      </c>
      <c r="F1056">
        <v>0.87371255976102602</v>
      </c>
      <c r="G1056">
        <v>-3.5016079396953802E-2</v>
      </c>
    </row>
    <row r="1057" spans="1:9" hidden="1" x14ac:dyDescent="0.2">
      <c r="A1057" t="s">
        <v>109</v>
      </c>
      <c r="B1057" t="s">
        <v>3</v>
      </c>
      <c r="C1057">
        <v>-0.158660961478858</v>
      </c>
      <c r="D1057">
        <v>0.176741806172029</v>
      </c>
      <c r="E1057">
        <v>0.914088928415558</v>
      </c>
      <c r="F1057">
        <v>0.96109350132095295</v>
      </c>
      <c r="G1057">
        <v>9.0404223465859208E-3</v>
      </c>
      <c r="I1057" t="s">
        <v>853</v>
      </c>
    </row>
    <row r="1058" spans="1:9" hidden="1" x14ac:dyDescent="0.2">
      <c r="A1058" t="s">
        <v>109</v>
      </c>
      <c r="B1058" t="s">
        <v>4</v>
      </c>
      <c r="C1058">
        <v>-0.104954752377292</v>
      </c>
      <c r="D1058">
        <v>0.229145574320298</v>
      </c>
      <c r="E1058">
        <v>0.45829053263519898</v>
      </c>
      <c r="F1058">
        <v>0.753680078533145</v>
      </c>
      <c r="G1058">
        <v>6.2095410971503E-2</v>
      </c>
      <c r="I1058" t="s">
        <v>853</v>
      </c>
    </row>
    <row r="1059" spans="1:9" hidden="1" x14ac:dyDescent="0.2">
      <c r="A1059" t="s">
        <v>109</v>
      </c>
      <c r="B1059" t="s">
        <v>5</v>
      </c>
      <c r="C1059">
        <v>-0.13066934515526599</v>
      </c>
      <c r="D1059">
        <v>0.20429393555196601</v>
      </c>
      <c r="E1059">
        <v>0.66035335974085596</v>
      </c>
      <c r="F1059">
        <v>0.86813214309129105</v>
      </c>
      <c r="G1059">
        <v>3.6812295198349998E-2</v>
      </c>
      <c r="I1059" t="s">
        <v>853</v>
      </c>
    </row>
    <row r="1060" spans="1:9" hidden="1" x14ac:dyDescent="0.2">
      <c r="A1060" t="s">
        <v>109</v>
      </c>
      <c r="B1060" t="s">
        <v>6</v>
      </c>
      <c r="C1060">
        <v>-5.1960092843068198E-2</v>
      </c>
      <c r="D1060">
        <v>0.27902391870507598</v>
      </c>
      <c r="E1060">
        <v>0.17417079742302799</v>
      </c>
      <c r="F1060">
        <v>0.48412997558226301</v>
      </c>
      <c r="G1060">
        <v>0.11353191293100399</v>
      </c>
      <c r="I1060" t="s">
        <v>853</v>
      </c>
    </row>
    <row r="1061" spans="1:9" hidden="1" x14ac:dyDescent="0.2">
      <c r="A1061" t="s">
        <v>109</v>
      </c>
      <c r="B1061" t="s">
        <v>7</v>
      </c>
      <c r="C1061">
        <v>-0.12866805954829999</v>
      </c>
      <c r="D1061">
        <v>0.20624367931031101</v>
      </c>
      <c r="E1061">
        <v>0.64334774874228895</v>
      </c>
      <c r="F1061">
        <v>0.86007026820811705</v>
      </c>
      <c r="G1061">
        <v>3.8787809881005303E-2</v>
      </c>
      <c r="I1061" t="s">
        <v>853</v>
      </c>
    </row>
    <row r="1062" spans="1:9" hidden="1" x14ac:dyDescent="0.2">
      <c r="A1062" t="s">
        <v>109</v>
      </c>
      <c r="B1062" t="s">
        <v>8</v>
      </c>
      <c r="C1062">
        <v>-0.13833319321807999</v>
      </c>
      <c r="D1062">
        <v>0.19680280832917099</v>
      </c>
      <c r="E1062">
        <v>0.72714005157482697</v>
      </c>
      <c r="F1062">
        <v>0.89645724800845705</v>
      </c>
      <c r="G1062">
        <v>2.9234807555545701E-2</v>
      </c>
      <c r="I1062" t="s">
        <v>853</v>
      </c>
    </row>
    <row r="1063" spans="1:9" hidden="1" x14ac:dyDescent="0.2">
      <c r="A1063" t="s">
        <v>109</v>
      </c>
      <c r="B1063" t="s">
        <v>9</v>
      </c>
      <c r="C1063">
        <v>-6.79589110500389E-2</v>
      </c>
      <c r="D1063">
        <v>0.26415177219633701</v>
      </c>
      <c r="E1063">
        <v>0.240692372587716</v>
      </c>
      <c r="F1063">
        <v>0.556238276818249</v>
      </c>
      <c r="G1063">
        <v>9.8096430573149096E-2</v>
      </c>
      <c r="I1063" t="s">
        <v>853</v>
      </c>
    </row>
    <row r="1064" spans="1:9" hidden="1" x14ac:dyDescent="0.2">
      <c r="A1064" t="s">
        <v>109</v>
      </c>
      <c r="B1064" t="s">
        <v>10</v>
      </c>
      <c r="C1064">
        <v>-0.26344462543455999</v>
      </c>
      <c r="D1064">
        <v>6.8715399082695902E-2</v>
      </c>
      <c r="E1064">
        <v>0.24423530995172499</v>
      </c>
      <c r="F1064">
        <v>0.55883364967525595</v>
      </c>
      <c r="G1064">
        <v>-9.7364613175932299E-2</v>
      </c>
      <c r="I1064" t="s">
        <v>853</v>
      </c>
    </row>
    <row r="1065" spans="1:9" hidden="1" x14ac:dyDescent="0.2">
      <c r="A1065" t="s">
        <v>109</v>
      </c>
      <c r="B1065" t="s">
        <v>11</v>
      </c>
      <c r="C1065">
        <v>-0.127134344027131</v>
      </c>
      <c r="D1065">
        <v>0.20773609709266599</v>
      </c>
      <c r="E1065">
        <v>0.63044633531322303</v>
      </c>
      <c r="F1065">
        <v>0.85405580146443305</v>
      </c>
      <c r="G1065">
        <v>4.0300876532767503E-2</v>
      </c>
      <c r="I1065" t="s">
        <v>853</v>
      </c>
    </row>
    <row r="1066" spans="1:9" hidden="1" x14ac:dyDescent="0.2">
      <c r="A1066" t="s">
        <v>109</v>
      </c>
      <c r="B1066" t="s">
        <v>12</v>
      </c>
      <c r="C1066">
        <v>-8.0511861097296605E-2</v>
      </c>
      <c r="D1066">
        <v>0.252371198377279</v>
      </c>
      <c r="E1066">
        <v>0.304328354327148</v>
      </c>
      <c r="F1066">
        <v>0.62625170986806999</v>
      </c>
      <c r="G1066">
        <v>8.5929668639991297E-2</v>
      </c>
      <c r="I1066" t="s">
        <v>853</v>
      </c>
    </row>
    <row r="1067" spans="1:9" hidden="1" x14ac:dyDescent="0.2">
      <c r="A1067" t="s">
        <v>109</v>
      </c>
      <c r="B1067" t="s">
        <v>13</v>
      </c>
      <c r="C1067">
        <v>-5.7940481207687203E-2</v>
      </c>
      <c r="D1067">
        <v>0.27348320310058499</v>
      </c>
      <c r="E1067">
        <v>0.19719588667822199</v>
      </c>
      <c r="F1067">
        <v>0.51079345709667201</v>
      </c>
      <c r="G1067">
        <v>0.107771360946449</v>
      </c>
      <c r="I1067" t="s">
        <v>853</v>
      </c>
    </row>
    <row r="1068" spans="1:9" hidden="1" x14ac:dyDescent="0.2">
      <c r="A1068" t="s">
        <v>109</v>
      </c>
      <c r="B1068" t="s">
        <v>14</v>
      </c>
      <c r="C1068">
        <v>-0.142411392452642</v>
      </c>
      <c r="D1068">
        <v>0.19280050471205601</v>
      </c>
      <c r="E1068">
        <v>0.76364755005352003</v>
      </c>
      <c r="F1068">
        <v>0.90654604547347895</v>
      </c>
      <c r="G1068">
        <v>2.5194556129707099E-2</v>
      </c>
      <c r="I1068" t="s">
        <v>853</v>
      </c>
    </row>
    <row r="1069" spans="1:9" hidden="1" x14ac:dyDescent="0.2">
      <c r="A1069" t="s">
        <v>109</v>
      </c>
      <c r="B1069" t="s">
        <v>15</v>
      </c>
      <c r="C1069">
        <v>-0.20352103096222399</v>
      </c>
      <c r="D1069">
        <v>0.131461926804947</v>
      </c>
      <c r="E1069">
        <v>0.66714032768859999</v>
      </c>
      <c r="F1069">
        <v>0.86843611960164702</v>
      </c>
      <c r="G1069">
        <v>-3.6029552078638498E-2</v>
      </c>
    </row>
    <row r="1070" spans="1:9" hidden="1" x14ac:dyDescent="0.2">
      <c r="A1070" t="s">
        <v>109</v>
      </c>
      <c r="B1070" t="s">
        <v>16</v>
      </c>
      <c r="C1070">
        <v>-0.17977609967566099</v>
      </c>
      <c r="D1070">
        <v>0.15560446263712199</v>
      </c>
      <c r="E1070">
        <v>0.88532169289384099</v>
      </c>
      <c r="F1070">
        <v>0.95071880626623595</v>
      </c>
      <c r="G1070">
        <v>-1.20858185192691E-2</v>
      </c>
    </row>
    <row r="1071" spans="1:9" hidden="1" x14ac:dyDescent="0.2">
      <c r="A1071" t="s">
        <v>109</v>
      </c>
      <c r="B1071" t="s">
        <v>17</v>
      </c>
      <c r="C1071">
        <v>-0.11645496411735499</v>
      </c>
      <c r="D1071">
        <v>0.21808487536348201</v>
      </c>
      <c r="E1071">
        <v>0.54401733805479802</v>
      </c>
      <c r="F1071">
        <v>0.80679114486213099</v>
      </c>
      <c r="G1071">
        <v>5.0814955623063603E-2</v>
      </c>
    </row>
    <row r="1072" spans="1:9" hidden="1" x14ac:dyDescent="0.2">
      <c r="A1072" t="s">
        <v>109</v>
      </c>
      <c r="B1072" t="s">
        <v>18</v>
      </c>
      <c r="C1072">
        <v>3.6674909426054197E-2</v>
      </c>
      <c r="D1072">
        <v>0.35863763670502702</v>
      </c>
      <c r="E1072">
        <v>1.7275259480910399E-2</v>
      </c>
      <c r="F1072">
        <v>9.91135782755517E-2</v>
      </c>
      <c r="G1072">
        <v>0.19765627306554101</v>
      </c>
    </row>
    <row r="1073" spans="1:7" hidden="1" x14ac:dyDescent="0.2">
      <c r="A1073" t="s">
        <v>109</v>
      </c>
      <c r="B1073" t="s">
        <v>20</v>
      </c>
      <c r="C1073">
        <v>-0.19582090220631099</v>
      </c>
      <c r="D1073">
        <v>0.139334772433056</v>
      </c>
      <c r="E1073">
        <v>0.73604835107298305</v>
      </c>
      <c r="F1073">
        <v>0.90066209889839499</v>
      </c>
      <c r="G1073">
        <v>-2.8243064886627801E-2</v>
      </c>
    </row>
    <row r="1074" spans="1:7" hidden="1" x14ac:dyDescent="0.2">
      <c r="A1074" t="s">
        <v>109</v>
      </c>
      <c r="B1074" t="s">
        <v>109</v>
      </c>
      <c r="C1074">
        <v>1</v>
      </c>
      <c r="D1074">
        <v>1</v>
      </c>
      <c r="E1074">
        <v>0</v>
      </c>
      <c r="F1074">
        <v>0</v>
      </c>
      <c r="G1074">
        <v>1</v>
      </c>
    </row>
    <row r="1075" spans="1:7" hidden="1" x14ac:dyDescent="0.2">
      <c r="A1075" t="s">
        <v>109</v>
      </c>
      <c r="B1075" t="s">
        <v>137</v>
      </c>
      <c r="C1075">
        <v>1.13921029084581E-2</v>
      </c>
      <c r="D1075">
        <v>0.33639576091303902</v>
      </c>
      <c r="E1075">
        <v>3.66089926674504E-2</v>
      </c>
      <c r="F1075">
        <v>0.18228622773792699</v>
      </c>
      <c r="G1075">
        <v>0.17389393191074901</v>
      </c>
    </row>
    <row r="1076" spans="1:7" hidden="1" x14ac:dyDescent="0.2">
      <c r="A1076" t="s">
        <v>109</v>
      </c>
      <c r="B1076" t="s">
        <v>21</v>
      </c>
      <c r="C1076">
        <v>-0.33082611440815002</v>
      </c>
      <c r="D1076">
        <v>-5.12536582214956E-3</v>
      </c>
      <c r="E1076">
        <v>4.3593349740489E-2</v>
      </c>
      <c r="F1076">
        <v>0.20213903971587999</v>
      </c>
      <c r="G1076">
        <v>-0.16797574011515001</v>
      </c>
    </row>
    <row r="1077" spans="1:7" hidden="1" x14ac:dyDescent="0.2">
      <c r="A1077" t="s">
        <v>109</v>
      </c>
      <c r="B1077" t="s">
        <v>22</v>
      </c>
      <c r="C1077">
        <v>-0.31047560010657899</v>
      </c>
      <c r="D1077">
        <v>1.7556736375849199E-2</v>
      </c>
      <c r="E1077">
        <v>7.8979946665161602E-2</v>
      </c>
      <c r="F1077">
        <v>0.30728635119522402</v>
      </c>
      <c r="G1077">
        <v>-0.146459431865365</v>
      </c>
    </row>
    <row r="1078" spans="1:7" hidden="1" x14ac:dyDescent="0.2">
      <c r="A1078" t="s">
        <v>109</v>
      </c>
      <c r="B1078" t="s">
        <v>23</v>
      </c>
      <c r="C1078">
        <v>-0.30411526840513098</v>
      </c>
      <c r="D1078">
        <v>2.4577198232821101E-2</v>
      </c>
      <c r="E1078">
        <v>9.38121143244878E-2</v>
      </c>
      <c r="F1078">
        <v>0.34617411264846198</v>
      </c>
      <c r="G1078">
        <v>-0.13976903508615501</v>
      </c>
    </row>
    <row r="1079" spans="1:7" hidden="1" x14ac:dyDescent="0.2">
      <c r="A1079" t="s">
        <v>109</v>
      </c>
      <c r="B1079" t="s">
        <v>24</v>
      </c>
      <c r="C1079">
        <v>-0.167512540803052</v>
      </c>
      <c r="D1079">
        <v>0.16791842052950201</v>
      </c>
      <c r="E1079">
        <v>0.99806776122228502</v>
      </c>
      <c r="F1079">
        <v>0.998587317578986</v>
      </c>
      <c r="G1079">
        <v>2.0293986322485199E-4</v>
      </c>
    </row>
    <row r="1080" spans="1:7" hidden="1" x14ac:dyDescent="0.2">
      <c r="A1080" t="s">
        <v>109</v>
      </c>
      <c r="B1080" t="s">
        <v>25</v>
      </c>
      <c r="C1080">
        <v>-0.40287202885536699</v>
      </c>
      <c r="D1080">
        <v>-8.82126255528973E-2</v>
      </c>
      <c r="E1080">
        <v>2.94852162879345E-3</v>
      </c>
      <c r="F1080">
        <v>2.1067132232494502E-2</v>
      </c>
      <c r="G1080">
        <v>-0.24554232720413199</v>
      </c>
    </row>
    <row r="1081" spans="1:7" hidden="1" x14ac:dyDescent="0.2">
      <c r="A1081" t="s">
        <v>109</v>
      </c>
      <c r="B1081" t="s">
        <v>26</v>
      </c>
      <c r="C1081">
        <v>-0.44653435263914398</v>
      </c>
      <c r="D1081">
        <v>-0.140791404138909</v>
      </c>
      <c r="E1081">
        <v>3.4497811338725099E-4</v>
      </c>
      <c r="F1081">
        <v>2.8456992872544899E-3</v>
      </c>
      <c r="G1081">
        <v>-0.29366287838902699</v>
      </c>
    </row>
    <row r="1082" spans="1:7" hidden="1" x14ac:dyDescent="0.2">
      <c r="A1082" t="s">
        <v>109</v>
      </c>
      <c r="B1082" t="s">
        <v>27</v>
      </c>
      <c r="C1082">
        <v>-0.11348372634845599</v>
      </c>
      <c r="D1082">
        <v>0.220950816518868</v>
      </c>
      <c r="E1082">
        <v>0.52110409540730795</v>
      </c>
      <c r="F1082">
        <v>0.79300243180747998</v>
      </c>
      <c r="G1082">
        <v>5.37335450852061E-2</v>
      </c>
    </row>
    <row r="1083" spans="1:7" hidden="1" x14ac:dyDescent="0.2">
      <c r="A1083" t="s">
        <v>109</v>
      </c>
      <c r="B1083" t="s">
        <v>28</v>
      </c>
      <c r="C1083">
        <v>-0.27659053016372698</v>
      </c>
      <c r="D1083">
        <v>5.4589505002602297E-2</v>
      </c>
      <c r="E1083">
        <v>0.18403131912161499</v>
      </c>
      <c r="F1083">
        <v>0.498822227702576</v>
      </c>
      <c r="G1083">
        <v>-0.111000512580562</v>
      </c>
    </row>
    <row r="1084" spans="1:7" hidden="1" x14ac:dyDescent="0.2">
      <c r="A1084" t="s">
        <v>109</v>
      </c>
      <c r="B1084" t="s">
        <v>29</v>
      </c>
      <c r="C1084">
        <v>-0.31990295890961001</v>
      </c>
      <c r="D1084">
        <v>7.0910807328896297E-3</v>
      </c>
      <c r="E1084">
        <v>6.0478349898565098E-2</v>
      </c>
      <c r="F1084">
        <v>0.25214617896972302</v>
      </c>
      <c r="G1084">
        <v>-0.15640593908836001</v>
      </c>
    </row>
    <row r="1085" spans="1:7" hidden="1" x14ac:dyDescent="0.2">
      <c r="A1085" t="s">
        <v>109</v>
      </c>
      <c r="B1085" t="s">
        <v>30</v>
      </c>
      <c r="C1085">
        <v>-0.27098182227692202</v>
      </c>
      <c r="D1085">
        <v>6.0632583417823203E-2</v>
      </c>
      <c r="E1085">
        <v>0.208267278942636</v>
      </c>
      <c r="F1085">
        <v>0.52507211675730803</v>
      </c>
      <c r="G1085">
        <v>-0.105174619429549</v>
      </c>
    </row>
    <row r="1086" spans="1:7" hidden="1" x14ac:dyDescent="0.2">
      <c r="A1086" t="s">
        <v>109</v>
      </c>
      <c r="B1086" t="s">
        <v>31</v>
      </c>
      <c r="C1086">
        <v>-0.24749396678474</v>
      </c>
      <c r="D1086">
        <v>8.5678136385760495E-2</v>
      </c>
      <c r="E1086">
        <v>0.333556822125681</v>
      </c>
      <c r="F1086">
        <v>0.65888613784743899</v>
      </c>
      <c r="G1086">
        <v>-8.0907915199489602E-2</v>
      </c>
    </row>
    <row r="1087" spans="1:7" hidden="1" x14ac:dyDescent="0.2">
      <c r="A1087" t="s">
        <v>109</v>
      </c>
      <c r="B1087" t="s">
        <v>32</v>
      </c>
      <c r="C1087">
        <v>-0.105679418006093</v>
      </c>
      <c r="D1087">
        <v>0.22845114155880999</v>
      </c>
      <c r="E1087">
        <v>0.46345188778708701</v>
      </c>
      <c r="F1087">
        <v>0.75423753456967102</v>
      </c>
      <c r="G1087">
        <v>6.1385861776358602E-2</v>
      </c>
    </row>
    <row r="1088" spans="1:7" hidden="1" x14ac:dyDescent="0.2">
      <c r="A1088" t="s">
        <v>109</v>
      </c>
      <c r="B1088" t="s">
        <v>33</v>
      </c>
      <c r="C1088">
        <v>-0.25113877542007201</v>
      </c>
      <c r="D1088">
        <v>8.1819013139930105E-2</v>
      </c>
      <c r="E1088">
        <v>0.31155486107861602</v>
      </c>
      <c r="F1088">
        <v>0.63567775264660398</v>
      </c>
      <c r="G1088">
        <v>-8.4659881140070906E-2</v>
      </c>
    </row>
    <row r="1089" spans="1:7" hidden="1" x14ac:dyDescent="0.2">
      <c r="A1089" t="s">
        <v>109</v>
      </c>
      <c r="B1089" t="s">
        <v>34</v>
      </c>
      <c r="C1089">
        <v>-0.42841139028121999</v>
      </c>
      <c r="D1089">
        <v>-0.118756090347743</v>
      </c>
      <c r="E1089">
        <v>8.8529314723822801E-4</v>
      </c>
      <c r="F1089">
        <v>7.0021951810365201E-3</v>
      </c>
      <c r="G1089">
        <v>-0.27358374031448202</v>
      </c>
    </row>
    <row r="1090" spans="1:7" hidden="1" x14ac:dyDescent="0.2">
      <c r="A1090" t="s">
        <v>109</v>
      </c>
      <c r="B1090" t="s">
        <v>35</v>
      </c>
      <c r="C1090">
        <v>-0.36258524187892099</v>
      </c>
      <c r="D1090">
        <v>-4.1205720730468701E-2</v>
      </c>
      <c r="E1090">
        <v>1.49800273869122E-2</v>
      </c>
      <c r="F1090">
        <v>8.8317830176826206E-2</v>
      </c>
      <c r="G1090">
        <v>-0.20189548130469501</v>
      </c>
    </row>
    <row r="1091" spans="1:7" hidden="1" x14ac:dyDescent="0.2">
      <c r="A1091" t="s">
        <v>109</v>
      </c>
      <c r="B1091" t="s">
        <v>36</v>
      </c>
      <c r="C1091">
        <v>-2.45751479046733E-2</v>
      </c>
      <c r="D1091">
        <v>0.30411713022979098</v>
      </c>
      <c r="E1091">
        <v>9.38074752141385E-2</v>
      </c>
      <c r="F1091">
        <v>0.34617411264846198</v>
      </c>
      <c r="G1091">
        <v>0.13977099116255901</v>
      </c>
    </row>
    <row r="1092" spans="1:7" hidden="1" x14ac:dyDescent="0.2">
      <c r="A1092" t="s">
        <v>109</v>
      </c>
      <c r="B1092" t="s">
        <v>37</v>
      </c>
      <c r="C1092">
        <v>-0.11666475056825901</v>
      </c>
      <c r="D1092">
        <v>0.21788230514346299</v>
      </c>
      <c r="E1092">
        <v>0.54565456319238403</v>
      </c>
      <c r="F1092">
        <v>0.80760441325041799</v>
      </c>
      <c r="G1092">
        <v>5.0608777287601901E-2</v>
      </c>
    </row>
    <row r="1093" spans="1:7" hidden="1" x14ac:dyDescent="0.2">
      <c r="A1093" t="s">
        <v>109</v>
      </c>
      <c r="B1093" t="s">
        <v>42</v>
      </c>
      <c r="C1093">
        <v>-0.133956367623631</v>
      </c>
      <c r="D1093">
        <v>0.201085790624214</v>
      </c>
      <c r="E1093">
        <v>0.68868691172208796</v>
      </c>
      <c r="F1093">
        <v>0.88125567250318004</v>
      </c>
      <c r="G1093">
        <v>3.35647115002915E-2</v>
      </c>
    </row>
    <row r="1094" spans="1:7" hidden="1" x14ac:dyDescent="0.2">
      <c r="A1094" t="s">
        <v>109</v>
      </c>
      <c r="B1094" t="s">
        <v>138</v>
      </c>
      <c r="C1094">
        <v>-0.33478930740580398</v>
      </c>
      <c r="D1094">
        <v>-9.5819638102545308E-3</v>
      </c>
      <c r="E1094">
        <v>3.8520749643297901E-2</v>
      </c>
      <c r="F1094">
        <v>0.188424573567994</v>
      </c>
      <c r="G1094">
        <v>-0.17218563560802899</v>
      </c>
    </row>
    <row r="1095" spans="1:7" hidden="1" x14ac:dyDescent="0.2">
      <c r="A1095" t="s">
        <v>109</v>
      </c>
      <c r="B1095" t="s">
        <v>51</v>
      </c>
      <c r="C1095">
        <v>2.7513663267262501E-3</v>
      </c>
      <c r="D1095">
        <v>0.32871024786789499</v>
      </c>
      <c r="E1095">
        <v>4.6519258750164001E-2</v>
      </c>
      <c r="F1095">
        <v>0.21206894643891999</v>
      </c>
      <c r="G1095">
        <v>0.16573080709731</v>
      </c>
    </row>
    <row r="1096" spans="1:7" hidden="1" x14ac:dyDescent="0.2">
      <c r="A1096" t="s">
        <v>109</v>
      </c>
      <c r="B1096" t="s">
        <v>52</v>
      </c>
      <c r="C1096">
        <v>-0.17528231548081999</v>
      </c>
      <c r="D1096">
        <v>0.16012884672608099</v>
      </c>
      <c r="E1096">
        <v>0.927957234534867</v>
      </c>
      <c r="F1096">
        <v>0.96604953083141398</v>
      </c>
      <c r="G1096">
        <v>-7.57673437736954E-3</v>
      </c>
    </row>
    <row r="1097" spans="1:7" hidden="1" x14ac:dyDescent="0.2">
      <c r="A1097" t="s">
        <v>109</v>
      </c>
      <c r="B1097" t="s">
        <v>53</v>
      </c>
      <c r="C1097">
        <v>-0.121714303399858</v>
      </c>
      <c r="D1097">
        <v>0.212997734392565</v>
      </c>
      <c r="E1097">
        <v>0.58581211435743197</v>
      </c>
      <c r="F1097">
        <v>0.83260479084093797</v>
      </c>
      <c r="G1097">
        <v>4.5641715496353499E-2</v>
      </c>
    </row>
    <row r="1098" spans="1:7" hidden="1" x14ac:dyDescent="0.2">
      <c r="A1098" t="s">
        <v>109</v>
      </c>
      <c r="B1098" t="s">
        <v>54</v>
      </c>
      <c r="C1098">
        <v>-0.20669188009144801</v>
      </c>
      <c r="D1098">
        <v>0.128207624554182</v>
      </c>
      <c r="E1098">
        <v>0.63946250487303302</v>
      </c>
      <c r="F1098">
        <v>0.85963969334630397</v>
      </c>
      <c r="G1098">
        <v>-3.9242127768632999E-2</v>
      </c>
    </row>
    <row r="1099" spans="1:7" hidden="1" x14ac:dyDescent="0.2">
      <c r="A1099" t="s">
        <v>109</v>
      </c>
      <c r="B1099" t="s">
        <v>55</v>
      </c>
      <c r="C1099">
        <v>-8.8456401178712896E-2</v>
      </c>
      <c r="D1099">
        <v>0.24486414062624101</v>
      </c>
      <c r="E1099">
        <v>0.35001414403343201</v>
      </c>
      <c r="F1099">
        <v>0.67071503971311697</v>
      </c>
      <c r="G1099">
        <v>7.8203869723763905E-2</v>
      </c>
    </row>
    <row r="1100" spans="1:7" hidden="1" x14ac:dyDescent="0.2">
      <c r="A1100" t="s">
        <v>109</v>
      </c>
      <c r="B1100" t="s">
        <v>58</v>
      </c>
      <c r="C1100">
        <v>-0.19022257278194199</v>
      </c>
      <c r="D1100">
        <v>0.145032197200504</v>
      </c>
      <c r="E1100">
        <v>0.78741928249500204</v>
      </c>
      <c r="F1100">
        <v>0.91833729426904998</v>
      </c>
      <c r="G1100">
        <v>-2.2595187790719101E-2</v>
      </c>
    </row>
    <row r="1101" spans="1:7" hidden="1" x14ac:dyDescent="0.2">
      <c r="A1101" t="s">
        <v>109</v>
      </c>
      <c r="B1101" t="s">
        <v>60</v>
      </c>
      <c r="C1101">
        <v>-0.16125278070025301</v>
      </c>
      <c r="D1101">
        <v>0.17416381164320699</v>
      </c>
      <c r="E1101">
        <v>0.93859557712151898</v>
      </c>
      <c r="F1101">
        <v>0.96988209635890299</v>
      </c>
      <c r="G1101">
        <v>6.4555154714769098E-3</v>
      </c>
    </row>
    <row r="1102" spans="1:7" hidden="1" x14ac:dyDescent="0.2">
      <c r="A1102" t="s">
        <v>109</v>
      </c>
      <c r="B1102" t="s">
        <v>61</v>
      </c>
      <c r="C1102">
        <v>-0.354838822172651</v>
      </c>
      <c r="D1102">
        <v>-3.2327332398528599E-2</v>
      </c>
      <c r="E1102">
        <v>1.9762288267713399E-2</v>
      </c>
      <c r="F1102">
        <v>0.111387442963475</v>
      </c>
      <c r="G1102">
        <v>-0.19358307728558999</v>
      </c>
    </row>
    <row r="1103" spans="1:7" hidden="1" x14ac:dyDescent="0.2">
      <c r="A1103" t="s">
        <v>109</v>
      </c>
      <c r="B1103" t="s">
        <v>62</v>
      </c>
      <c r="C1103">
        <v>-0.19614714075310799</v>
      </c>
      <c r="D1103">
        <v>0.139002073548771</v>
      </c>
      <c r="E1103">
        <v>0.73308494094782495</v>
      </c>
      <c r="F1103">
        <v>0.90031262396276102</v>
      </c>
      <c r="G1103">
        <v>-2.8572533602168701E-2</v>
      </c>
    </row>
    <row r="1104" spans="1:7" hidden="1" x14ac:dyDescent="0.2">
      <c r="A1104" t="s">
        <v>109</v>
      </c>
      <c r="B1104" t="s">
        <v>63</v>
      </c>
      <c r="C1104">
        <v>-0.218909823083549</v>
      </c>
      <c r="D1104">
        <v>0.115600320563405</v>
      </c>
      <c r="E1104">
        <v>0.53737376655351199</v>
      </c>
      <c r="F1104">
        <v>0.80313559822383396</v>
      </c>
      <c r="G1104">
        <v>-5.1654751260072303E-2</v>
      </c>
    </row>
    <row r="1105" spans="1:9" hidden="1" x14ac:dyDescent="0.2">
      <c r="A1105" t="s">
        <v>109</v>
      </c>
      <c r="B1105" t="s">
        <v>64</v>
      </c>
      <c r="C1105">
        <v>-0.13400462544743</v>
      </c>
      <c r="D1105">
        <v>0.20103863723200899</v>
      </c>
      <c r="E1105">
        <v>0.68910648050658296</v>
      </c>
      <c r="F1105">
        <v>0.88125567250318004</v>
      </c>
      <c r="G1105">
        <v>3.3517005892289897E-2</v>
      </c>
    </row>
    <row r="1106" spans="1:9" hidden="1" x14ac:dyDescent="0.2">
      <c r="A1106" t="s">
        <v>109</v>
      </c>
      <c r="B1106" t="s">
        <v>65</v>
      </c>
      <c r="C1106">
        <v>-4.5870842132484803E-2</v>
      </c>
      <c r="D1106">
        <v>0.284642940472291</v>
      </c>
      <c r="E1106">
        <v>0.152872511506743</v>
      </c>
      <c r="F1106">
        <v>0.45272876289053998</v>
      </c>
      <c r="G1106">
        <v>0.119386049169903</v>
      </c>
    </row>
    <row r="1107" spans="1:9" hidden="1" x14ac:dyDescent="0.2">
      <c r="A1107" t="s">
        <v>109</v>
      </c>
      <c r="B1107" t="s">
        <v>66</v>
      </c>
      <c r="C1107">
        <v>-0.35310328632233101</v>
      </c>
      <c r="D1107">
        <v>-3.0345140869268601E-2</v>
      </c>
      <c r="E1107">
        <v>2.09964948099251E-2</v>
      </c>
      <c r="F1107">
        <v>0.116593044454517</v>
      </c>
      <c r="G1107">
        <v>-0.1917242135958</v>
      </c>
    </row>
    <row r="1108" spans="1:9" hidden="1" x14ac:dyDescent="0.2">
      <c r="A1108" t="s">
        <v>109</v>
      </c>
      <c r="B1108" t="s">
        <v>68</v>
      </c>
      <c r="C1108">
        <v>-7.1292514329854395E-2</v>
      </c>
      <c r="D1108">
        <v>0.26103291782632299</v>
      </c>
      <c r="E1108">
        <v>0.25658316958560601</v>
      </c>
      <c r="F1108">
        <v>0.57210307650062098</v>
      </c>
      <c r="G1108">
        <v>9.4870201748234198E-2</v>
      </c>
    </row>
    <row r="1109" spans="1:9" hidden="1" x14ac:dyDescent="0.2">
      <c r="A1109" t="s">
        <v>109</v>
      </c>
      <c r="B1109" t="s">
        <v>71</v>
      </c>
      <c r="C1109">
        <v>-0.190604690171568</v>
      </c>
      <c r="D1109">
        <v>0.144644021683031</v>
      </c>
      <c r="E1109">
        <v>0.78388405362816704</v>
      </c>
      <c r="F1109">
        <v>0.91667927564608198</v>
      </c>
      <c r="G1109">
        <v>-2.2980334244268399E-2</v>
      </c>
    </row>
    <row r="1110" spans="1:9" hidden="1" x14ac:dyDescent="0.2">
      <c r="A1110" t="s">
        <v>109</v>
      </c>
      <c r="B1110" t="s">
        <v>77</v>
      </c>
      <c r="C1110">
        <v>-0.206012903201063</v>
      </c>
      <c r="D1110">
        <v>0.12890507868550299</v>
      </c>
      <c r="E1110">
        <v>0.64535177837763502</v>
      </c>
      <c r="F1110">
        <v>0.86076760447037703</v>
      </c>
      <c r="G1110">
        <v>-3.8553912257780099E-2</v>
      </c>
    </row>
    <row r="1111" spans="1:9" hidden="1" x14ac:dyDescent="0.2">
      <c r="A1111" t="s">
        <v>109</v>
      </c>
      <c r="B1111" t="s">
        <v>78</v>
      </c>
      <c r="C1111">
        <v>-0.124443513624216</v>
      </c>
      <c r="D1111">
        <v>0.210350711030378</v>
      </c>
      <c r="E1111">
        <v>0.608096325114592</v>
      </c>
      <c r="F1111">
        <v>0.84401444366853096</v>
      </c>
      <c r="G1111">
        <v>4.2953598703081103E-2</v>
      </c>
    </row>
    <row r="1112" spans="1:9" hidden="1" x14ac:dyDescent="0.2">
      <c r="A1112" t="s">
        <v>109</v>
      </c>
      <c r="B1112" t="s">
        <v>80</v>
      </c>
      <c r="C1112">
        <v>-0.14134225836759101</v>
      </c>
      <c r="D1112">
        <v>0.19385082197779899</v>
      </c>
      <c r="E1112">
        <v>0.75401771505969695</v>
      </c>
      <c r="F1112">
        <v>0.90406865149391002</v>
      </c>
      <c r="G1112">
        <v>2.6254281805103901E-2</v>
      </c>
    </row>
    <row r="1113" spans="1:9" hidden="1" x14ac:dyDescent="0.2">
      <c r="A1113" t="s">
        <v>109</v>
      </c>
      <c r="B1113" t="s">
        <v>81</v>
      </c>
      <c r="C1113">
        <v>-0.28169279756615201</v>
      </c>
      <c r="D1113">
        <v>4.9070933810843098E-2</v>
      </c>
      <c r="E1113">
        <v>0.163801717104616</v>
      </c>
      <c r="F1113">
        <v>0.46641022262973603</v>
      </c>
      <c r="G1113">
        <v>-0.116310931877654</v>
      </c>
    </row>
    <row r="1114" spans="1:9" hidden="1" x14ac:dyDescent="0.2">
      <c r="A1114" t="s">
        <v>109</v>
      </c>
      <c r="B1114" t="s">
        <v>82</v>
      </c>
      <c r="C1114">
        <v>-5.4110081447766301E-2</v>
      </c>
      <c r="D1114">
        <v>0.27703452933126199</v>
      </c>
      <c r="E1114">
        <v>0.182202957419689</v>
      </c>
      <c r="F1114">
        <v>0.49602561495841702</v>
      </c>
      <c r="G1114">
        <v>0.111462223941748</v>
      </c>
    </row>
    <row r="1115" spans="1:9" hidden="1" x14ac:dyDescent="0.2">
      <c r="A1115" t="s">
        <v>109</v>
      </c>
      <c r="B1115" t="s">
        <v>83</v>
      </c>
      <c r="C1115">
        <v>-0.166223526148121</v>
      </c>
      <c r="D1115">
        <v>0.169206681531782</v>
      </c>
      <c r="E1115">
        <v>0.98579906217245705</v>
      </c>
      <c r="F1115">
        <v>0.99355311877056196</v>
      </c>
      <c r="G1115">
        <v>1.4915776918303599E-3</v>
      </c>
    </row>
    <row r="1116" spans="1:9" hidden="1" x14ac:dyDescent="0.2">
      <c r="A1116" t="s">
        <v>109</v>
      </c>
      <c r="B1116" t="s">
        <v>139</v>
      </c>
      <c r="C1116">
        <v>-0.20612460557203599</v>
      </c>
      <c r="D1116">
        <v>0.12879035928499</v>
      </c>
      <c r="E1116">
        <v>0.644381470457695</v>
      </c>
      <c r="F1116">
        <v>0.86007026820811705</v>
      </c>
      <c r="G1116">
        <v>-3.8667123143523101E-2</v>
      </c>
    </row>
    <row r="1117" spans="1:9" hidden="1" x14ac:dyDescent="0.2">
      <c r="A1117" t="s">
        <v>109</v>
      </c>
      <c r="B1117" t="s">
        <v>140</v>
      </c>
      <c r="C1117">
        <v>-7.0383806070289295E-2</v>
      </c>
      <c r="D1117">
        <v>0.26188377599810397</v>
      </c>
      <c r="E1117">
        <v>0.252179979075771</v>
      </c>
      <c r="F1117">
        <v>0.56556583405324601</v>
      </c>
      <c r="G1117">
        <v>9.5749984963907603E-2</v>
      </c>
    </row>
    <row r="1118" spans="1:9" hidden="1" x14ac:dyDescent="0.2">
      <c r="A1118" t="s">
        <v>109</v>
      </c>
      <c r="B1118" t="s">
        <v>90</v>
      </c>
      <c r="C1118">
        <v>-0.228811988340615</v>
      </c>
      <c r="D1118">
        <v>0.10530290566487301</v>
      </c>
      <c r="E1118">
        <v>0.46076607050955698</v>
      </c>
      <c r="F1118">
        <v>0.75403144359944596</v>
      </c>
      <c r="G1118">
        <v>-6.1754541337871199E-2</v>
      </c>
    </row>
    <row r="1119" spans="1:9" hidden="1" x14ac:dyDescent="0.2">
      <c r="A1119" t="s">
        <v>137</v>
      </c>
      <c r="B1119" t="s">
        <v>3</v>
      </c>
      <c r="C1119">
        <v>-0.18773258806506099</v>
      </c>
      <c r="D1119">
        <v>0.14755913355247799</v>
      </c>
      <c r="E1119">
        <v>0.810547372106453</v>
      </c>
      <c r="F1119">
        <v>0.92689189666905303</v>
      </c>
      <c r="G1119">
        <v>-2.0086727256291299E-2</v>
      </c>
      <c r="I1119" t="s">
        <v>853</v>
      </c>
    </row>
    <row r="1120" spans="1:9" hidden="1" x14ac:dyDescent="0.2">
      <c r="A1120" t="s">
        <v>137</v>
      </c>
      <c r="B1120" t="s">
        <v>4</v>
      </c>
      <c r="C1120">
        <v>-0.15423332947850099</v>
      </c>
      <c r="D1120">
        <v>0.18113520116847501</v>
      </c>
      <c r="E1120">
        <v>0.87247274589397195</v>
      </c>
      <c r="F1120">
        <v>0.94913144012016903</v>
      </c>
      <c r="G1120">
        <v>1.34509358449871E-2</v>
      </c>
      <c r="I1120" t="s">
        <v>853</v>
      </c>
    </row>
    <row r="1121" spans="1:9" hidden="1" x14ac:dyDescent="0.2">
      <c r="A1121" t="s">
        <v>137</v>
      </c>
      <c r="B1121" t="s">
        <v>5</v>
      </c>
      <c r="C1121">
        <v>-0.15416236178380999</v>
      </c>
      <c r="D1121">
        <v>0.18120551127361001</v>
      </c>
      <c r="E1121">
        <v>0.871808744484316</v>
      </c>
      <c r="F1121">
        <v>0.94913144012016903</v>
      </c>
      <c r="G1121">
        <v>1.3521574744900001E-2</v>
      </c>
      <c r="I1121" t="s">
        <v>853</v>
      </c>
    </row>
    <row r="1122" spans="1:9" hidden="1" x14ac:dyDescent="0.2">
      <c r="A1122" t="s">
        <v>137</v>
      </c>
      <c r="B1122" t="s">
        <v>6</v>
      </c>
      <c r="C1122">
        <v>-0.120428736834234</v>
      </c>
      <c r="D1122">
        <v>0.214242887710694</v>
      </c>
      <c r="E1122">
        <v>0.57545397159577905</v>
      </c>
      <c r="F1122">
        <v>0.82477444698515101</v>
      </c>
      <c r="G1122">
        <v>4.6907075438229702E-2</v>
      </c>
      <c r="I1122" t="s">
        <v>853</v>
      </c>
    </row>
    <row r="1123" spans="1:9" hidden="1" x14ac:dyDescent="0.2">
      <c r="A1123" t="s">
        <v>137</v>
      </c>
      <c r="B1123" t="s">
        <v>7</v>
      </c>
      <c r="C1123">
        <v>-0.18016395720728001</v>
      </c>
      <c r="D1123">
        <v>0.15521330326635399</v>
      </c>
      <c r="E1123">
        <v>0.88165231148813195</v>
      </c>
      <c r="F1123">
        <v>0.95071880626623595</v>
      </c>
      <c r="G1123">
        <v>-1.2475326970463401E-2</v>
      </c>
      <c r="I1123" t="s">
        <v>853</v>
      </c>
    </row>
    <row r="1124" spans="1:9" hidden="1" x14ac:dyDescent="0.2">
      <c r="A1124" t="s">
        <v>137</v>
      </c>
      <c r="B1124" t="s">
        <v>8</v>
      </c>
      <c r="C1124">
        <v>-0.17120313385501301</v>
      </c>
      <c r="D1124">
        <v>0.16422363847108901</v>
      </c>
      <c r="E1124">
        <v>0.96678275484332798</v>
      </c>
      <c r="F1124">
        <v>0.98315156339094001</v>
      </c>
      <c r="G1124">
        <v>-3.48974769196232E-3</v>
      </c>
      <c r="I1124" t="s">
        <v>853</v>
      </c>
    </row>
    <row r="1125" spans="1:9" hidden="1" x14ac:dyDescent="0.2">
      <c r="A1125" t="s">
        <v>137</v>
      </c>
      <c r="B1125" t="s">
        <v>9</v>
      </c>
      <c r="C1125">
        <v>-0.243021089027395</v>
      </c>
      <c r="D1125">
        <v>9.0400396445145303E-2</v>
      </c>
      <c r="E1125">
        <v>0.36183684610541</v>
      </c>
      <c r="F1125">
        <v>0.68047986126673099</v>
      </c>
      <c r="G1125">
        <v>-7.6310346291124903E-2</v>
      </c>
      <c r="I1125" t="s">
        <v>853</v>
      </c>
    </row>
    <row r="1126" spans="1:9" hidden="1" x14ac:dyDescent="0.2">
      <c r="A1126" t="s">
        <v>137</v>
      </c>
      <c r="B1126" t="s">
        <v>10</v>
      </c>
      <c r="C1126">
        <v>-0.17870603170506999</v>
      </c>
      <c r="D1126">
        <v>0.15668309502230501</v>
      </c>
      <c r="E1126">
        <v>0.89545505033116501</v>
      </c>
      <c r="F1126">
        <v>0.95393061904902399</v>
      </c>
      <c r="G1126">
        <v>-1.10114683413828E-2</v>
      </c>
      <c r="I1126" t="s">
        <v>853</v>
      </c>
    </row>
    <row r="1127" spans="1:9" hidden="1" x14ac:dyDescent="0.2">
      <c r="A1127" t="s">
        <v>137</v>
      </c>
      <c r="B1127" t="s">
        <v>11</v>
      </c>
      <c r="C1127">
        <v>-0.19510972001579299</v>
      </c>
      <c r="D1127">
        <v>0.14005977564269401</v>
      </c>
      <c r="E1127">
        <v>0.74252067899651597</v>
      </c>
      <c r="F1127">
        <v>0.90324350951348298</v>
      </c>
      <c r="G1127">
        <v>-2.75249721865495E-2</v>
      </c>
      <c r="I1127" t="s">
        <v>853</v>
      </c>
    </row>
    <row r="1128" spans="1:9" hidden="1" x14ac:dyDescent="0.2">
      <c r="A1128" t="s">
        <v>137</v>
      </c>
      <c r="B1128" t="s">
        <v>12</v>
      </c>
      <c r="C1128">
        <v>-0.21143225944032701</v>
      </c>
      <c r="D1128">
        <v>0.123328996191103</v>
      </c>
      <c r="E1128">
        <v>0.59894852625771999</v>
      </c>
      <c r="F1128">
        <v>0.83820199985691002</v>
      </c>
      <c r="G1128">
        <v>-4.4051631624612002E-2</v>
      </c>
      <c r="I1128" t="s">
        <v>853</v>
      </c>
    </row>
    <row r="1129" spans="1:9" hidden="1" x14ac:dyDescent="0.2">
      <c r="A1129" t="s">
        <v>137</v>
      </c>
      <c r="B1129" t="s">
        <v>13</v>
      </c>
      <c r="C1129">
        <v>-0.233855552360138</v>
      </c>
      <c r="D1129">
        <v>0.10003033839358801</v>
      </c>
      <c r="E1129">
        <v>0.42410592112364698</v>
      </c>
      <c r="F1129">
        <v>0.73120074374560695</v>
      </c>
      <c r="G1129">
        <v>-6.6912606983274905E-2</v>
      </c>
      <c r="I1129" t="s">
        <v>853</v>
      </c>
    </row>
    <row r="1130" spans="1:9" hidden="1" x14ac:dyDescent="0.2">
      <c r="A1130" t="s">
        <v>137</v>
      </c>
      <c r="B1130" t="s">
        <v>14</v>
      </c>
      <c r="C1130">
        <v>-0.16810039031181101</v>
      </c>
      <c r="D1130">
        <v>0.16733053409600299</v>
      </c>
      <c r="E1130">
        <v>0.99633501700896598</v>
      </c>
      <c r="F1130">
        <v>0.99841287940105905</v>
      </c>
      <c r="G1130">
        <v>-3.8492810790374799E-4</v>
      </c>
      <c r="I1130" t="s">
        <v>853</v>
      </c>
    </row>
    <row r="1131" spans="1:9" hidden="1" x14ac:dyDescent="0.2">
      <c r="A1131" t="s">
        <v>137</v>
      </c>
      <c r="B1131" t="s">
        <v>15</v>
      </c>
      <c r="C1131">
        <v>-0.25460901593402002</v>
      </c>
      <c r="D1131">
        <v>7.81354207574015E-2</v>
      </c>
      <c r="E1131">
        <v>0.29148243194777002</v>
      </c>
      <c r="F1131">
        <v>0.61236883069267201</v>
      </c>
      <c r="G1131">
        <v>-8.8236797588309199E-2</v>
      </c>
    </row>
    <row r="1132" spans="1:9" hidden="1" x14ac:dyDescent="0.2">
      <c r="A1132" t="s">
        <v>137</v>
      </c>
      <c r="B1132" t="s">
        <v>16</v>
      </c>
      <c r="C1132">
        <v>-0.23126828527789101</v>
      </c>
      <c r="D1132">
        <v>0.102737424861988</v>
      </c>
      <c r="E1132">
        <v>0.44270529644565998</v>
      </c>
      <c r="F1132">
        <v>0.74508088915661397</v>
      </c>
      <c r="G1132">
        <v>-6.4265430207951404E-2</v>
      </c>
    </row>
    <row r="1133" spans="1:9" hidden="1" x14ac:dyDescent="0.2">
      <c r="A1133" t="s">
        <v>137</v>
      </c>
      <c r="B1133" t="s">
        <v>17</v>
      </c>
      <c r="C1133">
        <v>-0.20384933018926901</v>
      </c>
      <c r="D1133">
        <v>0.13112532185567</v>
      </c>
      <c r="E1133">
        <v>0.66425438428703798</v>
      </c>
      <c r="F1133">
        <v>0.86843611960164702</v>
      </c>
      <c r="G1133">
        <v>-3.6362004166799397E-2</v>
      </c>
    </row>
    <row r="1134" spans="1:9" hidden="1" x14ac:dyDescent="0.2">
      <c r="A1134" t="s">
        <v>137</v>
      </c>
      <c r="B1134" t="s">
        <v>18</v>
      </c>
      <c r="C1134">
        <v>-0.18907283057398799</v>
      </c>
      <c r="D1134">
        <v>0.146199545440833</v>
      </c>
      <c r="E1134">
        <v>0.79807937573489995</v>
      </c>
      <c r="F1134">
        <v>0.92254935866597498</v>
      </c>
      <c r="G1134">
        <v>-2.14366425665777E-2</v>
      </c>
    </row>
    <row r="1135" spans="1:9" hidden="1" x14ac:dyDescent="0.2">
      <c r="A1135" t="s">
        <v>137</v>
      </c>
      <c r="B1135" t="s">
        <v>20</v>
      </c>
      <c r="C1135">
        <v>0.32033381916579601</v>
      </c>
      <c r="D1135">
        <v>0.58540679980677801</v>
      </c>
      <c r="E1135" s="3" t="s">
        <v>236</v>
      </c>
      <c r="F1135" s="3" t="s">
        <v>237</v>
      </c>
      <c r="G1135">
        <v>0.45287030948628698</v>
      </c>
    </row>
    <row r="1136" spans="1:9" hidden="1" x14ac:dyDescent="0.2">
      <c r="A1136" t="s">
        <v>137</v>
      </c>
      <c r="B1136" t="s">
        <v>109</v>
      </c>
      <c r="C1136">
        <v>1.13921029084581E-2</v>
      </c>
      <c r="D1136">
        <v>0.33639576091303902</v>
      </c>
      <c r="E1136">
        <v>3.66089926674504E-2</v>
      </c>
      <c r="F1136">
        <v>0.18228622773792699</v>
      </c>
      <c r="G1136">
        <v>0.17389393191074901</v>
      </c>
    </row>
    <row r="1137" spans="1:7" hidden="1" x14ac:dyDescent="0.2">
      <c r="A1137" t="s">
        <v>137</v>
      </c>
      <c r="B1137" t="s">
        <v>137</v>
      </c>
      <c r="C1137">
        <v>1</v>
      </c>
      <c r="D1137">
        <v>1</v>
      </c>
      <c r="E1137">
        <v>0</v>
      </c>
      <c r="F1137">
        <v>0</v>
      </c>
      <c r="G1137">
        <v>1</v>
      </c>
    </row>
    <row r="1138" spans="1:7" hidden="1" x14ac:dyDescent="0.2">
      <c r="A1138" t="s">
        <v>137</v>
      </c>
      <c r="B1138" t="s">
        <v>21</v>
      </c>
      <c r="C1138">
        <v>-0.46669836278508198</v>
      </c>
      <c r="D1138">
        <v>-0.16566963693574199</v>
      </c>
      <c r="E1138">
        <v>1.10188309064323E-4</v>
      </c>
      <c r="F1138">
        <v>9.4125302231835004E-4</v>
      </c>
      <c r="G1138">
        <v>-0.31618399986041201</v>
      </c>
    </row>
    <row r="1139" spans="1:7" hidden="1" x14ac:dyDescent="0.2">
      <c r="A1139" t="s">
        <v>137</v>
      </c>
      <c r="B1139" t="s">
        <v>22</v>
      </c>
      <c r="C1139">
        <v>-0.50016282111780697</v>
      </c>
      <c r="D1139">
        <v>-0.207821149511737</v>
      </c>
      <c r="E1139" s="3" t="s">
        <v>243</v>
      </c>
      <c r="F1139">
        <v>1.21238926040137E-4</v>
      </c>
      <c r="G1139">
        <v>-0.353991985314772</v>
      </c>
    </row>
    <row r="1140" spans="1:7" hidden="1" x14ac:dyDescent="0.2">
      <c r="A1140" t="s">
        <v>137</v>
      </c>
      <c r="B1140" t="s">
        <v>23</v>
      </c>
      <c r="C1140">
        <v>-0.32117997836217199</v>
      </c>
      <c r="D1140">
        <v>5.6678842547604096E-3</v>
      </c>
      <c r="E1140">
        <v>5.8266445919875599E-2</v>
      </c>
      <c r="F1140">
        <v>0.24877088296242</v>
      </c>
      <c r="G1140">
        <v>-0.15775604705370599</v>
      </c>
    </row>
    <row r="1141" spans="1:7" hidden="1" x14ac:dyDescent="0.2">
      <c r="A1141" t="s">
        <v>137</v>
      </c>
      <c r="B1141" t="s">
        <v>24</v>
      </c>
      <c r="C1141">
        <v>-0.26716427788858998</v>
      </c>
      <c r="D1141">
        <v>6.4731922968098696E-2</v>
      </c>
      <c r="E1141">
        <v>0.22599145379818</v>
      </c>
      <c r="F1141">
        <v>0.54007444203035804</v>
      </c>
      <c r="G1141">
        <v>-0.101216177460245</v>
      </c>
    </row>
    <row r="1142" spans="1:7" hidden="1" x14ac:dyDescent="0.2">
      <c r="A1142" t="s">
        <v>137</v>
      </c>
      <c r="B1142" t="s">
        <v>25</v>
      </c>
      <c r="C1142">
        <v>-0.73311750911826501</v>
      </c>
      <c r="D1142">
        <v>-0.53477154813862604</v>
      </c>
      <c r="E1142" s="3" t="s">
        <v>244</v>
      </c>
      <c r="F1142" s="3" t="s">
        <v>245</v>
      </c>
      <c r="G1142">
        <v>-0.63394452862844497</v>
      </c>
    </row>
    <row r="1143" spans="1:7" hidden="1" x14ac:dyDescent="0.2">
      <c r="A1143" t="s">
        <v>137</v>
      </c>
      <c r="B1143" t="s">
        <v>26</v>
      </c>
      <c r="C1143">
        <v>-0.30203430484545302</v>
      </c>
      <c r="D1143">
        <v>2.68671248841705E-2</v>
      </c>
      <c r="E1143">
        <v>9.91100493232661E-2</v>
      </c>
      <c r="F1143">
        <v>0.35938093239151497</v>
      </c>
      <c r="G1143">
        <v>-0.13758358998064099</v>
      </c>
    </row>
    <row r="1144" spans="1:7" hidden="1" x14ac:dyDescent="0.2">
      <c r="A1144" t="s">
        <v>137</v>
      </c>
      <c r="B1144" t="s">
        <v>27</v>
      </c>
      <c r="C1144">
        <v>-0.210696050123094</v>
      </c>
      <c r="D1144">
        <v>0.12408773928677699</v>
      </c>
      <c r="E1144">
        <v>0.60516911047791599</v>
      </c>
      <c r="F1144">
        <v>0.84346267609757397</v>
      </c>
      <c r="G1144">
        <v>-4.3304155418158199E-2</v>
      </c>
    </row>
    <row r="1145" spans="1:7" hidden="1" x14ac:dyDescent="0.2">
      <c r="A1145" t="s">
        <v>137</v>
      </c>
      <c r="B1145" t="s">
        <v>28</v>
      </c>
      <c r="C1145">
        <v>-0.56917700565976503</v>
      </c>
      <c r="D1145">
        <v>-0.29831995442616099</v>
      </c>
      <c r="E1145" s="3" t="s">
        <v>246</v>
      </c>
      <c r="F1145" s="3" t="s">
        <v>247</v>
      </c>
      <c r="G1145">
        <v>-0.43374848004296401</v>
      </c>
    </row>
    <row r="1146" spans="1:7" hidden="1" x14ac:dyDescent="0.2">
      <c r="A1146" t="s">
        <v>137</v>
      </c>
      <c r="B1146" t="s">
        <v>29</v>
      </c>
      <c r="C1146">
        <v>-0.46610682558440703</v>
      </c>
      <c r="D1146">
        <v>-0.164934305702929</v>
      </c>
      <c r="E1146">
        <v>1.14105317389032E-4</v>
      </c>
      <c r="F1146">
        <v>9.70400088591678E-4</v>
      </c>
      <c r="G1146">
        <v>-0.31552056564366798</v>
      </c>
    </row>
    <row r="1147" spans="1:7" hidden="1" x14ac:dyDescent="0.2">
      <c r="A1147" t="s">
        <v>137</v>
      </c>
      <c r="B1147" t="s">
        <v>30</v>
      </c>
      <c r="C1147">
        <v>-0.55088987750782503</v>
      </c>
      <c r="D1147">
        <v>-0.273856084215647</v>
      </c>
      <c r="E1147" s="3" t="s">
        <v>248</v>
      </c>
      <c r="F1147" s="3" t="s">
        <v>249</v>
      </c>
      <c r="G1147">
        <v>-0.41237298086173602</v>
      </c>
    </row>
    <row r="1148" spans="1:7" hidden="1" x14ac:dyDescent="0.2">
      <c r="A1148" t="s">
        <v>137</v>
      </c>
      <c r="B1148" t="s">
        <v>31</v>
      </c>
      <c r="C1148">
        <v>-0.39483781926509498</v>
      </c>
      <c r="D1148">
        <v>-7.8725025778724603E-2</v>
      </c>
      <c r="E1148">
        <v>4.1835720244804402E-3</v>
      </c>
      <c r="F1148">
        <v>2.8513565358338301E-2</v>
      </c>
      <c r="G1148">
        <v>-0.23678142252191001</v>
      </c>
    </row>
    <row r="1149" spans="1:7" hidden="1" x14ac:dyDescent="0.2">
      <c r="A1149" t="s">
        <v>137</v>
      </c>
      <c r="B1149" t="s">
        <v>32</v>
      </c>
      <c r="C1149">
        <v>-0.32299248693989702</v>
      </c>
      <c r="D1149">
        <v>3.6456267208739802E-3</v>
      </c>
      <c r="E1149">
        <v>5.5239914526443099E-2</v>
      </c>
      <c r="F1149">
        <v>0.24108880462544499</v>
      </c>
      <c r="G1149">
        <v>-0.15967343010951199</v>
      </c>
    </row>
    <row r="1150" spans="1:7" hidden="1" x14ac:dyDescent="0.2">
      <c r="A1150" t="s">
        <v>137</v>
      </c>
      <c r="B1150" t="s">
        <v>33</v>
      </c>
      <c r="C1150">
        <v>-0.56621276818562405</v>
      </c>
      <c r="D1150">
        <v>-0.29433018714277398</v>
      </c>
      <c r="E1150" s="3" t="s">
        <v>250</v>
      </c>
      <c r="F1150" s="3" t="s">
        <v>251</v>
      </c>
      <c r="G1150">
        <v>-0.43027147766419899</v>
      </c>
    </row>
    <row r="1151" spans="1:7" hidden="1" x14ac:dyDescent="0.2">
      <c r="A1151" t="s">
        <v>137</v>
      </c>
      <c r="B1151" t="s">
        <v>34</v>
      </c>
      <c r="C1151">
        <v>-0.62468014697386098</v>
      </c>
      <c r="D1151">
        <v>-0.37481516703242501</v>
      </c>
      <c r="E1151" s="3" t="s">
        <v>252</v>
      </c>
      <c r="F1151" s="3" t="s">
        <v>253</v>
      </c>
      <c r="G1151">
        <v>-0.499747657003143</v>
      </c>
    </row>
    <row r="1152" spans="1:7" hidden="1" x14ac:dyDescent="0.2">
      <c r="A1152" t="s">
        <v>137</v>
      </c>
      <c r="B1152" t="s">
        <v>35</v>
      </c>
      <c r="C1152">
        <v>-0.305338900033228</v>
      </c>
      <c r="D1152">
        <v>2.3229081456796301E-2</v>
      </c>
      <c r="E1152">
        <v>9.0801570150407199E-2</v>
      </c>
      <c r="F1152">
        <v>0.339540972211405</v>
      </c>
      <c r="G1152">
        <v>-0.14105490928821601</v>
      </c>
    </row>
    <row r="1153" spans="1:7" hidden="1" x14ac:dyDescent="0.2">
      <c r="A1153" t="s">
        <v>137</v>
      </c>
      <c r="B1153" t="s">
        <v>36</v>
      </c>
      <c r="C1153">
        <v>-0.229715053300553</v>
      </c>
      <c r="D1153">
        <v>0.104360215620101</v>
      </c>
      <c r="E1153">
        <v>0.45408086983634</v>
      </c>
      <c r="F1153">
        <v>0.753680078533145</v>
      </c>
      <c r="G1153">
        <v>-6.2677418840226304E-2</v>
      </c>
    </row>
    <row r="1154" spans="1:7" hidden="1" x14ac:dyDescent="0.2">
      <c r="A1154" t="s">
        <v>137</v>
      </c>
      <c r="B1154" t="s">
        <v>37</v>
      </c>
      <c r="C1154">
        <v>-0.14626427524163399</v>
      </c>
      <c r="D1154">
        <v>0.18900905012160699</v>
      </c>
      <c r="E1154">
        <v>0.79867171714302698</v>
      </c>
      <c r="F1154">
        <v>0.92254935866597498</v>
      </c>
      <c r="G1154">
        <v>2.1372387439986699E-2</v>
      </c>
    </row>
    <row r="1155" spans="1:7" hidden="1" x14ac:dyDescent="0.2">
      <c r="A1155" t="s">
        <v>137</v>
      </c>
      <c r="B1155" t="s">
        <v>42</v>
      </c>
      <c r="C1155">
        <v>-0.150923417003646</v>
      </c>
      <c r="D1155">
        <v>0.18441079916012201</v>
      </c>
      <c r="E1155">
        <v>0.84162328030886702</v>
      </c>
      <c r="F1155">
        <v>0.93473214652982395</v>
      </c>
      <c r="G1155">
        <v>1.6743691078238299E-2</v>
      </c>
    </row>
    <row r="1156" spans="1:7" hidden="1" x14ac:dyDescent="0.2">
      <c r="A1156" t="s">
        <v>137</v>
      </c>
      <c r="B1156" t="s">
        <v>138</v>
      </c>
      <c r="C1156">
        <v>-0.188798186954689</v>
      </c>
      <c r="D1156">
        <v>0.146478256594747</v>
      </c>
      <c r="E1156">
        <v>0.80063076496089802</v>
      </c>
      <c r="F1156">
        <v>0.92254935866597498</v>
      </c>
      <c r="G1156">
        <v>-2.1159965179970701E-2</v>
      </c>
    </row>
    <row r="1157" spans="1:7" hidden="1" x14ac:dyDescent="0.2">
      <c r="A1157" t="s">
        <v>137</v>
      </c>
      <c r="B1157" t="s">
        <v>51</v>
      </c>
      <c r="C1157">
        <v>-0.175960670691271</v>
      </c>
      <c r="D1157">
        <v>0.159446774280109</v>
      </c>
      <c r="E1157">
        <v>0.921509320743649</v>
      </c>
      <c r="F1157">
        <v>0.96466818976452096</v>
      </c>
      <c r="G1157">
        <v>-8.2569482055811598E-3</v>
      </c>
    </row>
    <row r="1158" spans="1:7" hidden="1" x14ac:dyDescent="0.2">
      <c r="A1158" t="s">
        <v>137</v>
      </c>
      <c r="B1158" t="s">
        <v>52</v>
      </c>
      <c r="C1158">
        <v>-0.24106156960571601</v>
      </c>
      <c r="D1158">
        <v>9.24644554519998E-2</v>
      </c>
      <c r="E1158">
        <v>0.37466600897642199</v>
      </c>
      <c r="F1158">
        <v>0.69241160505065602</v>
      </c>
      <c r="G1158">
        <v>-7.4298557076857993E-2</v>
      </c>
    </row>
    <row r="1159" spans="1:7" hidden="1" x14ac:dyDescent="0.2">
      <c r="A1159" t="s">
        <v>137</v>
      </c>
      <c r="B1159" t="s">
        <v>53</v>
      </c>
      <c r="C1159">
        <v>-0.118176316001781</v>
      </c>
      <c r="D1159">
        <v>0.216421881950145</v>
      </c>
      <c r="E1159">
        <v>0.557525647404716</v>
      </c>
      <c r="F1159">
        <v>0.81425858230384895</v>
      </c>
      <c r="G1159">
        <v>4.9122782974181801E-2</v>
      </c>
    </row>
    <row r="1160" spans="1:7" hidden="1" x14ac:dyDescent="0.2">
      <c r="A1160" t="s">
        <v>137</v>
      </c>
      <c r="B1160" t="s">
        <v>54</v>
      </c>
      <c r="C1160">
        <v>-0.25957082426206102</v>
      </c>
      <c r="D1160">
        <v>7.2852728704852598E-2</v>
      </c>
      <c r="E1160">
        <v>0.26426904191287698</v>
      </c>
      <c r="F1160">
        <v>0.57939170527815498</v>
      </c>
      <c r="G1160">
        <v>-9.3359047778604307E-2</v>
      </c>
    </row>
    <row r="1161" spans="1:7" hidden="1" x14ac:dyDescent="0.2">
      <c r="A1161" t="s">
        <v>137</v>
      </c>
      <c r="B1161" t="s">
        <v>55</v>
      </c>
      <c r="C1161">
        <v>-0.113065345696984</v>
      </c>
      <c r="D1161">
        <v>0.22135390695719501</v>
      </c>
      <c r="E1161">
        <v>0.51791944604085904</v>
      </c>
      <c r="F1161">
        <v>0.79095496898165496</v>
      </c>
      <c r="G1161">
        <v>5.4144280630105797E-2</v>
      </c>
    </row>
    <row r="1162" spans="1:7" hidden="1" x14ac:dyDescent="0.2">
      <c r="A1162" t="s">
        <v>137</v>
      </c>
      <c r="B1162" t="s">
        <v>58</v>
      </c>
      <c r="C1162">
        <v>-0.21502046368268601</v>
      </c>
      <c r="D1162">
        <v>0.119625353747101</v>
      </c>
      <c r="E1162">
        <v>0.56902695710863505</v>
      </c>
      <c r="F1162">
        <v>0.82021472961071795</v>
      </c>
      <c r="G1162">
        <v>-4.7697554967792197E-2</v>
      </c>
    </row>
    <row r="1163" spans="1:7" hidden="1" x14ac:dyDescent="0.2">
      <c r="A1163" t="s">
        <v>137</v>
      </c>
      <c r="B1163" t="s">
        <v>60</v>
      </c>
      <c r="C1163">
        <v>-0.14127151414499201</v>
      </c>
      <c r="D1163">
        <v>0.193920294003324</v>
      </c>
      <c r="E1163">
        <v>0.75338195070981695</v>
      </c>
      <c r="F1163">
        <v>0.90406865149391002</v>
      </c>
      <c r="G1163">
        <v>2.6324389929165901E-2</v>
      </c>
    </row>
    <row r="1164" spans="1:7" hidden="1" x14ac:dyDescent="0.2">
      <c r="A1164" t="s">
        <v>137</v>
      </c>
      <c r="B1164" t="s">
        <v>61</v>
      </c>
      <c r="C1164">
        <v>-0.21109875241362</v>
      </c>
      <c r="D1164">
        <v>0.123672759646738</v>
      </c>
      <c r="E1164">
        <v>0.60176313358221001</v>
      </c>
      <c r="F1164">
        <v>0.84054414443677805</v>
      </c>
      <c r="G1164">
        <v>-4.3712996383441102E-2</v>
      </c>
    </row>
    <row r="1165" spans="1:7" hidden="1" x14ac:dyDescent="0.2">
      <c r="A1165" t="s">
        <v>137</v>
      </c>
      <c r="B1165" t="s">
        <v>62</v>
      </c>
      <c r="C1165">
        <v>-0.10766787553247199</v>
      </c>
      <c r="D1165">
        <v>0.226543893888138</v>
      </c>
      <c r="E1165">
        <v>0.47778431077661199</v>
      </c>
      <c r="F1165">
        <v>0.76018331565616504</v>
      </c>
      <c r="G1165">
        <v>5.9438009177832998E-2</v>
      </c>
    </row>
    <row r="1166" spans="1:7" hidden="1" x14ac:dyDescent="0.2">
      <c r="A1166" t="s">
        <v>137</v>
      </c>
      <c r="B1166" t="s">
        <v>63</v>
      </c>
      <c r="C1166">
        <v>-0.14067982334652501</v>
      </c>
      <c r="D1166">
        <v>0.19450121277631199</v>
      </c>
      <c r="E1166">
        <v>0.74807165728807201</v>
      </c>
      <c r="F1166">
        <v>0.90406865149391002</v>
      </c>
      <c r="G1166">
        <v>2.6910694714893199E-2</v>
      </c>
    </row>
    <row r="1167" spans="1:7" hidden="1" x14ac:dyDescent="0.2">
      <c r="A1167" t="s">
        <v>137</v>
      </c>
      <c r="B1167" t="s">
        <v>64</v>
      </c>
      <c r="C1167">
        <v>-0.17706445757310699</v>
      </c>
      <c r="D1167">
        <v>0.15833625403662999</v>
      </c>
      <c r="E1167">
        <v>0.911025441593035</v>
      </c>
      <c r="F1167">
        <v>0.95925091570704102</v>
      </c>
      <c r="G1167">
        <v>-9.3641017682383493E-3</v>
      </c>
    </row>
    <row r="1168" spans="1:7" hidden="1" x14ac:dyDescent="0.2">
      <c r="A1168" t="s">
        <v>137</v>
      </c>
      <c r="B1168" t="s">
        <v>65</v>
      </c>
      <c r="C1168">
        <v>5.0380492561970101E-2</v>
      </c>
      <c r="D1168">
        <v>0.37054387064155903</v>
      </c>
      <c r="E1168">
        <v>1.1139907971996399E-2</v>
      </c>
      <c r="F1168">
        <v>6.8187589561073694E-2</v>
      </c>
      <c r="G1168">
        <v>0.210462181601764</v>
      </c>
    </row>
    <row r="1169" spans="1:9" hidden="1" x14ac:dyDescent="0.2">
      <c r="A1169" t="s">
        <v>137</v>
      </c>
      <c r="B1169" t="s">
        <v>66</v>
      </c>
      <c r="C1169">
        <v>-0.35814252435164701</v>
      </c>
      <c r="D1169">
        <v>-3.6107583450747598E-2</v>
      </c>
      <c r="E1169">
        <v>1.7583374019038801E-2</v>
      </c>
      <c r="F1169">
        <v>0.10058108590652599</v>
      </c>
      <c r="G1169">
        <v>-0.197125053901197</v>
      </c>
    </row>
    <row r="1170" spans="1:9" hidden="1" x14ac:dyDescent="0.2">
      <c r="A1170" t="s">
        <v>137</v>
      </c>
      <c r="B1170" t="s">
        <v>68</v>
      </c>
      <c r="C1170">
        <v>-6.4020991435330396E-2</v>
      </c>
      <c r="D1170">
        <v>0.26782708635934499</v>
      </c>
      <c r="E1170">
        <v>0.22284187208949499</v>
      </c>
      <c r="F1170">
        <v>0.53561746051342995</v>
      </c>
      <c r="G1170">
        <v>0.101903047462007</v>
      </c>
    </row>
    <row r="1171" spans="1:9" hidden="1" x14ac:dyDescent="0.2">
      <c r="A1171" t="s">
        <v>137</v>
      </c>
      <c r="B1171" t="s">
        <v>71</v>
      </c>
      <c r="C1171">
        <v>-0.16664104003359501</v>
      </c>
      <c r="D1171">
        <v>0.16878953721926601</v>
      </c>
      <c r="E1171">
        <v>0.98977209071681704</v>
      </c>
      <c r="F1171">
        <v>0.99504168146583605</v>
      </c>
      <c r="G1171">
        <v>1.07424859283584E-3</v>
      </c>
    </row>
    <row r="1172" spans="1:9" hidden="1" x14ac:dyDescent="0.2">
      <c r="A1172" t="s">
        <v>137</v>
      </c>
      <c r="B1172" t="s">
        <v>77</v>
      </c>
      <c r="C1172">
        <v>-0.22634877511260099</v>
      </c>
      <c r="D1172">
        <v>0.107871151731554</v>
      </c>
      <c r="E1172">
        <v>0.47926342304360497</v>
      </c>
      <c r="F1172">
        <v>0.76064764582147704</v>
      </c>
      <c r="G1172">
        <v>-5.9238811690523398E-2</v>
      </c>
    </row>
    <row r="1173" spans="1:9" hidden="1" x14ac:dyDescent="0.2">
      <c r="A1173" t="s">
        <v>137</v>
      </c>
      <c r="B1173" t="s">
        <v>78</v>
      </c>
      <c r="C1173">
        <v>-8.7549463902407296E-2</v>
      </c>
      <c r="D1173">
        <v>0.245723161104725</v>
      </c>
      <c r="E1173">
        <v>0.34458497353142598</v>
      </c>
      <c r="F1173">
        <v>0.66734713345110697</v>
      </c>
      <c r="G1173">
        <v>7.9086848601158805E-2</v>
      </c>
    </row>
    <row r="1174" spans="1:9" hidden="1" x14ac:dyDescent="0.2">
      <c r="A1174" t="s">
        <v>137</v>
      </c>
      <c r="B1174" t="s">
        <v>80</v>
      </c>
      <c r="C1174">
        <v>-0.17604757562246101</v>
      </c>
      <c r="D1174">
        <v>0.15935936998346201</v>
      </c>
      <c r="E1174">
        <v>0.92068352091362904</v>
      </c>
      <c r="F1174">
        <v>0.96433445623759895</v>
      </c>
      <c r="G1174">
        <v>-8.3441028194995003E-3</v>
      </c>
    </row>
    <row r="1175" spans="1:9" hidden="1" x14ac:dyDescent="0.2">
      <c r="A1175" t="s">
        <v>137</v>
      </c>
      <c r="B1175" t="s">
        <v>81</v>
      </c>
      <c r="C1175">
        <v>-2.5545930011388E-2</v>
      </c>
      <c r="D1175">
        <v>0.30323531913500401</v>
      </c>
      <c r="E1175">
        <v>9.6024779287047002E-2</v>
      </c>
      <c r="F1175">
        <v>0.35288647378528598</v>
      </c>
      <c r="G1175">
        <v>0.13884469456180801</v>
      </c>
    </row>
    <row r="1176" spans="1:9" hidden="1" x14ac:dyDescent="0.2">
      <c r="A1176" t="s">
        <v>137</v>
      </c>
      <c r="B1176" t="s">
        <v>82</v>
      </c>
      <c r="C1176">
        <v>-0.213572522204246</v>
      </c>
      <c r="D1176">
        <v>0.121120999533154</v>
      </c>
      <c r="E1176">
        <v>0.58102051396284005</v>
      </c>
      <c r="F1176">
        <v>0.82840580884362502</v>
      </c>
      <c r="G1176">
        <v>-4.6225761335545901E-2</v>
      </c>
    </row>
    <row r="1177" spans="1:9" hidden="1" x14ac:dyDescent="0.2">
      <c r="A1177" t="s">
        <v>137</v>
      </c>
      <c r="B1177" t="s">
        <v>83</v>
      </c>
      <c r="C1177">
        <v>-0.28655443491988902</v>
      </c>
      <c r="D1177">
        <v>4.3793769747344502E-2</v>
      </c>
      <c r="E1177">
        <v>0.14608415765427399</v>
      </c>
      <c r="F1177">
        <v>0.44146816196779098</v>
      </c>
      <c r="G1177">
        <v>-0.121380332586272</v>
      </c>
    </row>
    <row r="1178" spans="1:9" hidden="1" x14ac:dyDescent="0.2">
      <c r="A1178" t="s">
        <v>137</v>
      </c>
      <c r="B1178" t="s">
        <v>139</v>
      </c>
      <c r="C1178">
        <v>-0.171461259848814</v>
      </c>
      <c r="D1178">
        <v>0.16396486684723599</v>
      </c>
      <c r="E1178">
        <v>0.96432427164206402</v>
      </c>
      <c r="F1178">
        <v>0.98221051939377202</v>
      </c>
      <c r="G1178">
        <v>-3.74819650078891E-3</v>
      </c>
    </row>
    <row r="1179" spans="1:9" hidden="1" x14ac:dyDescent="0.2">
      <c r="A1179" t="s">
        <v>137</v>
      </c>
      <c r="B1179" t="s">
        <v>140</v>
      </c>
      <c r="C1179">
        <v>-0.13563466575163599</v>
      </c>
      <c r="D1179">
        <v>0.19944498964992699</v>
      </c>
      <c r="E1179">
        <v>0.70333749538935297</v>
      </c>
      <c r="F1179">
        <v>0.887369111846804</v>
      </c>
      <c r="G1179">
        <v>3.1905161949145402E-2</v>
      </c>
    </row>
    <row r="1180" spans="1:9" hidden="1" x14ac:dyDescent="0.2">
      <c r="A1180" t="s">
        <v>137</v>
      </c>
      <c r="B1180" t="s">
        <v>90</v>
      </c>
      <c r="C1180">
        <v>-0.24136424448687399</v>
      </c>
      <c r="D1180">
        <v>9.2145820057056002E-2</v>
      </c>
      <c r="E1180">
        <v>0.37266699018975902</v>
      </c>
      <c r="F1180">
        <v>0.69076176101002296</v>
      </c>
      <c r="G1180">
        <v>-7.4609212214909001E-2</v>
      </c>
    </row>
    <row r="1181" spans="1:9" hidden="1" x14ac:dyDescent="0.2">
      <c r="A1181" t="s">
        <v>21</v>
      </c>
      <c r="B1181" t="s">
        <v>3</v>
      </c>
      <c r="C1181">
        <v>-0.28763643709768699</v>
      </c>
      <c r="D1181">
        <v>4.2616774935492298E-2</v>
      </c>
      <c r="E1181">
        <v>0.14234213409815399</v>
      </c>
      <c r="F1181">
        <v>0.43563946136409598</v>
      </c>
      <c r="G1181">
        <v>-0.122509831081097</v>
      </c>
      <c r="I1181" t="s">
        <v>853</v>
      </c>
    </row>
    <row r="1182" spans="1:9" hidden="1" x14ac:dyDescent="0.2">
      <c r="A1182" t="s">
        <v>21</v>
      </c>
      <c r="B1182" t="s">
        <v>4</v>
      </c>
      <c r="C1182">
        <v>-0.24978504348182501</v>
      </c>
      <c r="D1182">
        <v>8.3253510897881897E-2</v>
      </c>
      <c r="E1182">
        <v>0.31961689283315697</v>
      </c>
      <c r="F1182">
        <v>0.645100694765259</v>
      </c>
      <c r="G1182">
        <v>-8.3265766291971396E-2</v>
      </c>
      <c r="I1182" t="s">
        <v>853</v>
      </c>
    </row>
    <row r="1183" spans="1:9" hidden="1" x14ac:dyDescent="0.2">
      <c r="A1183" t="s">
        <v>21</v>
      </c>
      <c r="B1183" t="s">
        <v>5</v>
      </c>
      <c r="C1183">
        <v>-0.33102516705252399</v>
      </c>
      <c r="D1183">
        <v>-5.34889172691317E-3</v>
      </c>
      <c r="E1183">
        <v>4.33260726634059E-2</v>
      </c>
      <c r="F1183">
        <v>0.20211823218219899</v>
      </c>
      <c r="G1183">
        <v>-0.168187029389718</v>
      </c>
      <c r="I1183" t="s">
        <v>853</v>
      </c>
    </row>
    <row r="1184" spans="1:9" hidden="1" x14ac:dyDescent="0.2">
      <c r="A1184" t="s">
        <v>21</v>
      </c>
      <c r="B1184" t="s">
        <v>6</v>
      </c>
      <c r="C1184">
        <v>-0.16553267556446999</v>
      </c>
      <c r="D1184">
        <v>0.16989665674628701</v>
      </c>
      <c r="E1184">
        <v>0.97922705176731495</v>
      </c>
      <c r="F1184">
        <v>0.99056547026146302</v>
      </c>
      <c r="G1184">
        <v>2.1819905909082902E-3</v>
      </c>
      <c r="I1184" t="s">
        <v>853</v>
      </c>
    </row>
    <row r="1185" spans="1:9" hidden="1" x14ac:dyDescent="0.2">
      <c r="A1185" t="s">
        <v>21</v>
      </c>
      <c r="B1185" t="s">
        <v>7</v>
      </c>
      <c r="C1185">
        <v>-0.22788129237351401</v>
      </c>
      <c r="D1185">
        <v>0.10627381119690101</v>
      </c>
      <c r="E1185">
        <v>0.467710148174387</v>
      </c>
      <c r="F1185">
        <v>0.75541084436232897</v>
      </c>
      <c r="G1185">
        <v>-6.08037405883066E-2</v>
      </c>
      <c r="I1185" t="s">
        <v>853</v>
      </c>
    </row>
    <row r="1186" spans="1:9" hidden="1" x14ac:dyDescent="0.2">
      <c r="A1186" t="s">
        <v>21</v>
      </c>
      <c r="B1186" t="s">
        <v>8</v>
      </c>
      <c r="C1186">
        <v>-0.208270063806334</v>
      </c>
      <c r="D1186">
        <v>0.12658521231598299</v>
      </c>
      <c r="E1186">
        <v>0.62585543777088604</v>
      </c>
      <c r="F1186">
        <v>0.85341723781040901</v>
      </c>
      <c r="G1186">
        <v>-4.0842425745175499E-2</v>
      </c>
      <c r="I1186" t="s">
        <v>853</v>
      </c>
    </row>
    <row r="1187" spans="1:9" hidden="1" x14ac:dyDescent="0.2">
      <c r="A1187" t="s">
        <v>21</v>
      </c>
      <c r="B1187" t="s">
        <v>9</v>
      </c>
      <c r="C1187">
        <v>-0.13829818059353999</v>
      </c>
      <c r="D1187">
        <v>0.19683712107624299</v>
      </c>
      <c r="E1187">
        <v>0.72682934648087505</v>
      </c>
      <c r="F1187">
        <v>0.89645724800845705</v>
      </c>
      <c r="G1187">
        <v>2.9269470241351101E-2</v>
      </c>
      <c r="I1187" t="s">
        <v>853</v>
      </c>
    </row>
    <row r="1188" spans="1:9" hidden="1" x14ac:dyDescent="0.2">
      <c r="A1188" t="s">
        <v>21</v>
      </c>
      <c r="B1188" t="s">
        <v>10</v>
      </c>
      <c r="C1188">
        <v>-0.195568159068056</v>
      </c>
      <c r="D1188">
        <v>0.13959246851072399</v>
      </c>
      <c r="E1188">
        <v>0.73834660487654402</v>
      </c>
      <c r="F1188">
        <v>0.90158969159639002</v>
      </c>
      <c r="G1188">
        <v>-2.7987845278666101E-2</v>
      </c>
      <c r="I1188" t="s">
        <v>853</v>
      </c>
    </row>
    <row r="1189" spans="1:9" hidden="1" x14ac:dyDescent="0.2">
      <c r="A1189" t="s">
        <v>21</v>
      </c>
      <c r="B1189" t="s">
        <v>11</v>
      </c>
      <c r="C1189">
        <v>-0.18342794756828301</v>
      </c>
      <c r="D1189">
        <v>0.151917354923846</v>
      </c>
      <c r="E1189">
        <v>0.85086040959768205</v>
      </c>
      <c r="F1189">
        <v>0.93768946201390702</v>
      </c>
      <c r="G1189">
        <v>-1.5755296322218299E-2</v>
      </c>
      <c r="I1189" t="s">
        <v>853</v>
      </c>
    </row>
    <row r="1190" spans="1:9" hidden="1" x14ac:dyDescent="0.2">
      <c r="A1190" t="s">
        <v>21</v>
      </c>
      <c r="B1190" t="s">
        <v>12</v>
      </c>
      <c r="C1190">
        <v>-6.2067573546675997E-2</v>
      </c>
      <c r="D1190">
        <v>0.26964666130048698</v>
      </c>
      <c r="E1190">
        <v>0.214351896040683</v>
      </c>
      <c r="F1190">
        <v>0.52876985382775499</v>
      </c>
      <c r="G1190">
        <v>0.103789543876906</v>
      </c>
      <c r="I1190" t="s">
        <v>853</v>
      </c>
    </row>
    <row r="1191" spans="1:9" hidden="1" x14ac:dyDescent="0.2">
      <c r="A1191" t="s">
        <v>21</v>
      </c>
      <c r="B1191" t="s">
        <v>13</v>
      </c>
      <c r="C1191">
        <v>-8.9052276486076498E-2</v>
      </c>
      <c r="D1191">
        <v>0.24429946257910601</v>
      </c>
      <c r="E1191">
        <v>0.35361118579421602</v>
      </c>
      <c r="F1191">
        <v>0.67279848655847496</v>
      </c>
      <c r="G1191">
        <v>7.7623593046514894E-2</v>
      </c>
      <c r="I1191" t="s">
        <v>853</v>
      </c>
    </row>
    <row r="1192" spans="1:9" hidden="1" x14ac:dyDescent="0.2">
      <c r="A1192" t="s">
        <v>21</v>
      </c>
      <c r="B1192" t="s">
        <v>14</v>
      </c>
      <c r="C1192">
        <v>-0.20792915443128501</v>
      </c>
      <c r="D1192">
        <v>0.12693582742543</v>
      </c>
      <c r="E1192">
        <v>0.62878493923526801</v>
      </c>
      <c r="F1192">
        <v>0.85405580146443305</v>
      </c>
      <c r="G1192">
        <v>-4.0496663502927799E-2</v>
      </c>
      <c r="I1192" t="s">
        <v>853</v>
      </c>
    </row>
    <row r="1193" spans="1:9" hidden="1" x14ac:dyDescent="0.2">
      <c r="A1193" t="s">
        <v>21</v>
      </c>
      <c r="B1193" t="s">
        <v>15</v>
      </c>
      <c r="C1193">
        <v>-5.1371610615170697E-2</v>
      </c>
      <c r="D1193">
        <v>0.27956794786605998</v>
      </c>
      <c r="E1193">
        <v>0.172019556713157</v>
      </c>
      <c r="F1193">
        <v>0.481955667642401</v>
      </c>
      <c r="G1193">
        <v>0.114098168625445</v>
      </c>
    </row>
    <row r="1194" spans="1:9" hidden="1" x14ac:dyDescent="0.2">
      <c r="A1194" t="s">
        <v>21</v>
      </c>
      <c r="B1194" t="s">
        <v>16</v>
      </c>
      <c r="C1194">
        <v>-0.12953811449331101</v>
      </c>
      <c r="D1194">
        <v>0.20539635872629999</v>
      </c>
      <c r="E1194">
        <v>0.65071745129970604</v>
      </c>
      <c r="F1194">
        <v>0.86535731354494605</v>
      </c>
      <c r="G1194">
        <v>3.7929122116494303E-2</v>
      </c>
    </row>
    <row r="1195" spans="1:9" hidden="1" x14ac:dyDescent="0.2">
      <c r="A1195" t="s">
        <v>21</v>
      </c>
      <c r="B1195" t="s">
        <v>17</v>
      </c>
      <c r="C1195">
        <v>-0.19387991578313599</v>
      </c>
      <c r="D1195">
        <v>0.141312632202519</v>
      </c>
      <c r="E1195">
        <v>0.75375144859525101</v>
      </c>
      <c r="F1195">
        <v>0.90406865149391002</v>
      </c>
      <c r="G1195">
        <v>-2.62836417903086E-2</v>
      </c>
    </row>
    <row r="1196" spans="1:9" hidden="1" x14ac:dyDescent="0.2">
      <c r="A1196" t="s">
        <v>21</v>
      </c>
      <c r="B1196" t="s">
        <v>18</v>
      </c>
      <c r="C1196">
        <v>-0.33943506105212101</v>
      </c>
      <c r="D1196">
        <v>-1.4822599411136599E-2</v>
      </c>
      <c r="E1196">
        <v>3.3207660828992798E-2</v>
      </c>
      <c r="F1196">
        <v>0.172035374968529</v>
      </c>
      <c r="G1196">
        <v>-0.17712883023162901</v>
      </c>
    </row>
    <row r="1197" spans="1:9" hidden="1" x14ac:dyDescent="0.2">
      <c r="A1197" t="s">
        <v>21</v>
      </c>
      <c r="B1197" t="s">
        <v>20</v>
      </c>
      <c r="C1197">
        <v>-0.38978132600875998</v>
      </c>
      <c r="D1197">
        <v>-7.2783029846828703E-2</v>
      </c>
      <c r="E1197">
        <v>5.1789846982891203E-3</v>
      </c>
      <c r="F1197">
        <v>3.4442936297964299E-2</v>
      </c>
      <c r="G1197">
        <v>-0.23128217792779401</v>
      </c>
    </row>
    <row r="1198" spans="1:9" hidden="1" x14ac:dyDescent="0.2">
      <c r="A1198" t="s">
        <v>21</v>
      </c>
      <c r="B1198" t="s">
        <v>109</v>
      </c>
      <c r="C1198">
        <v>-0.33082611440815002</v>
      </c>
      <c r="D1198">
        <v>-5.12536582214956E-3</v>
      </c>
      <c r="E1198">
        <v>4.3593349740489E-2</v>
      </c>
      <c r="F1198">
        <v>0.20213903971587999</v>
      </c>
      <c r="G1198">
        <v>-0.16797574011515001</v>
      </c>
    </row>
    <row r="1199" spans="1:9" hidden="1" x14ac:dyDescent="0.2">
      <c r="A1199" t="s">
        <v>21</v>
      </c>
      <c r="B1199" t="s">
        <v>137</v>
      </c>
      <c r="C1199">
        <v>-0.46669836278508198</v>
      </c>
      <c r="D1199">
        <v>-0.16566963693574199</v>
      </c>
      <c r="E1199">
        <v>1.10188309064323E-4</v>
      </c>
      <c r="F1199">
        <v>9.4125302231835004E-4</v>
      </c>
      <c r="G1199">
        <v>-0.31618399986041201</v>
      </c>
    </row>
    <row r="1200" spans="1:9" hidden="1" x14ac:dyDescent="0.2">
      <c r="A1200" t="s">
        <v>21</v>
      </c>
      <c r="B1200" t="s">
        <v>21</v>
      </c>
      <c r="C1200">
        <v>1</v>
      </c>
      <c r="D1200">
        <v>1</v>
      </c>
      <c r="E1200">
        <v>0</v>
      </c>
      <c r="F1200">
        <v>0</v>
      </c>
      <c r="G1200">
        <v>1</v>
      </c>
    </row>
    <row r="1201" spans="1:7" hidden="1" x14ac:dyDescent="0.2">
      <c r="A1201" t="s">
        <v>21</v>
      </c>
      <c r="B1201" t="s">
        <v>22</v>
      </c>
      <c r="C1201">
        <v>0.960971545108251</v>
      </c>
      <c r="D1201">
        <v>0.97998107964109904</v>
      </c>
      <c r="E1201" s="3" t="s">
        <v>254</v>
      </c>
      <c r="F1201" s="3" t="s">
        <v>255</v>
      </c>
      <c r="G1201">
        <v>0.97047631237467502</v>
      </c>
    </row>
    <row r="1202" spans="1:7" hidden="1" x14ac:dyDescent="0.2">
      <c r="A1202" t="s">
        <v>21</v>
      </c>
      <c r="B1202" t="s">
        <v>23</v>
      </c>
      <c r="C1202">
        <v>0.839996350794599</v>
      </c>
      <c r="D1202">
        <v>0.91538664301325201</v>
      </c>
      <c r="E1202" s="3" t="s">
        <v>256</v>
      </c>
      <c r="F1202" s="3" t="s">
        <v>257</v>
      </c>
      <c r="G1202">
        <v>0.87769149690392601</v>
      </c>
    </row>
    <row r="1203" spans="1:7" hidden="1" x14ac:dyDescent="0.2">
      <c r="A1203" t="s">
        <v>21</v>
      </c>
      <c r="B1203" t="s">
        <v>24</v>
      </c>
      <c r="C1203">
        <v>0.77177974950422801</v>
      </c>
      <c r="D1203">
        <v>0.87716651122372102</v>
      </c>
      <c r="E1203" s="3" t="s">
        <v>258</v>
      </c>
      <c r="F1203" s="3" t="s">
        <v>259</v>
      </c>
      <c r="G1203">
        <v>0.82447313036397496</v>
      </c>
    </row>
    <row r="1204" spans="1:7" hidden="1" x14ac:dyDescent="0.2">
      <c r="A1204" t="s">
        <v>21</v>
      </c>
      <c r="B1204" t="s">
        <v>25</v>
      </c>
      <c r="C1204">
        <v>0.62171054617646804</v>
      </c>
      <c r="D1204">
        <v>0.78810816393361005</v>
      </c>
      <c r="E1204" s="3" t="s">
        <v>260</v>
      </c>
      <c r="F1204" s="3" t="s">
        <v>261</v>
      </c>
      <c r="G1204">
        <v>0.70490935505503904</v>
      </c>
    </row>
    <row r="1205" spans="1:7" hidden="1" x14ac:dyDescent="0.2">
      <c r="A1205" t="s">
        <v>21</v>
      </c>
      <c r="B1205" t="s">
        <v>26</v>
      </c>
      <c r="C1205">
        <v>0.29724218163065003</v>
      </c>
      <c r="D1205">
        <v>0.56837695708317304</v>
      </c>
      <c r="E1205" s="3" t="s">
        <v>262</v>
      </c>
      <c r="F1205" s="3" t="s">
        <v>263</v>
      </c>
      <c r="G1205">
        <v>0.43280956935691201</v>
      </c>
    </row>
    <row r="1206" spans="1:7" hidden="1" x14ac:dyDescent="0.2">
      <c r="A1206" t="s">
        <v>21</v>
      </c>
      <c r="B1206" t="s">
        <v>27</v>
      </c>
      <c r="C1206">
        <v>0.77573763456007105</v>
      </c>
      <c r="D1206">
        <v>0.87942111946625501</v>
      </c>
      <c r="E1206" s="3" t="s">
        <v>264</v>
      </c>
      <c r="F1206" s="3" t="s">
        <v>265</v>
      </c>
      <c r="G1206">
        <v>0.82757937701316298</v>
      </c>
    </row>
    <row r="1207" spans="1:7" hidden="1" x14ac:dyDescent="0.2">
      <c r="A1207" t="s">
        <v>21</v>
      </c>
      <c r="B1207" t="s">
        <v>28</v>
      </c>
      <c r="C1207">
        <v>0.70359531980688494</v>
      </c>
      <c r="D1207">
        <v>0.83758174796479501</v>
      </c>
      <c r="E1207" s="3" t="s">
        <v>266</v>
      </c>
      <c r="F1207" s="3" t="s">
        <v>267</v>
      </c>
      <c r="G1207">
        <v>0.77058853388584003</v>
      </c>
    </row>
    <row r="1208" spans="1:7" hidden="1" x14ac:dyDescent="0.2">
      <c r="A1208" t="s">
        <v>21</v>
      </c>
      <c r="B1208" t="s">
        <v>29</v>
      </c>
      <c r="C1208">
        <v>0.98686406899596302</v>
      </c>
      <c r="D1208">
        <v>0.99330522396439003</v>
      </c>
      <c r="E1208" s="3" t="s">
        <v>268</v>
      </c>
      <c r="F1208" s="3" t="s">
        <v>269</v>
      </c>
      <c r="G1208">
        <v>0.99008464648017702</v>
      </c>
    </row>
    <row r="1209" spans="1:7" hidden="1" x14ac:dyDescent="0.2">
      <c r="A1209" t="s">
        <v>21</v>
      </c>
      <c r="B1209" t="s">
        <v>30</v>
      </c>
      <c r="C1209">
        <v>0.83307040819325695</v>
      </c>
      <c r="D1209">
        <v>0.91156721479048297</v>
      </c>
      <c r="E1209" s="3" t="s">
        <v>270</v>
      </c>
      <c r="F1209" s="3" t="s">
        <v>271</v>
      </c>
      <c r="G1209">
        <v>0.87231881149186996</v>
      </c>
    </row>
    <row r="1210" spans="1:7" hidden="1" x14ac:dyDescent="0.2">
      <c r="A1210" t="s">
        <v>21</v>
      </c>
      <c r="B1210" t="s">
        <v>31</v>
      </c>
      <c r="C1210">
        <v>0.78063360583708397</v>
      </c>
      <c r="D1210">
        <v>0.88220368732631405</v>
      </c>
      <c r="E1210" s="3" t="s">
        <v>272</v>
      </c>
      <c r="F1210" s="3" t="s">
        <v>273</v>
      </c>
      <c r="G1210">
        <v>0.83141864658169895</v>
      </c>
    </row>
    <row r="1211" spans="1:7" hidden="1" x14ac:dyDescent="0.2">
      <c r="A1211" t="s">
        <v>21</v>
      </c>
      <c r="B1211" t="s">
        <v>32</v>
      </c>
      <c r="C1211">
        <v>0.58644767782517804</v>
      </c>
      <c r="D1211">
        <v>0.76611934414261096</v>
      </c>
      <c r="E1211" s="3" t="s">
        <v>274</v>
      </c>
      <c r="F1211" s="3" t="s">
        <v>275</v>
      </c>
      <c r="G1211">
        <v>0.67628351098389405</v>
      </c>
    </row>
    <row r="1212" spans="1:7" hidden="1" x14ac:dyDescent="0.2">
      <c r="A1212" t="s">
        <v>21</v>
      </c>
      <c r="B1212" t="s">
        <v>33</v>
      </c>
      <c r="C1212">
        <v>0.494615282820143</v>
      </c>
      <c r="D1212">
        <v>0.70681100453511003</v>
      </c>
      <c r="E1212" s="3" t="s">
        <v>276</v>
      </c>
      <c r="F1212" s="3" t="s">
        <v>277</v>
      </c>
      <c r="G1212">
        <v>0.60071314367762596</v>
      </c>
    </row>
    <row r="1213" spans="1:7" hidden="1" x14ac:dyDescent="0.2">
      <c r="A1213" t="s">
        <v>21</v>
      </c>
      <c r="B1213" t="s">
        <v>34</v>
      </c>
      <c r="C1213">
        <v>0.388812741476877</v>
      </c>
      <c r="D1213">
        <v>0.63457036392517996</v>
      </c>
      <c r="E1213" s="3" t="s">
        <v>278</v>
      </c>
      <c r="F1213" s="3" t="s">
        <v>279</v>
      </c>
      <c r="G1213">
        <v>0.51169155270102795</v>
      </c>
    </row>
    <row r="1214" spans="1:7" hidden="1" x14ac:dyDescent="0.2">
      <c r="A1214" t="s">
        <v>21</v>
      </c>
      <c r="B1214" t="s">
        <v>35</v>
      </c>
      <c r="C1214">
        <v>0.28177170870920598</v>
      </c>
      <c r="D1214">
        <v>0.55683618770390797</v>
      </c>
      <c r="E1214" s="3" t="s">
        <v>280</v>
      </c>
      <c r="F1214" s="3" t="s">
        <v>281</v>
      </c>
      <c r="G1214">
        <v>0.41930394820655698</v>
      </c>
    </row>
    <row r="1215" spans="1:7" hidden="1" x14ac:dyDescent="0.2">
      <c r="A1215" t="s">
        <v>21</v>
      </c>
      <c r="B1215" t="s">
        <v>36</v>
      </c>
      <c r="C1215">
        <v>0.54450023955425497</v>
      </c>
      <c r="D1215">
        <v>0.73940272805840201</v>
      </c>
      <c r="E1215" s="3" t="s">
        <v>282</v>
      </c>
      <c r="F1215" s="3" t="s">
        <v>283</v>
      </c>
      <c r="G1215">
        <v>0.64195148380632805</v>
      </c>
    </row>
    <row r="1216" spans="1:7" hidden="1" x14ac:dyDescent="0.2">
      <c r="A1216" t="s">
        <v>21</v>
      </c>
      <c r="B1216" t="s">
        <v>37</v>
      </c>
      <c r="C1216">
        <v>-0.104912456325034</v>
      </c>
      <c r="D1216">
        <v>0.229186095290519</v>
      </c>
      <c r="E1216">
        <v>0.45799031062933998</v>
      </c>
      <c r="F1216">
        <v>0.753680078533145</v>
      </c>
      <c r="G1216">
        <v>6.2136819482742398E-2</v>
      </c>
    </row>
    <row r="1217" spans="1:7" hidden="1" x14ac:dyDescent="0.2">
      <c r="A1217" t="s">
        <v>21</v>
      </c>
      <c r="B1217" t="s">
        <v>42</v>
      </c>
      <c r="C1217">
        <v>-0.103846231584055</v>
      </c>
      <c r="D1217">
        <v>0.23020719029643399</v>
      </c>
      <c r="E1217">
        <v>0.45045969393000501</v>
      </c>
      <c r="F1217">
        <v>0.75229642646359496</v>
      </c>
      <c r="G1217">
        <v>6.3180479356189506E-2</v>
      </c>
    </row>
    <row r="1218" spans="1:7" hidden="1" x14ac:dyDescent="0.2">
      <c r="A1218" t="s">
        <v>21</v>
      </c>
      <c r="B1218" t="s">
        <v>138</v>
      </c>
      <c r="C1218">
        <v>-0.18627889355817501</v>
      </c>
      <c r="D1218">
        <v>0.14903238007685199</v>
      </c>
      <c r="E1218">
        <v>0.824118053214413</v>
      </c>
      <c r="F1218">
        <v>0.93089913023535598</v>
      </c>
      <c r="G1218">
        <v>-1.8623256740661599E-2</v>
      </c>
    </row>
    <row r="1219" spans="1:7" hidden="1" x14ac:dyDescent="0.2">
      <c r="A1219" t="s">
        <v>21</v>
      </c>
      <c r="B1219" t="s">
        <v>51</v>
      </c>
      <c r="C1219">
        <v>-3.4874398723896603E-2</v>
      </c>
      <c r="D1219">
        <v>0.294732993171546</v>
      </c>
      <c r="E1219">
        <v>0.11954840859283</v>
      </c>
      <c r="F1219">
        <v>0.393445276225034</v>
      </c>
      <c r="G1219">
        <v>0.12992929722382501</v>
      </c>
    </row>
    <row r="1220" spans="1:7" hidden="1" x14ac:dyDescent="0.2">
      <c r="A1220" t="s">
        <v>21</v>
      </c>
      <c r="B1220" t="s">
        <v>52</v>
      </c>
      <c r="C1220">
        <v>-1.33007235664534E-2</v>
      </c>
      <c r="D1220">
        <v>0.31431717500572298</v>
      </c>
      <c r="E1220">
        <v>7.0962538006306697E-2</v>
      </c>
      <c r="F1220">
        <v>0.28414582926692</v>
      </c>
      <c r="G1220">
        <v>0.15050822571963501</v>
      </c>
    </row>
    <row r="1221" spans="1:7" hidden="1" x14ac:dyDescent="0.2">
      <c r="A1221" t="s">
        <v>21</v>
      </c>
      <c r="B1221" t="s">
        <v>53</v>
      </c>
      <c r="C1221">
        <v>-0.16157976789957501</v>
      </c>
      <c r="D1221">
        <v>0.173838241628925</v>
      </c>
      <c r="E1221">
        <v>0.94169349551840797</v>
      </c>
      <c r="F1221">
        <v>0.97151631690090201</v>
      </c>
      <c r="G1221">
        <v>6.1292368646752599E-3</v>
      </c>
    </row>
    <row r="1222" spans="1:7" hidden="1" x14ac:dyDescent="0.2">
      <c r="A1222" t="s">
        <v>21</v>
      </c>
      <c r="B1222" t="s">
        <v>54</v>
      </c>
      <c r="C1222">
        <v>-9.4543715455406602E-2</v>
      </c>
      <c r="D1222">
        <v>0.23908486582072899</v>
      </c>
      <c r="E1222">
        <v>0.38787640892318997</v>
      </c>
      <c r="F1222">
        <v>0.70038576747278802</v>
      </c>
      <c r="G1222">
        <v>7.2270575182661306E-2</v>
      </c>
    </row>
    <row r="1223" spans="1:7" hidden="1" x14ac:dyDescent="0.2">
      <c r="A1223" t="s">
        <v>21</v>
      </c>
      <c r="B1223" t="s">
        <v>55</v>
      </c>
      <c r="C1223">
        <v>-0.229504437802419</v>
      </c>
      <c r="D1223">
        <v>0.104580126287373</v>
      </c>
      <c r="E1223">
        <v>0.45563534671358402</v>
      </c>
      <c r="F1223">
        <v>0.753680078533145</v>
      </c>
      <c r="G1223">
        <v>-6.2462155757522703E-2</v>
      </c>
    </row>
    <row r="1224" spans="1:7" hidden="1" x14ac:dyDescent="0.2">
      <c r="A1224" t="s">
        <v>21</v>
      </c>
      <c r="B1224" t="s">
        <v>58</v>
      </c>
      <c r="C1224">
        <v>-0.247937573407708</v>
      </c>
      <c r="D1224">
        <v>8.5208979430207901E-2</v>
      </c>
      <c r="E1224">
        <v>0.33082876097001201</v>
      </c>
      <c r="F1224">
        <v>0.65537288539140803</v>
      </c>
      <c r="G1224">
        <v>-8.1364296988749807E-2</v>
      </c>
    </row>
    <row r="1225" spans="1:7" hidden="1" x14ac:dyDescent="0.2">
      <c r="A1225" t="s">
        <v>21</v>
      </c>
      <c r="B1225" t="s">
        <v>60</v>
      </c>
      <c r="C1225">
        <v>-7.6397876862348196E-2</v>
      </c>
      <c r="D1225">
        <v>0.25624295298826999</v>
      </c>
      <c r="E1225">
        <v>0.28232786608915</v>
      </c>
      <c r="F1225">
        <v>0.60292684291483001</v>
      </c>
      <c r="G1225">
        <v>8.9922538062960994E-2</v>
      </c>
    </row>
    <row r="1226" spans="1:7" hidden="1" x14ac:dyDescent="0.2">
      <c r="A1226" t="s">
        <v>21</v>
      </c>
      <c r="B1226" t="s">
        <v>61</v>
      </c>
      <c r="C1226">
        <v>0.117955080183779</v>
      </c>
      <c r="D1226">
        <v>0.42774787239881301</v>
      </c>
      <c r="E1226">
        <v>9.1505970697011404E-4</v>
      </c>
      <c r="F1226">
        <v>7.2079703147399903E-3</v>
      </c>
      <c r="G1226">
        <v>0.27285147629129602</v>
      </c>
    </row>
    <row r="1227" spans="1:7" hidden="1" x14ac:dyDescent="0.2">
      <c r="A1227" t="s">
        <v>21</v>
      </c>
      <c r="B1227" t="s">
        <v>62</v>
      </c>
      <c r="C1227">
        <v>-4.4052057815013201E-2</v>
      </c>
      <c r="D1227">
        <v>0.28631687990025301</v>
      </c>
      <c r="E1227">
        <v>0.146915407959609</v>
      </c>
      <c r="F1227">
        <v>0.44328322464422198</v>
      </c>
      <c r="G1227">
        <v>0.12113241104262</v>
      </c>
    </row>
    <row r="1228" spans="1:7" hidden="1" x14ac:dyDescent="0.2">
      <c r="A1228" t="s">
        <v>21</v>
      </c>
      <c r="B1228" t="s">
        <v>63</v>
      </c>
      <c r="C1228">
        <v>-9.6990711176653505E-2</v>
      </c>
      <c r="D1228">
        <v>0.236755016775445</v>
      </c>
      <c r="E1228">
        <v>0.403790023098964</v>
      </c>
      <c r="F1228">
        <v>0.71213559506553803</v>
      </c>
      <c r="G1228">
        <v>6.98821527993959E-2</v>
      </c>
    </row>
    <row r="1229" spans="1:7" hidden="1" x14ac:dyDescent="0.2">
      <c r="A1229" t="s">
        <v>21</v>
      </c>
      <c r="B1229" t="s">
        <v>64</v>
      </c>
      <c r="C1229">
        <v>-6.7978954459264093E-2</v>
      </c>
      <c r="D1229">
        <v>0.26413304070475202</v>
      </c>
      <c r="E1229">
        <v>0.24078576811279001</v>
      </c>
      <c r="F1229">
        <v>0.556238276818249</v>
      </c>
      <c r="G1229">
        <v>9.8077043122743901E-2</v>
      </c>
    </row>
    <row r="1230" spans="1:7" hidden="1" x14ac:dyDescent="0.2">
      <c r="A1230" t="s">
        <v>21</v>
      </c>
      <c r="B1230" t="s">
        <v>65</v>
      </c>
      <c r="C1230">
        <v>-0.37222831249402699</v>
      </c>
      <c r="D1230">
        <v>-5.2329284457004799E-2</v>
      </c>
      <c r="E1230">
        <v>1.0447070569867401E-2</v>
      </c>
      <c r="F1230">
        <v>6.45635679591159E-2</v>
      </c>
      <c r="G1230">
        <v>-0.21227879847551601</v>
      </c>
    </row>
    <row r="1231" spans="1:7" hidden="1" x14ac:dyDescent="0.2">
      <c r="A1231" t="s">
        <v>21</v>
      </c>
      <c r="B1231" t="s">
        <v>66</v>
      </c>
      <c r="C1231">
        <v>0.186285078760138</v>
      </c>
      <c r="D1231">
        <v>0.48317355233310799</v>
      </c>
      <c r="E1231" s="3" t="s">
        <v>284</v>
      </c>
      <c r="F1231">
        <v>3.5235486691611299E-4</v>
      </c>
      <c r="G1231">
        <v>0.334729315546623</v>
      </c>
    </row>
    <row r="1232" spans="1:7" hidden="1" x14ac:dyDescent="0.2">
      <c r="A1232" t="s">
        <v>21</v>
      </c>
      <c r="B1232" t="s">
        <v>68</v>
      </c>
      <c r="C1232">
        <v>-0.25973654850972799</v>
      </c>
      <c r="D1232">
        <v>7.2675964456904302E-2</v>
      </c>
      <c r="E1232">
        <v>0.26339026614893501</v>
      </c>
      <c r="F1232">
        <v>0.57939170527815498</v>
      </c>
      <c r="G1232">
        <v>-9.3530292026411693E-2</v>
      </c>
    </row>
    <row r="1233" spans="1:9" hidden="1" x14ac:dyDescent="0.2">
      <c r="A1233" t="s">
        <v>21</v>
      </c>
      <c r="B1233" t="s">
        <v>71</v>
      </c>
      <c r="C1233">
        <v>-0.28721363121894</v>
      </c>
      <c r="D1233">
        <v>4.3076809514708499E-2</v>
      </c>
      <c r="E1233">
        <v>0.143795787929583</v>
      </c>
      <c r="F1233">
        <v>0.43938871923792999</v>
      </c>
      <c r="G1233">
        <v>-0.122068410852116</v>
      </c>
    </row>
    <row r="1234" spans="1:9" hidden="1" x14ac:dyDescent="0.2">
      <c r="A1234" t="s">
        <v>21</v>
      </c>
      <c r="B1234" t="s">
        <v>77</v>
      </c>
      <c r="C1234">
        <v>-0.19690328409692601</v>
      </c>
      <c r="D1234">
        <v>0.13823066567998399</v>
      </c>
      <c r="E1234">
        <v>0.72623034922575003</v>
      </c>
      <c r="F1234">
        <v>0.89645724800845705</v>
      </c>
      <c r="G1234">
        <v>-2.9336309208470801E-2</v>
      </c>
    </row>
    <row r="1235" spans="1:9" hidden="1" x14ac:dyDescent="0.2">
      <c r="A1235" t="s">
        <v>21</v>
      </c>
      <c r="B1235" t="s">
        <v>78</v>
      </c>
      <c r="C1235">
        <v>-0.14443849690496499</v>
      </c>
      <c r="D1235">
        <v>0.19080696626563501</v>
      </c>
      <c r="E1235">
        <v>0.78201424901141303</v>
      </c>
      <c r="F1235">
        <v>0.91544116133546305</v>
      </c>
      <c r="G1235">
        <v>2.3184234680334901E-2</v>
      </c>
    </row>
    <row r="1236" spans="1:9" hidden="1" x14ac:dyDescent="0.2">
      <c r="A1236" t="s">
        <v>21</v>
      </c>
      <c r="B1236" t="s">
        <v>80</v>
      </c>
      <c r="C1236">
        <v>-0.13297674380422</v>
      </c>
      <c r="D1236">
        <v>0.202042659154548</v>
      </c>
      <c r="E1236">
        <v>0.68019187523068603</v>
      </c>
      <c r="F1236">
        <v>0.87622572667116505</v>
      </c>
      <c r="G1236">
        <v>3.4532957675163997E-2</v>
      </c>
    </row>
    <row r="1237" spans="1:9" hidden="1" x14ac:dyDescent="0.2">
      <c r="A1237" t="s">
        <v>21</v>
      </c>
      <c r="B1237" t="s">
        <v>81</v>
      </c>
      <c r="C1237">
        <v>-0.17697893436086601</v>
      </c>
      <c r="D1237">
        <v>0.15842232929759401</v>
      </c>
      <c r="E1237">
        <v>0.91183736888489297</v>
      </c>
      <c r="F1237">
        <v>0.95925091570704102</v>
      </c>
      <c r="G1237">
        <v>-9.2783025316359492E-3</v>
      </c>
    </row>
    <row r="1238" spans="1:9" hidden="1" x14ac:dyDescent="0.2">
      <c r="A1238" t="s">
        <v>21</v>
      </c>
      <c r="B1238" t="s">
        <v>82</v>
      </c>
      <c r="C1238">
        <v>-2.2690024021969801E-2</v>
      </c>
      <c r="D1238">
        <v>0.30582787739064599</v>
      </c>
      <c r="E1238">
        <v>8.9619867161865499E-2</v>
      </c>
      <c r="F1238">
        <v>0.336952640439179</v>
      </c>
      <c r="G1238">
        <v>0.14156892668433799</v>
      </c>
    </row>
    <row r="1239" spans="1:9" hidden="1" x14ac:dyDescent="0.2">
      <c r="A1239" t="s">
        <v>21</v>
      </c>
      <c r="B1239" t="s">
        <v>83</v>
      </c>
      <c r="C1239">
        <v>-0.32867981883408098</v>
      </c>
      <c r="D1239">
        <v>-2.7172517691103799E-3</v>
      </c>
      <c r="E1239">
        <v>4.6562484597931497E-2</v>
      </c>
      <c r="F1239">
        <v>0.21206894643891999</v>
      </c>
      <c r="G1239">
        <v>-0.16569853530159501</v>
      </c>
    </row>
    <row r="1240" spans="1:9" hidden="1" x14ac:dyDescent="0.2">
      <c r="A1240" t="s">
        <v>21</v>
      </c>
      <c r="B1240" t="s">
        <v>139</v>
      </c>
      <c r="C1240">
        <v>-0.16913175751386</v>
      </c>
      <c r="D1240">
        <v>0.166298525407408</v>
      </c>
      <c r="E1240">
        <v>0.98651268408083603</v>
      </c>
      <c r="F1240">
        <v>0.99375124675228899</v>
      </c>
      <c r="G1240">
        <v>-1.4166160532261599E-3</v>
      </c>
    </row>
    <row r="1241" spans="1:9" hidden="1" x14ac:dyDescent="0.2">
      <c r="A1241" t="s">
        <v>21</v>
      </c>
      <c r="B1241" t="s">
        <v>140</v>
      </c>
      <c r="C1241">
        <v>-0.22286581618880799</v>
      </c>
      <c r="D1241">
        <v>0.111495028710039</v>
      </c>
      <c r="E1241">
        <v>0.50605987013967801</v>
      </c>
      <c r="F1241">
        <v>0.78511288161028403</v>
      </c>
      <c r="G1241">
        <v>-5.5685393739384401E-2</v>
      </c>
    </row>
    <row r="1242" spans="1:9" hidden="1" x14ac:dyDescent="0.2">
      <c r="A1242" t="s">
        <v>21</v>
      </c>
      <c r="B1242" t="s">
        <v>90</v>
      </c>
      <c r="C1242">
        <v>-0.12863203463696901</v>
      </c>
      <c r="D1242">
        <v>0.20627875207250099</v>
      </c>
      <c r="E1242">
        <v>0.64304339137174604</v>
      </c>
      <c r="F1242">
        <v>0.86007026820811705</v>
      </c>
      <c r="G1242">
        <v>3.88233587177663E-2</v>
      </c>
    </row>
    <row r="1243" spans="1:9" hidden="1" x14ac:dyDescent="0.2">
      <c r="A1243" t="s">
        <v>22</v>
      </c>
      <c r="B1243" t="s">
        <v>3</v>
      </c>
      <c r="C1243">
        <v>-0.29948201102472399</v>
      </c>
      <c r="D1243">
        <v>2.9671005887541801E-2</v>
      </c>
      <c r="E1243">
        <v>0.105921474601765</v>
      </c>
      <c r="F1243">
        <v>0.37281084738896098</v>
      </c>
      <c r="G1243">
        <v>-0.13490550256859099</v>
      </c>
      <c r="I1243" t="s">
        <v>853</v>
      </c>
    </row>
    <row r="1244" spans="1:9" hidden="1" x14ac:dyDescent="0.2">
      <c r="A1244" t="s">
        <v>22</v>
      </c>
      <c r="B1244" t="s">
        <v>4</v>
      </c>
      <c r="C1244">
        <v>-0.270316259505818</v>
      </c>
      <c r="D1244">
        <v>6.1348081285910801E-2</v>
      </c>
      <c r="E1244">
        <v>0.211285090194229</v>
      </c>
      <c r="F1244">
        <v>0.52599581411201202</v>
      </c>
      <c r="G1244">
        <v>-0.10448408910995299</v>
      </c>
      <c r="I1244" t="s">
        <v>853</v>
      </c>
    </row>
    <row r="1245" spans="1:9" hidden="1" x14ac:dyDescent="0.2">
      <c r="A1245" t="s">
        <v>22</v>
      </c>
      <c r="B1245" t="s">
        <v>5</v>
      </c>
      <c r="C1245">
        <v>-0.32111672820500797</v>
      </c>
      <c r="D1245">
        <v>5.73840567002676E-3</v>
      </c>
      <c r="E1245">
        <v>5.83744371571547E-2</v>
      </c>
      <c r="F1245">
        <v>0.24877088296242</v>
      </c>
      <c r="G1245">
        <v>-0.15768916126749</v>
      </c>
      <c r="I1245" t="s">
        <v>853</v>
      </c>
    </row>
    <row r="1246" spans="1:9" hidden="1" x14ac:dyDescent="0.2">
      <c r="A1246" t="s">
        <v>22</v>
      </c>
      <c r="B1246" t="s">
        <v>6</v>
      </c>
      <c r="C1246">
        <v>-0.17644866918806101</v>
      </c>
      <c r="D1246">
        <v>0.15895590354061601</v>
      </c>
      <c r="E1246">
        <v>0.91687298338093004</v>
      </c>
      <c r="F1246">
        <v>0.96305423100627296</v>
      </c>
      <c r="G1246">
        <v>-8.7463828237224605E-3</v>
      </c>
      <c r="I1246" t="s">
        <v>853</v>
      </c>
    </row>
    <row r="1247" spans="1:9" hidden="1" x14ac:dyDescent="0.2">
      <c r="A1247" t="s">
        <v>22</v>
      </c>
      <c r="B1247" t="s">
        <v>7</v>
      </c>
      <c r="C1247">
        <v>-0.240949305825328</v>
      </c>
      <c r="D1247">
        <v>9.2582621710691898E-2</v>
      </c>
      <c r="E1247">
        <v>0.37540906556456399</v>
      </c>
      <c r="F1247">
        <v>0.69246741567525205</v>
      </c>
      <c r="G1247">
        <v>-7.4183342057317997E-2</v>
      </c>
      <c r="I1247" t="s">
        <v>853</v>
      </c>
    </row>
    <row r="1248" spans="1:9" hidden="1" x14ac:dyDescent="0.2">
      <c r="A1248" t="s">
        <v>22</v>
      </c>
      <c r="B1248" t="s">
        <v>8</v>
      </c>
      <c r="C1248">
        <v>-0.23436000866217199</v>
      </c>
      <c r="D1248">
        <v>9.9501943644302399E-2</v>
      </c>
      <c r="E1248">
        <v>0.42053093702544603</v>
      </c>
      <c r="F1248">
        <v>0.72816257744405999</v>
      </c>
      <c r="G1248">
        <v>-6.7429032508935005E-2</v>
      </c>
      <c r="I1248" t="s">
        <v>853</v>
      </c>
    </row>
    <row r="1249" spans="1:9" hidden="1" x14ac:dyDescent="0.2">
      <c r="A1249" t="s">
        <v>22</v>
      </c>
      <c r="B1249" t="s">
        <v>9</v>
      </c>
      <c r="C1249">
        <v>-0.14239866440270099</v>
      </c>
      <c r="D1249">
        <v>0.192813013267181</v>
      </c>
      <c r="E1249">
        <v>0.76353266971841904</v>
      </c>
      <c r="F1249">
        <v>0.90654604547347895</v>
      </c>
      <c r="G1249">
        <v>2.520717443224E-2</v>
      </c>
      <c r="I1249" t="s">
        <v>853</v>
      </c>
    </row>
    <row r="1250" spans="1:9" hidden="1" x14ac:dyDescent="0.2">
      <c r="A1250" t="s">
        <v>22</v>
      </c>
      <c r="B1250" t="s">
        <v>10</v>
      </c>
      <c r="C1250">
        <v>-0.21723807994821201</v>
      </c>
      <c r="D1250">
        <v>0.117331726845651</v>
      </c>
      <c r="E1250">
        <v>0.55087659654780297</v>
      </c>
      <c r="F1250">
        <v>0.81113318210140195</v>
      </c>
      <c r="G1250">
        <v>-4.9953176551280697E-2</v>
      </c>
      <c r="I1250" t="s">
        <v>853</v>
      </c>
    </row>
    <row r="1251" spans="1:9" hidden="1" x14ac:dyDescent="0.2">
      <c r="A1251" t="s">
        <v>22</v>
      </c>
      <c r="B1251" t="s">
        <v>11</v>
      </c>
      <c r="C1251">
        <v>-0.17498394596445099</v>
      </c>
      <c r="D1251">
        <v>0.16042874985330099</v>
      </c>
      <c r="E1251">
        <v>0.93079432968972797</v>
      </c>
      <c r="F1251">
        <v>0.96670473980986105</v>
      </c>
      <c r="G1251">
        <v>-7.2775980555750399E-3</v>
      </c>
      <c r="I1251" t="s">
        <v>853</v>
      </c>
    </row>
    <row r="1252" spans="1:9" hidden="1" x14ac:dyDescent="0.2">
      <c r="A1252" t="s">
        <v>22</v>
      </c>
      <c r="B1252" t="s">
        <v>12</v>
      </c>
      <c r="C1252">
        <v>-7.4412244012400097E-2</v>
      </c>
      <c r="D1252">
        <v>0.25810786130338498</v>
      </c>
      <c r="E1252">
        <v>0.27211105096655402</v>
      </c>
      <c r="F1252">
        <v>0.58962507323305202</v>
      </c>
      <c r="G1252">
        <v>9.1847808645492704E-2</v>
      </c>
      <c r="I1252" t="s">
        <v>853</v>
      </c>
    </row>
    <row r="1253" spans="1:9" hidden="1" x14ac:dyDescent="0.2">
      <c r="A1253" t="s">
        <v>22</v>
      </c>
      <c r="B1253" t="s">
        <v>13</v>
      </c>
      <c r="C1253">
        <v>-9.6990696965202405E-2</v>
      </c>
      <c r="D1253">
        <v>0.23675503031769701</v>
      </c>
      <c r="E1253">
        <v>0.403789929530251</v>
      </c>
      <c r="F1253">
        <v>0.71213559506553803</v>
      </c>
      <c r="G1253">
        <v>6.9882166676247498E-2</v>
      </c>
      <c r="I1253" t="s">
        <v>853</v>
      </c>
    </row>
    <row r="1254" spans="1:9" hidden="1" x14ac:dyDescent="0.2">
      <c r="A1254" t="s">
        <v>22</v>
      </c>
      <c r="B1254" t="s">
        <v>14</v>
      </c>
      <c r="C1254">
        <v>-0.21174401501159601</v>
      </c>
      <c r="D1254">
        <v>0.123007580449985</v>
      </c>
      <c r="E1254">
        <v>0.59632254419605502</v>
      </c>
      <c r="F1254">
        <v>0.83804164192934505</v>
      </c>
      <c r="G1254">
        <v>-4.43682172808057E-2</v>
      </c>
      <c r="I1254" t="s">
        <v>853</v>
      </c>
    </row>
    <row r="1255" spans="1:9" hidden="1" x14ac:dyDescent="0.2">
      <c r="A1255" t="s">
        <v>22</v>
      </c>
      <c r="B1255" t="s">
        <v>15</v>
      </c>
      <c r="C1255">
        <v>-8.5082310649329196E-2</v>
      </c>
      <c r="D1255">
        <v>0.24805731984773299</v>
      </c>
      <c r="E1255">
        <v>0.33009473387299398</v>
      </c>
      <c r="F1255">
        <v>0.65484194830195297</v>
      </c>
      <c r="G1255">
        <v>8.1487504599201704E-2</v>
      </c>
    </row>
    <row r="1256" spans="1:9" hidden="1" x14ac:dyDescent="0.2">
      <c r="A1256" t="s">
        <v>22</v>
      </c>
      <c r="B1256" t="s">
        <v>16</v>
      </c>
      <c r="C1256">
        <v>-0.127103049858307</v>
      </c>
      <c r="D1256">
        <v>0.20776653239512899</v>
      </c>
      <c r="E1256">
        <v>0.63018430223799105</v>
      </c>
      <c r="F1256">
        <v>0.85405580146443305</v>
      </c>
      <c r="G1256">
        <v>4.0331741268410902E-2</v>
      </c>
    </row>
    <row r="1257" spans="1:9" hidden="1" x14ac:dyDescent="0.2">
      <c r="A1257" t="s">
        <v>22</v>
      </c>
      <c r="B1257" t="s">
        <v>17</v>
      </c>
      <c r="C1257">
        <v>-0.18970835022116</v>
      </c>
      <c r="D1257">
        <v>0.145554409458826</v>
      </c>
      <c r="E1257">
        <v>0.79218279854059004</v>
      </c>
      <c r="F1257">
        <v>0.92159869830754104</v>
      </c>
      <c r="G1257">
        <v>-2.2076970381166901E-2</v>
      </c>
    </row>
    <row r="1258" spans="1:9" hidden="1" x14ac:dyDescent="0.2">
      <c r="A1258" t="s">
        <v>22</v>
      </c>
      <c r="B1258" t="s">
        <v>18</v>
      </c>
      <c r="C1258">
        <v>-0.338758753339782</v>
      </c>
      <c r="D1258">
        <v>-1.40585807208912E-2</v>
      </c>
      <c r="E1258">
        <v>3.3940758445691603E-2</v>
      </c>
      <c r="F1258">
        <v>0.172424117570563</v>
      </c>
      <c r="G1258">
        <v>-0.176408667030337</v>
      </c>
    </row>
    <row r="1259" spans="1:9" hidden="1" x14ac:dyDescent="0.2">
      <c r="A1259" t="s">
        <v>22</v>
      </c>
      <c r="B1259" t="s">
        <v>20</v>
      </c>
      <c r="C1259">
        <v>-0.39284994326470302</v>
      </c>
      <c r="D1259">
        <v>-7.6386346677012204E-2</v>
      </c>
      <c r="E1259">
        <v>4.5525742409222398E-3</v>
      </c>
      <c r="F1259">
        <v>3.07005755606156E-2</v>
      </c>
      <c r="G1259">
        <v>-0.23461814497085801</v>
      </c>
    </row>
    <row r="1260" spans="1:9" hidden="1" x14ac:dyDescent="0.2">
      <c r="A1260" t="s">
        <v>22</v>
      </c>
      <c r="B1260" t="s">
        <v>109</v>
      </c>
      <c r="C1260">
        <v>-0.31047560010657899</v>
      </c>
      <c r="D1260">
        <v>1.7556736375849199E-2</v>
      </c>
      <c r="E1260">
        <v>7.8979946665161602E-2</v>
      </c>
      <c r="F1260">
        <v>0.30728635119522402</v>
      </c>
      <c r="G1260">
        <v>-0.146459431865365</v>
      </c>
    </row>
    <row r="1261" spans="1:9" hidden="1" x14ac:dyDescent="0.2">
      <c r="A1261" t="s">
        <v>22</v>
      </c>
      <c r="B1261" t="s">
        <v>137</v>
      </c>
      <c r="C1261">
        <v>-0.50016282111780697</v>
      </c>
      <c r="D1261">
        <v>-0.207821149511737</v>
      </c>
      <c r="E1261" s="3" t="s">
        <v>243</v>
      </c>
      <c r="F1261">
        <v>1.21238926040137E-4</v>
      </c>
      <c r="G1261">
        <v>-0.353991985314772</v>
      </c>
    </row>
    <row r="1262" spans="1:9" hidden="1" x14ac:dyDescent="0.2">
      <c r="A1262" t="s">
        <v>22</v>
      </c>
      <c r="B1262" t="s">
        <v>21</v>
      </c>
      <c r="C1262">
        <v>0.960971545108251</v>
      </c>
      <c r="D1262">
        <v>0.97998107964109904</v>
      </c>
      <c r="E1262" s="3" t="s">
        <v>254</v>
      </c>
      <c r="F1262" s="3" t="s">
        <v>255</v>
      </c>
      <c r="G1262">
        <v>0.97047631237467502</v>
      </c>
    </row>
    <row r="1263" spans="1:9" hidden="1" x14ac:dyDescent="0.2">
      <c r="A1263" t="s">
        <v>22</v>
      </c>
      <c r="B1263" t="s">
        <v>22</v>
      </c>
      <c r="C1263">
        <v>1</v>
      </c>
      <c r="D1263">
        <v>1</v>
      </c>
      <c r="E1263">
        <v>0</v>
      </c>
      <c r="F1263">
        <v>0</v>
      </c>
      <c r="G1263">
        <v>1</v>
      </c>
    </row>
    <row r="1264" spans="1:9" hidden="1" x14ac:dyDescent="0.2">
      <c r="A1264" t="s">
        <v>22</v>
      </c>
      <c r="B1264" t="s">
        <v>23</v>
      </c>
      <c r="C1264">
        <v>0.78961564860142996</v>
      </c>
      <c r="D1264">
        <v>0.88729014719103805</v>
      </c>
      <c r="E1264" s="3" t="s">
        <v>285</v>
      </c>
      <c r="F1264" s="3" t="s">
        <v>286</v>
      </c>
      <c r="G1264">
        <v>0.83845289789623401</v>
      </c>
    </row>
    <row r="1265" spans="1:7" hidden="1" x14ac:dyDescent="0.2">
      <c r="A1265" t="s">
        <v>22</v>
      </c>
      <c r="B1265" t="s">
        <v>24</v>
      </c>
      <c r="C1265">
        <v>0.71810122581051095</v>
      </c>
      <c r="D1265">
        <v>0.84612270328381001</v>
      </c>
      <c r="E1265" s="3" t="s">
        <v>287</v>
      </c>
      <c r="F1265" s="3" t="s">
        <v>288</v>
      </c>
      <c r="G1265">
        <v>0.78211196454716003</v>
      </c>
    </row>
    <row r="1266" spans="1:7" hidden="1" x14ac:dyDescent="0.2">
      <c r="A1266" t="s">
        <v>22</v>
      </c>
      <c r="B1266" t="s">
        <v>25</v>
      </c>
      <c r="C1266">
        <v>0.62726565524526301</v>
      </c>
      <c r="D1266">
        <v>0.791533862480715</v>
      </c>
      <c r="E1266" s="3" t="s">
        <v>289</v>
      </c>
      <c r="F1266" s="3" t="s">
        <v>290</v>
      </c>
      <c r="G1266">
        <v>0.709399758862989</v>
      </c>
    </row>
    <row r="1267" spans="1:7" hidden="1" x14ac:dyDescent="0.2">
      <c r="A1267" t="s">
        <v>22</v>
      </c>
      <c r="B1267" t="s">
        <v>26</v>
      </c>
      <c r="C1267">
        <v>0.217501247807138</v>
      </c>
      <c r="D1267">
        <v>0.50772659016562405</v>
      </c>
      <c r="E1267" s="3" t="s">
        <v>291</v>
      </c>
      <c r="F1267" s="3" t="s">
        <v>292</v>
      </c>
      <c r="G1267">
        <v>0.36261391898638101</v>
      </c>
    </row>
    <row r="1268" spans="1:7" hidden="1" x14ac:dyDescent="0.2">
      <c r="A1268" t="s">
        <v>22</v>
      </c>
      <c r="B1268" t="s">
        <v>27</v>
      </c>
      <c r="C1268">
        <v>0.71504137395742795</v>
      </c>
      <c r="D1268">
        <v>0.84432654346844405</v>
      </c>
      <c r="E1268" s="3" t="s">
        <v>293</v>
      </c>
      <c r="F1268" s="3" t="s">
        <v>294</v>
      </c>
      <c r="G1268">
        <v>0.77968395871293605</v>
      </c>
    </row>
    <row r="1269" spans="1:7" hidden="1" x14ac:dyDescent="0.2">
      <c r="A1269" t="s">
        <v>22</v>
      </c>
      <c r="B1269" t="s">
        <v>28</v>
      </c>
      <c r="C1269">
        <v>0.74053458492719804</v>
      </c>
      <c r="D1269">
        <v>0.85920306757568898</v>
      </c>
      <c r="E1269" s="3" t="s">
        <v>295</v>
      </c>
      <c r="F1269" s="3" t="s">
        <v>296</v>
      </c>
      <c r="G1269">
        <v>0.79986882625144295</v>
      </c>
    </row>
    <row r="1270" spans="1:7" hidden="1" x14ac:dyDescent="0.2">
      <c r="A1270" t="s">
        <v>22</v>
      </c>
      <c r="B1270" t="s">
        <v>29</v>
      </c>
      <c r="C1270">
        <v>0.95963502666095402</v>
      </c>
      <c r="D1270">
        <v>0.97928866188777297</v>
      </c>
      <c r="E1270" s="3" t="s">
        <v>297</v>
      </c>
      <c r="F1270" s="3" t="s">
        <v>298</v>
      </c>
      <c r="G1270">
        <v>0.96946184427436299</v>
      </c>
    </row>
    <row r="1271" spans="1:7" hidden="1" x14ac:dyDescent="0.2">
      <c r="A1271" t="s">
        <v>22</v>
      </c>
      <c r="B1271" t="s">
        <v>30</v>
      </c>
      <c r="C1271">
        <v>0.91318673861262001</v>
      </c>
      <c r="D1271">
        <v>0.95493589235356702</v>
      </c>
      <c r="E1271" s="3" t="s">
        <v>299</v>
      </c>
      <c r="F1271" s="3" t="s">
        <v>300</v>
      </c>
      <c r="G1271">
        <v>0.93406131548309301</v>
      </c>
    </row>
    <row r="1272" spans="1:7" hidden="1" x14ac:dyDescent="0.2">
      <c r="A1272" t="s">
        <v>22</v>
      </c>
      <c r="B1272" t="s">
        <v>31</v>
      </c>
      <c r="C1272">
        <v>0.74824234435735504</v>
      </c>
      <c r="D1272">
        <v>0.86366175805705203</v>
      </c>
      <c r="E1272" s="3" t="s">
        <v>301</v>
      </c>
      <c r="F1272" s="3" t="s">
        <v>302</v>
      </c>
      <c r="G1272">
        <v>0.80595205120720304</v>
      </c>
    </row>
    <row r="1273" spans="1:7" hidden="1" x14ac:dyDescent="0.2">
      <c r="A1273" t="s">
        <v>22</v>
      </c>
      <c r="B1273" t="s">
        <v>32</v>
      </c>
      <c r="C1273">
        <v>0.54568772004186805</v>
      </c>
      <c r="D1273">
        <v>0.74016758024214302</v>
      </c>
      <c r="E1273" s="3" t="s">
        <v>303</v>
      </c>
      <c r="F1273" s="3" t="s">
        <v>304</v>
      </c>
      <c r="G1273">
        <v>0.64292765014200604</v>
      </c>
    </row>
    <row r="1274" spans="1:7" hidden="1" x14ac:dyDescent="0.2">
      <c r="A1274" t="s">
        <v>22</v>
      </c>
      <c r="B1274" t="s">
        <v>33</v>
      </c>
      <c r="C1274">
        <v>0.57538929658543803</v>
      </c>
      <c r="D1274">
        <v>0.75913594428722897</v>
      </c>
      <c r="E1274" s="3" t="s">
        <v>305</v>
      </c>
      <c r="F1274" s="3" t="s">
        <v>306</v>
      </c>
      <c r="G1274">
        <v>0.667262620436333</v>
      </c>
    </row>
    <row r="1275" spans="1:7" hidden="1" x14ac:dyDescent="0.2">
      <c r="A1275" t="s">
        <v>22</v>
      </c>
      <c r="B1275" t="s">
        <v>34</v>
      </c>
      <c r="C1275">
        <v>0.42579764834645001</v>
      </c>
      <c r="D1275">
        <v>0.66032101257027398</v>
      </c>
      <c r="E1275" s="3" t="s">
        <v>307</v>
      </c>
      <c r="F1275" s="3" t="s">
        <v>308</v>
      </c>
      <c r="G1275">
        <v>0.54305933045836197</v>
      </c>
    </row>
    <row r="1276" spans="1:7" hidden="1" x14ac:dyDescent="0.2">
      <c r="A1276" t="s">
        <v>22</v>
      </c>
      <c r="B1276" t="s">
        <v>35</v>
      </c>
      <c r="C1276">
        <v>0.240551552938323</v>
      </c>
      <c r="D1276">
        <v>0.52555914781968205</v>
      </c>
      <c r="E1276" s="3" t="s">
        <v>309</v>
      </c>
      <c r="F1276" s="3" t="s">
        <v>310</v>
      </c>
      <c r="G1276">
        <v>0.38305535037900301</v>
      </c>
    </row>
    <row r="1277" spans="1:7" hidden="1" x14ac:dyDescent="0.2">
      <c r="A1277" t="s">
        <v>22</v>
      </c>
      <c r="B1277" t="s">
        <v>36</v>
      </c>
      <c r="C1277">
        <v>0.46283515933594599</v>
      </c>
      <c r="D1277">
        <v>0.68556722290530903</v>
      </c>
      <c r="E1277" s="3" t="s">
        <v>311</v>
      </c>
      <c r="F1277" s="3" t="s">
        <v>312</v>
      </c>
      <c r="G1277">
        <v>0.57420119112062795</v>
      </c>
    </row>
    <row r="1278" spans="1:7" hidden="1" x14ac:dyDescent="0.2">
      <c r="A1278" t="s">
        <v>22</v>
      </c>
      <c r="B1278" t="s">
        <v>37</v>
      </c>
      <c r="C1278">
        <v>-0.14163885160624001</v>
      </c>
      <c r="D1278">
        <v>0.19355952579369101</v>
      </c>
      <c r="E1278">
        <v>0.75668509862878797</v>
      </c>
      <c r="F1278">
        <v>0.90500857092842202</v>
      </c>
      <c r="G1278">
        <v>2.5960337093725399E-2</v>
      </c>
    </row>
    <row r="1279" spans="1:7" hidden="1" x14ac:dyDescent="0.2">
      <c r="A1279" t="s">
        <v>22</v>
      </c>
      <c r="B1279" t="s">
        <v>42</v>
      </c>
      <c r="C1279">
        <v>-0.134779155538363</v>
      </c>
      <c r="D1279">
        <v>0.200281620586609</v>
      </c>
      <c r="E1279">
        <v>0.69585430632743905</v>
      </c>
      <c r="F1279">
        <v>0.88454495817548795</v>
      </c>
      <c r="G1279">
        <v>3.2751232524123E-2</v>
      </c>
    </row>
    <row r="1280" spans="1:7" hidden="1" x14ac:dyDescent="0.2">
      <c r="A1280" t="s">
        <v>22</v>
      </c>
      <c r="B1280" t="s">
        <v>138</v>
      </c>
      <c r="C1280">
        <v>-0.19951977112830099</v>
      </c>
      <c r="D1280">
        <v>0.13555821709691099</v>
      </c>
      <c r="E1280">
        <v>0.70266753557087702</v>
      </c>
      <c r="F1280">
        <v>0.887369111846804</v>
      </c>
      <c r="G1280">
        <v>-3.1980777015695003E-2</v>
      </c>
    </row>
    <row r="1281" spans="1:7" hidden="1" x14ac:dyDescent="0.2">
      <c r="A1281" t="s">
        <v>22</v>
      </c>
      <c r="B1281" t="s">
        <v>51</v>
      </c>
      <c r="C1281">
        <v>-3.7756553353596102E-2</v>
      </c>
      <c r="D1281">
        <v>0.29209549085068798</v>
      </c>
      <c r="E1281">
        <v>0.127671465807009</v>
      </c>
      <c r="F1281">
        <v>0.41031509727623799</v>
      </c>
      <c r="G1281">
        <v>0.12716946874854601</v>
      </c>
    </row>
    <row r="1282" spans="1:7" hidden="1" x14ac:dyDescent="0.2">
      <c r="A1282" t="s">
        <v>22</v>
      </c>
      <c r="B1282" t="s">
        <v>52</v>
      </c>
      <c r="C1282">
        <v>1.4933274636874201E-2</v>
      </c>
      <c r="D1282">
        <v>0.33953300270326803</v>
      </c>
      <c r="E1282">
        <v>3.3102599465320702E-2</v>
      </c>
      <c r="F1282">
        <v>0.17195458424958501</v>
      </c>
      <c r="G1282">
        <v>0.17723313867007101</v>
      </c>
    </row>
    <row r="1283" spans="1:7" hidden="1" x14ac:dyDescent="0.2">
      <c r="A1283" t="s">
        <v>22</v>
      </c>
      <c r="B1283" t="s">
        <v>53</v>
      </c>
      <c r="C1283">
        <v>-0.14123330466856801</v>
      </c>
      <c r="D1283">
        <v>0.193957814958507</v>
      </c>
      <c r="E1283">
        <v>0.75303864484680005</v>
      </c>
      <c r="F1283">
        <v>0.90406865149391002</v>
      </c>
      <c r="G1283">
        <v>2.6362255144969302E-2</v>
      </c>
    </row>
    <row r="1284" spans="1:7" hidden="1" x14ac:dyDescent="0.2">
      <c r="A1284" t="s">
        <v>22</v>
      </c>
      <c r="B1284" t="s">
        <v>54</v>
      </c>
      <c r="C1284">
        <v>-8.3176088561664405E-2</v>
      </c>
      <c r="D1284">
        <v>0.24985813999760501</v>
      </c>
      <c r="E1284">
        <v>0.31917825498093</v>
      </c>
      <c r="F1284">
        <v>0.645100694765259</v>
      </c>
      <c r="G1284">
        <v>8.3341025717970099E-2</v>
      </c>
    </row>
    <row r="1285" spans="1:7" hidden="1" x14ac:dyDescent="0.2">
      <c r="A1285" t="s">
        <v>22</v>
      </c>
      <c r="B1285" t="s">
        <v>55</v>
      </c>
      <c r="C1285">
        <v>-0.17785780230680701</v>
      </c>
      <c r="D1285">
        <v>0.15753754524532099</v>
      </c>
      <c r="E1285">
        <v>0.90349705025399896</v>
      </c>
      <c r="F1285">
        <v>0.95570794198579301</v>
      </c>
      <c r="G1285">
        <v>-1.01601285307428E-2</v>
      </c>
    </row>
    <row r="1286" spans="1:7" hidden="1" x14ac:dyDescent="0.2">
      <c r="A1286" t="s">
        <v>22</v>
      </c>
      <c r="B1286" t="s">
        <v>58</v>
      </c>
      <c r="C1286">
        <v>-0.21052895506781</v>
      </c>
      <c r="D1286">
        <v>0.124259894266848</v>
      </c>
      <c r="E1286">
        <v>0.60658473080100295</v>
      </c>
      <c r="F1286">
        <v>0.843962966741721</v>
      </c>
      <c r="G1286">
        <v>-4.3134530400480903E-2</v>
      </c>
    </row>
    <row r="1287" spans="1:7" hidden="1" x14ac:dyDescent="0.2">
      <c r="A1287" t="s">
        <v>22</v>
      </c>
      <c r="B1287" t="s">
        <v>60</v>
      </c>
      <c r="C1287">
        <v>-9.3609945564218394E-2</v>
      </c>
      <c r="D1287">
        <v>0.239972921193603</v>
      </c>
      <c r="E1287">
        <v>0.38190825542705997</v>
      </c>
      <c r="F1287">
        <v>0.69907396850553305</v>
      </c>
      <c r="G1287">
        <v>7.3181487814692497E-2</v>
      </c>
    </row>
    <row r="1288" spans="1:7" hidden="1" x14ac:dyDescent="0.2">
      <c r="A1288" t="s">
        <v>22</v>
      </c>
      <c r="B1288" t="s">
        <v>61</v>
      </c>
      <c r="C1288">
        <v>0.110539769655841</v>
      </c>
      <c r="D1288">
        <v>0.42158949718142802</v>
      </c>
      <c r="E1288">
        <v>1.2379656946552801E-3</v>
      </c>
      <c r="F1288">
        <v>9.3675986816041407E-3</v>
      </c>
      <c r="G1288">
        <v>0.26606463341863401</v>
      </c>
    </row>
    <row r="1289" spans="1:7" hidden="1" x14ac:dyDescent="0.2">
      <c r="A1289" t="s">
        <v>22</v>
      </c>
      <c r="B1289" t="s">
        <v>62</v>
      </c>
      <c r="C1289">
        <v>-5.925000264435E-2</v>
      </c>
      <c r="D1289">
        <v>0.27226701408119702</v>
      </c>
      <c r="E1289">
        <v>0.20252567988619899</v>
      </c>
      <c r="F1289">
        <v>0.51900580898836701</v>
      </c>
      <c r="G1289">
        <v>0.106508505718424</v>
      </c>
    </row>
    <row r="1290" spans="1:7" hidden="1" x14ac:dyDescent="0.2">
      <c r="A1290" t="s">
        <v>22</v>
      </c>
      <c r="B1290" t="s">
        <v>63</v>
      </c>
      <c r="C1290">
        <v>-0.117783119857173</v>
      </c>
      <c r="D1290">
        <v>0.21680191886495001</v>
      </c>
      <c r="E1290">
        <v>0.55442515924810998</v>
      </c>
      <c r="F1290">
        <v>0.81158032754751996</v>
      </c>
      <c r="G1290">
        <v>4.95093995038881E-2</v>
      </c>
    </row>
    <row r="1291" spans="1:7" hidden="1" x14ac:dyDescent="0.2">
      <c r="A1291" t="s">
        <v>22</v>
      </c>
      <c r="B1291" t="s">
        <v>64</v>
      </c>
      <c r="C1291">
        <v>-7.5378798710157999E-2</v>
      </c>
      <c r="D1291">
        <v>0.25720038161556802</v>
      </c>
      <c r="E1291">
        <v>0.27705178256046498</v>
      </c>
      <c r="F1291">
        <v>0.59696583641391598</v>
      </c>
      <c r="G1291">
        <v>9.0910791452705003E-2</v>
      </c>
    </row>
    <row r="1292" spans="1:7" hidden="1" x14ac:dyDescent="0.2">
      <c r="A1292" t="s">
        <v>22</v>
      </c>
      <c r="B1292" t="s">
        <v>65</v>
      </c>
      <c r="C1292">
        <v>-0.33778408590067099</v>
      </c>
      <c r="D1292">
        <v>-1.29581742856862E-2</v>
      </c>
      <c r="E1292">
        <v>3.5020982643408402E-2</v>
      </c>
      <c r="F1292">
        <v>0.176667529240501</v>
      </c>
      <c r="G1292">
        <v>-0.17537113009317901</v>
      </c>
    </row>
    <row r="1293" spans="1:7" hidden="1" x14ac:dyDescent="0.2">
      <c r="A1293" t="s">
        <v>22</v>
      </c>
      <c r="B1293" t="s">
        <v>66</v>
      </c>
      <c r="C1293">
        <v>0.157744402739909</v>
      </c>
      <c r="D1293">
        <v>0.46030868510714901</v>
      </c>
      <c r="E1293">
        <v>1.5993986558707801E-4</v>
      </c>
      <c r="F1293">
        <v>1.3482650072735301E-3</v>
      </c>
      <c r="G1293">
        <v>0.30902654392352902</v>
      </c>
    </row>
    <row r="1294" spans="1:7" hidden="1" x14ac:dyDescent="0.2">
      <c r="A1294" t="s">
        <v>22</v>
      </c>
      <c r="B1294" t="s">
        <v>68</v>
      </c>
      <c r="C1294">
        <v>-0.27372633573917998</v>
      </c>
      <c r="D1294">
        <v>5.7678553292489998E-2</v>
      </c>
      <c r="E1294">
        <v>0.196142410176122</v>
      </c>
      <c r="F1294">
        <v>0.510565323372284</v>
      </c>
      <c r="G1294">
        <v>-0.10802389122334501</v>
      </c>
    </row>
    <row r="1295" spans="1:7" hidden="1" x14ac:dyDescent="0.2">
      <c r="A1295" t="s">
        <v>22</v>
      </c>
      <c r="B1295" t="s">
        <v>71</v>
      </c>
      <c r="C1295">
        <v>-0.30755447484618498</v>
      </c>
      <c r="D1295">
        <v>2.0785062596615E-2</v>
      </c>
      <c r="E1295">
        <v>8.5543321240011003E-2</v>
      </c>
      <c r="F1295">
        <v>0.32751845303446397</v>
      </c>
      <c r="G1295">
        <v>-0.14338470612478499</v>
      </c>
    </row>
    <row r="1296" spans="1:7" hidden="1" x14ac:dyDescent="0.2">
      <c r="A1296" t="s">
        <v>22</v>
      </c>
      <c r="B1296" t="s">
        <v>77</v>
      </c>
      <c r="C1296">
        <v>-0.14727769975562899</v>
      </c>
      <c r="D1296">
        <v>0.18801011984757901</v>
      </c>
      <c r="E1296">
        <v>0.80796201054654304</v>
      </c>
      <c r="F1296">
        <v>0.926345232199277</v>
      </c>
      <c r="G1296">
        <v>2.0366210045974699E-2</v>
      </c>
    </row>
    <row r="1297" spans="1:9" hidden="1" x14ac:dyDescent="0.2">
      <c r="A1297" t="s">
        <v>22</v>
      </c>
      <c r="B1297" t="s">
        <v>78</v>
      </c>
      <c r="C1297">
        <v>-0.20003480990148201</v>
      </c>
      <c r="D1297">
        <v>0.13503158766957399</v>
      </c>
      <c r="E1297">
        <v>0.69805910908138302</v>
      </c>
      <c r="F1297">
        <v>0.88537346367328296</v>
      </c>
      <c r="G1297">
        <v>-3.25016111159541E-2</v>
      </c>
    </row>
    <row r="1298" spans="1:9" hidden="1" x14ac:dyDescent="0.2">
      <c r="A1298" t="s">
        <v>22</v>
      </c>
      <c r="B1298" t="s">
        <v>80</v>
      </c>
      <c r="C1298">
        <v>-8.8691251794085393E-2</v>
      </c>
      <c r="D1298">
        <v>0.24464161269193299</v>
      </c>
      <c r="E1298">
        <v>0.35142899873656802</v>
      </c>
      <c r="F1298">
        <v>0.67152318297180502</v>
      </c>
      <c r="G1298">
        <v>7.7975180448923598E-2</v>
      </c>
    </row>
    <row r="1299" spans="1:9" hidden="1" x14ac:dyDescent="0.2">
      <c r="A1299" t="s">
        <v>22</v>
      </c>
      <c r="B1299" t="s">
        <v>81</v>
      </c>
      <c r="C1299">
        <v>-0.20985849263341699</v>
      </c>
      <c r="D1299">
        <v>0.12495045682388101</v>
      </c>
      <c r="E1299">
        <v>0.61227867825478</v>
      </c>
      <c r="F1299">
        <v>0.84540202557879895</v>
      </c>
      <c r="G1299">
        <v>-4.2454017904768201E-2</v>
      </c>
    </row>
    <row r="1300" spans="1:9" hidden="1" x14ac:dyDescent="0.2">
      <c r="A1300" t="s">
        <v>22</v>
      </c>
      <c r="B1300" t="s">
        <v>82</v>
      </c>
      <c r="C1300">
        <v>-3.2974170742200701E-2</v>
      </c>
      <c r="D1300">
        <v>0.29646917719363303</v>
      </c>
      <c r="E1300">
        <v>0.11441983200432899</v>
      </c>
      <c r="F1300">
        <v>0.385669728313011</v>
      </c>
      <c r="G1300">
        <v>0.13174750322571599</v>
      </c>
    </row>
    <row r="1301" spans="1:9" hidden="1" x14ac:dyDescent="0.2">
      <c r="A1301" t="s">
        <v>22</v>
      </c>
      <c r="B1301" t="s">
        <v>83</v>
      </c>
      <c r="C1301">
        <v>-0.31841856498095</v>
      </c>
      <c r="D1301">
        <v>8.7437261093878203E-3</v>
      </c>
      <c r="E1301">
        <v>6.3134121668824206E-2</v>
      </c>
      <c r="F1301">
        <v>0.259836791964626</v>
      </c>
      <c r="G1301">
        <v>-0.154837419435781</v>
      </c>
    </row>
    <row r="1302" spans="1:9" hidden="1" x14ac:dyDescent="0.2">
      <c r="A1302" t="s">
        <v>22</v>
      </c>
      <c r="B1302" t="s">
        <v>139</v>
      </c>
      <c r="C1302">
        <v>-0.182351576542053</v>
      </c>
      <c r="D1302">
        <v>0.15300508960148301</v>
      </c>
      <c r="E1302">
        <v>0.86099606902799497</v>
      </c>
      <c r="F1302">
        <v>0.94185227357530299</v>
      </c>
      <c r="G1302">
        <v>-1.46732434702851E-2</v>
      </c>
    </row>
    <row r="1303" spans="1:9" hidden="1" x14ac:dyDescent="0.2">
      <c r="A1303" t="s">
        <v>22</v>
      </c>
      <c r="B1303" t="s">
        <v>140</v>
      </c>
      <c r="C1303">
        <v>-0.220774042723033</v>
      </c>
      <c r="D1303">
        <v>0.113667168204355</v>
      </c>
      <c r="E1303">
        <v>0.52250370785603195</v>
      </c>
      <c r="F1303">
        <v>0.79415297454423806</v>
      </c>
      <c r="G1303">
        <v>-5.35534372593389E-2</v>
      </c>
    </row>
    <row r="1304" spans="1:9" hidden="1" x14ac:dyDescent="0.2">
      <c r="A1304" t="s">
        <v>22</v>
      </c>
      <c r="B1304" t="s">
        <v>90</v>
      </c>
      <c r="C1304">
        <v>-0.129479365955879</v>
      </c>
      <c r="D1304">
        <v>0.20545358798812699</v>
      </c>
      <c r="E1304">
        <v>0.65021868428608698</v>
      </c>
      <c r="F1304">
        <v>0.86535731354494605</v>
      </c>
      <c r="G1304">
        <v>3.7987111016123697E-2</v>
      </c>
    </row>
    <row r="1305" spans="1:9" hidden="1" x14ac:dyDescent="0.2">
      <c r="A1305" t="s">
        <v>23</v>
      </c>
      <c r="B1305" t="s">
        <v>3</v>
      </c>
      <c r="C1305">
        <v>-0.309320873458509</v>
      </c>
      <c r="D1305">
        <v>1.8833718172981E-2</v>
      </c>
      <c r="E1305">
        <v>8.1525133952582401E-2</v>
      </c>
      <c r="F1305">
        <v>0.31527426047658602</v>
      </c>
      <c r="G1305">
        <v>-0.14524357764276399</v>
      </c>
      <c r="I1305" t="s">
        <v>853</v>
      </c>
    </row>
    <row r="1306" spans="1:9" hidden="1" x14ac:dyDescent="0.2">
      <c r="A1306" t="s">
        <v>23</v>
      </c>
      <c r="B1306" t="s">
        <v>4</v>
      </c>
      <c r="C1306">
        <v>-0.26848710338617998</v>
      </c>
      <c r="D1306">
        <v>6.33127191569096E-2</v>
      </c>
      <c r="E1306">
        <v>0.21973583301281699</v>
      </c>
      <c r="F1306">
        <v>0.53350291918166204</v>
      </c>
      <c r="G1306">
        <v>-0.102587192114635</v>
      </c>
      <c r="I1306" t="s">
        <v>853</v>
      </c>
    </row>
    <row r="1307" spans="1:9" hidden="1" x14ac:dyDescent="0.2">
      <c r="A1307" t="s">
        <v>23</v>
      </c>
      <c r="B1307" t="s">
        <v>5</v>
      </c>
      <c r="C1307">
        <v>-0.32272548805760298</v>
      </c>
      <c r="D1307">
        <v>3.9436914034171799E-3</v>
      </c>
      <c r="E1307">
        <v>5.5677558301193898E-2</v>
      </c>
      <c r="F1307">
        <v>0.24178743268053501</v>
      </c>
      <c r="G1307">
        <v>-0.15939089832709299</v>
      </c>
      <c r="I1307" t="s">
        <v>853</v>
      </c>
    </row>
    <row r="1308" spans="1:9" hidden="1" x14ac:dyDescent="0.2">
      <c r="A1308" t="s">
        <v>23</v>
      </c>
      <c r="B1308" t="s">
        <v>6</v>
      </c>
      <c r="C1308">
        <v>-0.14908986623980799</v>
      </c>
      <c r="D1308">
        <v>0.18622214053967701</v>
      </c>
      <c r="E1308">
        <v>0.82464880512960403</v>
      </c>
      <c r="F1308">
        <v>0.93089913023535598</v>
      </c>
      <c r="G1308">
        <v>1.85661371499342E-2</v>
      </c>
      <c r="I1308" t="s">
        <v>853</v>
      </c>
    </row>
    <row r="1309" spans="1:9" hidden="1" x14ac:dyDescent="0.2">
      <c r="A1309" t="s">
        <v>23</v>
      </c>
      <c r="B1309" t="s">
        <v>7</v>
      </c>
      <c r="C1309">
        <v>-0.232789914269978</v>
      </c>
      <c r="D1309">
        <v>0.101145926455772</v>
      </c>
      <c r="E1309">
        <v>0.43171329984797402</v>
      </c>
      <c r="F1309">
        <v>0.73829445780235303</v>
      </c>
      <c r="G1309">
        <v>-6.5821993907102805E-2</v>
      </c>
      <c r="I1309" t="s">
        <v>853</v>
      </c>
    </row>
    <row r="1310" spans="1:9" hidden="1" x14ac:dyDescent="0.2">
      <c r="A1310" t="s">
        <v>23</v>
      </c>
      <c r="B1310" t="s">
        <v>8</v>
      </c>
      <c r="C1310">
        <v>-0.22391982816817299</v>
      </c>
      <c r="D1310">
        <v>0.110399309692624</v>
      </c>
      <c r="E1310">
        <v>0.49787282390300902</v>
      </c>
      <c r="F1310">
        <v>0.77738347433305399</v>
      </c>
      <c r="G1310">
        <v>-5.6760259237774398E-2</v>
      </c>
      <c r="I1310" t="s">
        <v>853</v>
      </c>
    </row>
    <row r="1311" spans="1:9" hidden="1" x14ac:dyDescent="0.2">
      <c r="A1311" t="s">
        <v>23</v>
      </c>
      <c r="B1311" t="s">
        <v>9</v>
      </c>
      <c r="C1311">
        <v>-0.14973648661782199</v>
      </c>
      <c r="D1311">
        <v>0.18558361259723999</v>
      </c>
      <c r="E1311">
        <v>0.83062498204382595</v>
      </c>
      <c r="F1311">
        <v>0.93360304999311805</v>
      </c>
      <c r="G1311">
        <v>1.7923562989708802E-2</v>
      </c>
      <c r="I1311" t="s">
        <v>853</v>
      </c>
    </row>
    <row r="1312" spans="1:9" hidden="1" x14ac:dyDescent="0.2">
      <c r="A1312" t="s">
        <v>23</v>
      </c>
      <c r="B1312" t="s">
        <v>10</v>
      </c>
      <c r="C1312">
        <v>-0.20303744181034999</v>
      </c>
      <c r="D1312">
        <v>0.13195760974508899</v>
      </c>
      <c r="E1312">
        <v>0.67139963305492101</v>
      </c>
      <c r="F1312">
        <v>0.86956205844444601</v>
      </c>
      <c r="G1312">
        <v>-3.5539916032630403E-2</v>
      </c>
      <c r="I1312" t="s">
        <v>853</v>
      </c>
    </row>
    <row r="1313" spans="1:9" hidden="1" x14ac:dyDescent="0.2">
      <c r="A1313" t="s">
        <v>23</v>
      </c>
      <c r="B1313" t="s">
        <v>11</v>
      </c>
      <c r="C1313">
        <v>-0.221474760171815</v>
      </c>
      <c r="D1313">
        <v>0.11293988511014</v>
      </c>
      <c r="E1313">
        <v>0.51696649177460696</v>
      </c>
      <c r="F1313">
        <v>0.79095496898165496</v>
      </c>
      <c r="G1313">
        <v>-5.4267437530837397E-2</v>
      </c>
      <c r="I1313" t="s">
        <v>853</v>
      </c>
    </row>
    <row r="1314" spans="1:9" hidden="1" x14ac:dyDescent="0.2">
      <c r="A1314" t="s">
        <v>23</v>
      </c>
      <c r="B1314" t="s">
        <v>12</v>
      </c>
      <c r="C1314">
        <v>-7.3258816030513194E-2</v>
      </c>
      <c r="D1314">
        <v>0.259190025384474</v>
      </c>
      <c r="E1314">
        <v>0.26629565300226499</v>
      </c>
      <c r="F1314">
        <v>0.58125139912797497</v>
      </c>
      <c r="G1314">
        <v>9.2965604676980507E-2</v>
      </c>
      <c r="I1314" t="s">
        <v>853</v>
      </c>
    </row>
    <row r="1315" spans="1:9" hidden="1" x14ac:dyDescent="0.2">
      <c r="A1315" t="s">
        <v>23</v>
      </c>
      <c r="B1315" t="s">
        <v>13</v>
      </c>
      <c r="C1315">
        <v>-7.22267869440361E-2</v>
      </c>
      <c r="D1315">
        <v>0.26015758408469902</v>
      </c>
      <c r="E1315">
        <v>0.26116641407581198</v>
      </c>
      <c r="F1315">
        <v>0.57829705973929701</v>
      </c>
      <c r="G1315">
        <v>9.3965398570331496E-2</v>
      </c>
      <c r="I1315" t="s">
        <v>853</v>
      </c>
    </row>
    <row r="1316" spans="1:9" hidden="1" x14ac:dyDescent="0.2">
      <c r="A1316" t="s">
        <v>23</v>
      </c>
      <c r="B1316" t="s">
        <v>14</v>
      </c>
      <c r="C1316">
        <v>-0.19488221114593801</v>
      </c>
      <c r="D1316">
        <v>0.14029163003758999</v>
      </c>
      <c r="E1316">
        <v>0.74459468550895602</v>
      </c>
      <c r="F1316">
        <v>0.90404989611384301</v>
      </c>
      <c r="G1316">
        <v>-2.7295290554174002E-2</v>
      </c>
      <c r="I1316" t="s">
        <v>853</v>
      </c>
    </row>
    <row r="1317" spans="1:9" hidden="1" x14ac:dyDescent="0.2">
      <c r="A1317" t="s">
        <v>23</v>
      </c>
      <c r="B1317" t="s">
        <v>15</v>
      </c>
      <c r="C1317">
        <v>-0.1049114424891</v>
      </c>
      <c r="D1317">
        <v>0.22918706656354401</v>
      </c>
      <c r="E1317">
        <v>0.45798311570352901</v>
      </c>
      <c r="F1317">
        <v>0.753680078533145</v>
      </c>
      <c r="G1317">
        <v>6.2137812037222101E-2</v>
      </c>
    </row>
    <row r="1318" spans="1:9" hidden="1" x14ac:dyDescent="0.2">
      <c r="A1318" t="s">
        <v>23</v>
      </c>
      <c r="B1318" t="s">
        <v>16</v>
      </c>
      <c r="C1318">
        <v>-0.15716550010781699</v>
      </c>
      <c r="D1318">
        <v>0.178227200040012</v>
      </c>
      <c r="E1318">
        <v>0.89999385530950404</v>
      </c>
      <c r="F1318">
        <v>0.95393061904902399</v>
      </c>
      <c r="G1318">
        <v>1.0530849966097501E-2</v>
      </c>
    </row>
    <row r="1319" spans="1:9" hidden="1" x14ac:dyDescent="0.2">
      <c r="A1319" t="s">
        <v>23</v>
      </c>
      <c r="B1319" t="s">
        <v>17</v>
      </c>
      <c r="C1319">
        <v>-0.26138694535735602</v>
      </c>
      <c r="D1319">
        <v>7.0914483367582701E-2</v>
      </c>
      <c r="E1319">
        <v>0.25474486670185598</v>
      </c>
      <c r="F1319">
        <v>0.568663918468022</v>
      </c>
      <c r="G1319">
        <v>-9.5236230994886706E-2</v>
      </c>
    </row>
    <row r="1320" spans="1:9" hidden="1" x14ac:dyDescent="0.2">
      <c r="A1320" t="s">
        <v>23</v>
      </c>
      <c r="B1320" t="s">
        <v>18</v>
      </c>
      <c r="C1320">
        <v>-0.29711472684989398</v>
      </c>
      <c r="D1320">
        <v>3.2267018146719902E-2</v>
      </c>
      <c r="E1320">
        <v>0.11255641576308301</v>
      </c>
      <c r="F1320">
        <v>0.38289102848963802</v>
      </c>
      <c r="G1320">
        <v>-0.13242385435158699</v>
      </c>
    </row>
    <row r="1321" spans="1:9" hidden="1" x14ac:dyDescent="0.2">
      <c r="A1321" t="s">
        <v>23</v>
      </c>
      <c r="B1321" t="s">
        <v>20</v>
      </c>
      <c r="C1321">
        <v>-0.31112992515222498</v>
      </c>
      <c r="D1321">
        <v>1.68326602099962E-2</v>
      </c>
      <c r="E1321">
        <v>7.7565882792447305E-2</v>
      </c>
      <c r="F1321">
        <v>0.303011436437162</v>
      </c>
      <c r="G1321">
        <v>-0.14714863247111401</v>
      </c>
    </row>
    <row r="1322" spans="1:9" hidden="1" x14ac:dyDescent="0.2">
      <c r="A1322" t="s">
        <v>23</v>
      </c>
      <c r="B1322" t="s">
        <v>109</v>
      </c>
      <c r="C1322">
        <v>-0.30411526840513098</v>
      </c>
      <c r="D1322">
        <v>2.4577198232821101E-2</v>
      </c>
      <c r="E1322">
        <v>9.38121143244878E-2</v>
      </c>
      <c r="F1322">
        <v>0.34617411264846198</v>
      </c>
      <c r="G1322">
        <v>-0.13976903508615501</v>
      </c>
    </row>
    <row r="1323" spans="1:9" hidden="1" x14ac:dyDescent="0.2">
      <c r="A1323" t="s">
        <v>23</v>
      </c>
      <c r="B1323" t="s">
        <v>137</v>
      </c>
      <c r="C1323">
        <v>-0.32117997836217199</v>
      </c>
      <c r="D1323">
        <v>5.6678842547604096E-3</v>
      </c>
      <c r="E1323">
        <v>5.8266445919875599E-2</v>
      </c>
      <c r="F1323">
        <v>0.24877088296242</v>
      </c>
      <c r="G1323">
        <v>-0.15775604705370599</v>
      </c>
    </row>
    <row r="1324" spans="1:9" hidden="1" x14ac:dyDescent="0.2">
      <c r="A1324" t="s">
        <v>23</v>
      </c>
      <c r="B1324" t="s">
        <v>21</v>
      </c>
      <c r="C1324">
        <v>0.839996350794599</v>
      </c>
      <c r="D1324">
        <v>0.91538664301325201</v>
      </c>
      <c r="E1324" s="3" t="s">
        <v>256</v>
      </c>
      <c r="F1324" s="3" t="s">
        <v>257</v>
      </c>
      <c r="G1324">
        <v>0.87769149690392601</v>
      </c>
    </row>
    <row r="1325" spans="1:9" hidden="1" x14ac:dyDescent="0.2">
      <c r="A1325" t="s">
        <v>23</v>
      </c>
      <c r="B1325" t="s">
        <v>22</v>
      </c>
      <c r="C1325">
        <v>0.78961564860142996</v>
      </c>
      <c r="D1325">
        <v>0.88729014719103805</v>
      </c>
      <c r="E1325" s="3" t="s">
        <v>285</v>
      </c>
      <c r="F1325" s="3" t="s">
        <v>286</v>
      </c>
      <c r="G1325">
        <v>0.83845289789623401</v>
      </c>
    </row>
    <row r="1326" spans="1:9" hidden="1" x14ac:dyDescent="0.2">
      <c r="A1326" t="s">
        <v>23</v>
      </c>
      <c r="B1326" t="s">
        <v>23</v>
      </c>
      <c r="C1326">
        <v>1</v>
      </c>
      <c r="D1326">
        <v>1</v>
      </c>
      <c r="E1326">
        <v>0</v>
      </c>
      <c r="F1326">
        <v>0</v>
      </c>
      <c r="G1326">
        <v>1</v>
      </c>
    </row>
    <row r="1327" spans="1:9" hidden="1" x14ac:dyDescent="0.2">
      <c r="A1327" t="s">
        <v>23</v>
      </c>
      <c r="B1327" t="s">
        <v>24</v>
      </c>
      <c r="C1327">
        <v>0.62293297851614304</v>
      </c>
      <c r="D1327">
        <v>0.78886289337388904</v>
      </c>
      <c r="E1327" s="3" t="s">
        <v>313</v>
      </c>
      <c r="F1327" s="3" t="s">
        <v>314</v>
      </c>
      <c r="G1327">
        <v>0.70589793594501604</v>
      </c>
    </row>
    <row r="1328" spans="1:9" hidden="1" x14ac:dyDescent="0.2">
      <c r="A1328" t="s">
        <v>23</v>
      </c>
      <c r="B1328" t="s">
        <v>25</v>
      </c>
      <c r="C1328">
        <v>0.47086365461089702</v>
      </c>
      <c r="D1328">
        <v>0.69097001029480898</v>
      </c>
      <c r="E1328" s="3" t="s">
        <v>315</v>
      </c>
      <c r="F1328" s="3" t="s">
        <v>316</v>
      </c>
      <c r="G1328">
        <v>0.58091683245285297</v>
      </c>
    </row>
    <row r="1329" spans="1:7" hidden="1" x14ac:dyDescent="0.2">
      <c r="A1329" t="s">
        <v>23</v>
      </c>
      <c r="B1329" t="s">
        <v>26</v>
      </c>
      <c r="C1329">
        <v>0.22940201483850001</v>
      </c>
      <c r="D1329">
        <v>0.51696461676287897</v>
      </c>
      <c r="E1329" s="3" t="s">
        <v>317</v>
      </c>
      <c r="F1329" s="3" t="s">
        <v>318</v>
      </c>
      <c r="G1329">
        <v>0.37318331580068898</v>
      </c>
    </row>
    <row r="1330" spans="1:7" hidden="1" x14ac:dyDescent="0.2">
      <c r="A1330" t="s">
        <v>23</v>
      </c>
      <c r="B1330" t="s">
        <v>27</v>
      </c>
      <c r="C1330">
        <v>0.59570920657756898</v>
      </c>
      <c r="D1330">
        <v>0.77193556235830596</v>
      </c>
      <c r="E1330" s="3" t="s">
        <v>319</v>
      </c>
      <c r="F1330" s="3" t="s">
        <v>320</v>
      </c>
      <c r="G1330">
        <v>0.68382238446793697</v>
      </c>
    </row>
    <row r="1331" spans="1:7" hidden="1" x14ac:dyDescent="0.2">
      <c r="A1331" t="s">
        <v>23</v>
      </c>
      <c r="B1331" t="s">
        <v>28</v>
      </c>
      <c r="C1331">
        <v>0.54237675366775095</v>
      </c>
      <c r="D1331">
        <v>0.73803374263592303</v>
      </c>
      <c r="E1331" s="3" t="s">
        <v>321</v>
      </c>
      <c r="F1331" s="3" t="s">
        <v>322</v>
      </c>
      <c r="G1331">
        <v>0.64020524815183699</v>
      </c>
    </row>
    <row r="1332" spans="1:7" hidden="1" x14ac:dyDescent="0.2">
      <c r="A1332" t="s">
        <v>23</v>
      </c>
      <c r="B1332" t="s">
        <v>29</v>
      </c>
      <c r="C1332">
        <v>0.84486475688828699</v>
      </c>
      <c r="D1332">
        <v>0.91806330936052405</v>
      </c>
      <c r="E1332" s="3" t="s">
        <v>323</v>
      </c>
      <c r="F1332" s="3" t="s">
        <v>324</v>
      </c>
      <c r="G1332">
        <v>0.88146403312440602</v>
      </c>
    </row>
    <row r="1333" spans="1:7" hidden="1" x14ac:dyDescent="0.2">
      <c r="A1333" t="s">
        <v>23</v>
      </c>
      <c r="B1333" t="s">
        <v>30</v>
      </c>
      <c r="C1333">
        <v>0.66360637093211405</v>
      </c>
      <c r="D1333">
        <v>0.81369248002007699</v>
      </c>
      <c r="E1333" s="3" t="s">
        <v>325</v>
      </c>
      <c r="F1333" s="3" t="s">
        <v>326</v>
      </c>
      <c r="G1333">
        <v>0.73864942547609502</v>
      </c>
    </row>
    <row r="1334" spans="1:7" hidden="1" x14ac:dyDescent="0.2">
      <c r="A1334" t="s">
        <v>23</v>
      </c>
      <c r="B1334" t="s">
        <v>31</v>
      </c>
      <c r="C1334">
        <v>0.93589500359977595</v>
      </c>
      <c r="D1334">
        <v>0.96691244662068898</v>
      </c>
      <c r="E1334" s="3" t="s">
        <v>327</v>
      </c>
      <c r="F1334" s="3" t="s">
        <v>328</v>
      </c>
      <c r="G1334">
        <v>0.95140372511023297</v>
      </c>
    </row>
    <row r="1335" spans="1:7" hidden="1" x14ac:dyDescent="0.2">
      <c r="A1335" t="s">
        <v>23</v>
      </c>
      <c r="B1335" t="s">
        <v>32</v>
      </c>
      <c r="C1335">
        <v>0.37695900861850901</v>
      </c>
      <c r="D1335">
        <v>0.62620013012888298</v>
      </c>
      <c r="E1335" s="3" t="s">
        <v>329</v>
      </c>
      <c r="F1335" s="3" t="s">
        <v>330</v>
      </c>
      <c r="G1335">
        <v>0.50157956937369597</v>
      </c>
    </row>
    <row r="1336" spans="1:7" hidden="1" x14ac:dyDescent="0.2">
      <c r="A1336" t="s">
        <v>23</v>
      </c>
      <c r="B1336" t="s">
        <v>33</v>
      </c>
      <c r="C1336">
        <v>0.35076488919611098</v>
      </c>
      <c r="D1336">
        <v>0.60749774750367502</v>
      </c>
      <c r="E1336" s="3" t="s">
        <v>331</v>
      </c>
      <c r="F1336" s="3" t="s">
        <v>332</v>
      </c>
      <c r="G1336">
        <v>0.47913131834989298</v>
      </c>
    </row>
    <row r="1337" spans="1:7" hidden="1" x14ac:dyDescent="0.2">
      <c r="A1337" t="s">
        <v>23</v>
      </c>
      <c r="B1337" t="s">
        <v>34</v>
      </c>
      <c r="C1337">
        <v>0.31582912628585302</v>
      </c>
      <c r="D1337">
        <v>0.58210289951419003</v>
      </c>
      <c r="E1337" s="3" t="s">
        <v>333</v>
      </c>
      <c r="F1337" s="3" t="s">
        <v>334</v>
      </c>
      <c r="G1337">
        <v>0.44896601290002103</v>
      </c>
    </row>
    <row r="1338" spans="1:7" hidden="1" x14ac:dyDescent="0.2">
      <c r="A1338" t="s">
        <v>23</v>
      </c>
      <c r="B1338" t="s">
        <v>35</v>
      </c>
      <c r="C1338">
        <v>0.22481820788189699</v>
      </c>
      <c r="D1338">
        <v>0.51341432861525804</v>
      </c>
      <c r="E1338" s="3" t="s">
        <v>335</v>
      </c>
      <c r="F1338" s="3" t="s">
        <v>336</v>
      </c>
      <c r="G1338">
        <v>0.36911626824857802</v>
      </c>
    </row>
    <row r="1339" spans="1:7" hidden="1" x14ac:dyDescent="0.2">
      <c r="A1339" t="s">
        <v>23</v>
      </c>
      <c r="B1339" t="s">
        <v>36</v>
      </c>
      <c r="C1339">
        <v>0.32977234027157198</v>
      </c>
      <c r="D1339">
        <v>0.59230091148089403</v>
      </c>
      <c r="E1339" s="3" t="s">
        <v>337</v>
      </c>
      <c r="F1339" s="3" t="s">
        <v>338</v>
      </c>
      <c r="G1339">
        <v>0.46103662587623301</v>
      </c>
    </row>
    <row r="1340" spans="1:7" hidden="1" x14ac:dyDescent="0.2">
      <c r="A1340" t="s">
        <v>23</v>
      </c>
      <c r="B1340" t="s">
        <v>37</v>
      </c>
      <c r="C1340">
        <v>-0.12762178333568799</v>
      </c>
      <c r="D1340">
        <v>0.207261951807891</v>
      </c>
      <c r="E1340">
        <v>0.63453405479561698</v>
      </c>
      <c r="F1340">
        <v>0.85584172162608896</v>
      </c>
      <c r="G1340">
        <v>3.9820084236101803E-2</v>
      </c>
    </row>
    <row r="1341" spans="1:7" hidden="1" x14ac:dyDescent="0.2">
      <c r="A1341" t="s">
        <v>23</v>
      </c>
      <c r="B1341" t="s">
        <v>42</v>
      </c>
      <c r="C1341">
        <v>-0.14148591973198299</v>
      </c>
      <c r="D1341">
        <v>0.19370973373720299</v>
      </c>
      <c r="E1341">
        <v>0.75530932597682099</v>
      </c>
      <c r="F1341">
        <v>0.90485048264763301</v>
      </c>
      <c r="G1341">
        <v>2.61119070026101E-2</v>
      </c>
    </row>
    <row r="1342" spans="1:7" hidden="1" x14ac:dyDescent="0.2">
      <c r="A1342" t="s">
        <v>23</v>
      </c>
      <c r="B1342" t="s">
        <v>138</v>
      </c>
      <c r="C1342">
        <v>-0.206257304210239</v>
      </c>
      <c r="D1342">
        <v>0.12865406486699299</v>
      </c>
      <c r="E1342">
        <v>0.64322950684623503</v>
      </c>
      <c r="F1342">
        <v>0.86007026820811705</v>
      </c>
      <c r="G1342">
        <v>-3.88016196716226E-2</v>
      </c>
    </row>
    <row r="1343" spans="1:7" hidden="1" x14ac:dyDescent="0.2">
      <c r="A1343" t="s">
        <v>23</v>
      </c>
      <c r="B1343" t="s">
        <v>51</v>
      </c>
      <c r="C1343">
        <v>-3.0805736104354501E-2</v>
      </c>
      <c r="D1343">
        <v>0.29844775734717</v>
      </c>
      <c r="E1343">
        <v>0.10878217765335001</v>
      </c>
      <c r="F1343">
        <v>0.37605337106894698</v>
      </c>
      <c r="G1343">
        <v>0.133821010621408</v>
      </c>
    </row>
    <row r="1344" spans="1:7" hidden="1" x14ac:dyDescent="0.2">
      <c r="A1344" t="s">
        <v>23</v>
      </c>
      <c r="B1344" t="s">
        <v>52</v>
      </c>
      <c r="C1344">
        <v>-4.4838725752773097E-2</v>
      </c>
      <c r="D1344">
        <v>0.285593108278897</v>
      </c>
      <c r="E1344">
        <v>0.14946964017195699</v>
      </c>
      <c r="F1344">
        <v>0.44817573854992299</v>
      </c>
      <c r="G1344">
        <v>0.120377191263062</v>
      </c>
    </row>
    <row r="1345" spans="1:7" hidden="1" x14ac:dyDescent="0.2">
      <c r="A1345" t="s">
        <v>23</v>
      </c>
      <c r="B1345" t="s">
        <v>53</v>
      </c>
      <c r="C1345">
        <v>-0.15054038062675201</v>
      </c>
      <c r="D1345">
        <v>0.18478938422452301</v>
      </c>
      <c r="E1345">
        <v>0.83807006016020602</v>
      </c>
      <c r="F1345">
        <v>0.93458850137456495</v>
      </c>
      <c r="G1345">
        <v>1.7124501798885701E-2</v>
      </c>
    </row>
    <row r="1346" spans="1:7" hidden="1" x14ac:dyDescent="0.2">
      <c r="A1346" t="s">
        <v>23</v>
      </c>
      <c r="B1346" t="s">
        <v>54</v>
      </c>
      <c r="C1346">
        <v>-8.7915025903004401E-2</v>
      </c>
      <c r="D1346">
        <v>0.245376976037636</v>
      </c>
      <c r="E1346">
        <v>0.34676670034553803</v>
      </c>
      <c r="F1346">
        <v>0.66849107127795904</v>
      </c>
      <c r="G1346">
        <v>7.87309750673158E-2</v>
      </c>
    </row>
    <row r="1347" spans="1:7" hidden="1" x14ac:dyDescent="0.2">
      <c r="A1347" t="s">
        <v>23</v>
      </c>
      <c r="B1347" t="s">
        <v>55</v>
      </c>
      <c r="C1347">
        <v>-0.18812343966398901</v>
      </c>
      <c r="D1347">
        <v>0.14716277108477099</v>
      </c>
      <c r="E1347">
        <v>0.80690689683070005</v>
      </c>
      <c r="F1347">
        <v>0.926345232199277</v>
      </c>
      <c r="G1347">
        <v>-2.0480334289608701E-2</v>
      </c>
    </row>
    <row r="1348" spans="1:7" hidden="1" x14ac:dyDescent="0.2">
      <c r="A1348" t="s">
        <v>23</v>
      </c>
      <c r="B1348" t="s">
        <v>58</v>
      </c>
      <c r="C1348">
        <v>-0.28669709994883402</v>
      </c>
      <c r="D1348">
        <v>4.3638632140086897E-2</v>
      </c>
      <c r="E1348">
        <v>0.145586625706982</v>
      </c>
      <c r="F1348">
        <v>0.44135251515586699</v>
      </c>
      <c r="G1348">
        <v>-0.12152923390437401</v>
      </c>
    </row>
    <row r="1349" spans="1:7" hidden="1" x14ac:dyDescent="0.2">
      <c r="A1349" t="s">
        <v>23</v>
      </c>
      <c r="B1349" t="s">
        <v>60</v>
      </c>
      <c r="C1349">
        <v>-7.8370255916567905E-2</v>
      </c>
      <c r="D1349">
        <v>0.25438803776964303</v>
      </c>
      <c r="E1349">
        <v>0.29273509038531198</v>
      </c>
      <c r="F1349">
        <v>0.61289416527295104</v>
      </c>
      <c r="G1349">
        <v>8.8008890926537506E-2</v>
      </c>
    </row>
    <row r="1350" spans="1:7" hidden="1" x14ac:dyDescent="0.2">
      <c r="A1350" t="s">
        <v>23</v>
      </c>
      <c r="B1350" t="s">
        <v>61</v>
      </c>
      <c r="C1350">
        <v>0.15721615746696499</v>
      </c>
      <c r="D1350">
        <v>0.45988167288036202</v>
      </c>
      <c r="E1350">
        <v>1.63912225965818E-4</v>
      </c>
      <c r="F1350">
        <v>1.3757174598528501E-3</v>
      </c>
      <c r="G1350">
        <v>0.30854891517366301</v>
      </c>
    </row>
    <row r="1351" spans="1:7" hidden="1" x14ac:dyDescent="0.2">
      <c r="A1351" t="s">
        <v>23</v>
      </c>
      <c r="B1351" t="s">
        <v>62</v>
      </c>
      <c r="C1351">
        <v>3.4900836815470897E-2</v>
      </c>
      <c r="D1351">
        <v>0.35708877903280001</v>
      </c>
      <c r="E1351">
        <v>1.82548375293827E-2</v>
      </c>
      <c r="F1351">
        <v>0.103804135300218</v>
      </c>
      <c r="G1351">
        <v>0.19599480792413601</v>
      </c>
    </row>
    <row r="1352" spans="1:7" hidden="1" x14ac:dyDescent="0.2">
      <c r="A1352" t="s">
        <v>23</v>
      </c>
      <c r="B1352" t="s">
        <v>63</v>
      </c>
      <c r="C1352">
        <v>-3.2427462762220097E-2</v>
      </c>
      <c r="D1352">
        <v>0.29696828562166</v>
      </c>
      <c r="E1352">
        <v>0.112977075431673</v>
      </c>
      <c r="F1352">
        <v>0.382966382680203</v>
      </c>
      <c r="G1352">
        <v>0.13227041142971999</v>
      </c>
    </row>
    <row r="1353" spans="1:7" hidden="1" x14ac:dyDescent="0.2">
      <c r="A1353" t="s">
        <v>23</v>
      </c>
      <c r="B1353" t="s">
        <v>64</v>
      </c>
      <c r="C1353">
        <v>-2.9614865080939499E-2</v>
      </c>
      <c r="D1353">
        <v>0.29953316067721703</v>
      </c>
      <c r="E1353">
        <v>0.105781515933818</v>
      </c>
      <c r="F1353">
        <v>0.37281084738896098</v>
      </c>
      <c r="G1353">
        <v>0.134959147798139</v>
      </c>
    </row>
    <row r="1354" spans="1:7" hidden="1" x14ac:dyDescent="0.2">
      <c r="A1354" t="s">
        <v>23</v>
      </c>
      <c r="B1354" t="s">
        <v>65</v>
      </c>
      <c r="C1354">
        <v>-0.33432073130137002</v>
      </c>
      <c r="D1354">
        <v>-9.0543771652561097E-3</v>
      </c>
      <c r="E1354">
        <v>3.9093721659093299E-2</v>
      </c>
      <c r="F1354">
        <v>0.19070592139283599</v>
      </c>
      <c r="G1354">
        <v>-0.171687554233313</v>
      </c>
    </row>
    <row r="1355" spans="1:7" hidden="1" x14ac:dyDescent="0.2">
      <c r="A1355" t="s">
        <v>23</v>
      </c>
      <c r="B1355" t="s">
        <v>66</v>
      </c>
      <c r="C1355">
        <v>0.113425227054147</v>
      </c>
      <c r="D1355">
        <v>0.42398926907168599</v>
      </c>
      <c r="E1355">
        <v>1.1015308928904099E-3</v>
      </c>
      <c r="F1355">
        <v>8.5009704282447401E-3</v>
      </c>
      <c r="G1355">
        <v>0.26870724806291602</v>
      </c>
    </row>
    <row r="1356" spans="1:7" hidden="1" x14ac:dyDescent="0.2">
      <c r="A1356" t="s">
        <v>23</v>
      </c>
      <c r="B1356" t="s">
        <v>68</v>
      </c>
      <c r="C1356">
        <v>-0.24381090107665901</v>
      </c>
      <c r="D1356">
        <v>8.9567637505785905E-2</v>
      </c>
      <c r="E1356">
        <v>0.35674135481205399</v>
      </c>
      <c r="F1356">
        <v>0.67552402359484498</v>
      </c>
      <c r="G1356">
        <v>-7.7121631785436406E-2</v>
      </c>
    </row>
    <row r="1357" spans="1:7" hidden="1" x14ac:dyDescent="0.2">
      <c r="A1357" t="s">
        <v>23</v>
      </c>
      <c r="B1357" t="s">
        <v>71</v>
      </c>
      <c r="C1357">
        <v>-0.32204466259497899</v>
      </c>
      <c r="D1357">
        <v>4.7034695116186997E-3</v>
      </c>
      <c r="E1357">
        <v>5.6806263827391699E-2</v>
      </c>
      <c r="F1357">
        <v>0.243709015795194</v>
      </c>
      <c r="G1357">
        <v>-0.15867059654168</v>
      </c>
    </row>
    <row r="1358" spans="1:7" hidden="1" x14ac:dyDescent="0.2">
      <c r="A1358" t="s">
        <v>23</v>
      </c>
      <c r="B1358" t="s">
        <v>77</v>
      </c>
      <c r="C1358">
        <v>-0.168321321315241</v>
      </c>
      <c r="D1358">
        <v>0.16710952752731201</v>
      </c>
      <c r="E1358">
        <v>0.99423115553053798</v>
      </c>
      <c r="F1358">
        <v>0.99734461426393195</v>
      </c>
      <c r="G1358">
        <v>-6.0589689396477197E-4</v>
      </c>
    </row>
    <row r="1359" spans="1:7" hidden="1" x14ac:dyDescent="0.2">
      <c r="A1359" t="s">
        <v>23</v>
      </c>
      <c r="B1359" t="s">
        <v>78</v>
      </c>
      <c r="C1359">
        <v>-0.13387447333076399</v>
      </c>
      <c r="D1359">
        <v>0.201165807126089</v>
      </c>
      <c r="E1359">
        <v>0.68797512947817496</v>
      </c>
      <c r="F1359">
        <v>0.88125567250318004</v>
      </c>
      <c r="G1359">
        <v>3.3645666897662303E-2</v>
      </c>
    </row>
    <row r="1360" spans="1:7" hidden="1" x14ac:dyDescent="0.2">
      <c r="A1360" t="s">
        <v>23</v>
      </c>
      <c r="B1360" t="s">
        <v>80</v>
      </c>
      <c r="C1360">
        <v>-0.14229834772153399</v>
      </c>
      <c r="D1360">
        <v>0.19291159617734299</v>
      </c>
      <c r="E1360">
        <v>0.76262743329841998</v>
      </c>
      <c r="F1360">
        <v>0.90654604547347895</v>
      </c>
      <c r="G1360">
        <v>2.5306624227904501E-2</v>
      </c>
    </row>
    <row r="1361" spans="1:9" hidden="1" x14ac:dyDescent="0.2">
      <c r="A1361" t="s">
        <v>23</v>
      </c>
      <c r="B1361" t="s">
        <v>81</v>
      </c>
      <c r="C1361">
        <v>-0.17567996053448701</v>
      </c>
      <c r="D1361">
        <v>0.15972906150941699</v>
      </c>
      <c r="E1361">
        <v>0.92417712067200697</v>
      </c>
      <c r="F1361">
        <v>0.96483118858625505</v>
      </c>
      <c r="G1361">
        <v>-7.9754495125347706E-3</v>
      </c>
    </row>
    <row r="1362" spans="1:9" hidden="1" x14ac:dyDescent="0.2">
      <c r="A1362" t="s">
        <v>23</v>
      </c>
      <c r="B1362" t="s">
        <v>82</v>
      </c>
      <c r="C1362">
        <v>-2.2207640039392301E-3</v>
      </c>
      <c r="D1362">
        <v>0.32426812532326699</v>
      </c>
      <c r="E1362">
        <v>5.3187392291294898E-2</v>
      </c>
      <c r="F1362">
        <v>0.23500268502038801</v>
      </c>
      <c r="G1362">
        <v>0.16102368065966399</v>
      </c>
    </row>
    <row r="1363" spans="1:9" hidden="1" x14ac:dyDescent="0.2">
      <c r="A1363" t="s">
        <v>23</v>
      </c>
      <c r="B1363" t="s">
        <v>83</v>
      </c>
      <c r="C1363">
        <v>-0.33625060383913502</v>
      </c>
      <c r="D1363">
        <v>-1.12284534790641E-2</v>
      </c>
      <c r="E1363">
        <v>3.6778430492073501E-2</v>
      </c>
      <c r="F1363">
        <v>0.18265670130688699</v>
      </c>
      <c r="G1363">
        <v>-0.1737395286591</v>
      </c>
    </row>
    <row r="1364" spans="1:9" hidden="1" x14ac:dyDescent="0.2">
      <c r="A1364" t="s">
        <v>23</v>
      </c>
      <c r="B1364" t="s">
        <v>139</v>
      </c>
      <c r="C1364">
        <v>-0.17163310099155599</v>
      </c>
      <c r="D1364">
        <v>0.16379257029251901</v>
      </c>
      <c r="E1364">
        <v>0.96268765885886198</v>
      </c>
      <c r="F1364">
        <v>0.98158391529269695</v>
      </c>
      <c r="G1364">
        <v>-3.9202653495182998E-3</v>
      </c>
    </row>
    <row r="1365" spans="1:9" hidden="1" x14ac:dyDescent="0.2">
      <c r="A1365" t="s">
        <v>23</v>
      </c>
      <c r="B1365" t="s">
        <v>140</v>
      </c>
      <c r="C1365">
        <v>-0.23882781997122501</v>
      </c>
      <c r="D1365">
        <v>9.4813883773982102E-2</v>
      </c>
      <c r="E1365">
        <v>0.38961396279655702</v>
      </c>
      <c r="F1365">
        <v>0.70150926286797399</v>
      </c>
      <c r="G1365">
        <v>-7.2006968098621602E-2</v>
      </c>
    </row>
    <row r="1366" spans="1:9" hidden="1" x14ac:dyDescent="0.2">
      <c r="A1366" t="s">
        <v>23</v>
      </c>
      <c r="B1366" t="s">
        <v>90</v>
      </c>
      <c r="C1366">
        <v>-0.116389384923932</v>
      </c>
      <c r="D1366">
        <v>0.21814819285142101</v>
      </c>
      <c r="E1366">
        <v>0.54350606202431195</v>
      </c>
      <c r="F1366">
        <v>0.80679114486213099</v>
      </c>
      <c r="G1366">
        <v>5.0879403963744102E-2</v>
      </c>
    </row>
    <row r="1367" spans="1:9" hidden="1" x14ac:dyDescent="0.2">
      <c r="A1367" t="s">
        <v>24</v>
      </c>
      <c r="B1367" t="s">
        <v>3</v>
      </c>
      <c r="C1367">
        <v>-0.342326159610639</v>
      </c>
      <c r="D1367">
        <v>-1.809292645192E-2</v>
      </c>
      <c r="E1367">
        <v>3.0221223520951999E-2</v>
      </c>
      <c r="F1367">
        <v>0.15827027685904599</v>
      </c>
      <c r="G1367">
        <v>-0.18020954303127901</v>
      </c>
      <c r="I1367" t="s">
        <v>853</v>
      </c>
    </row>
    <row r="1368" spans="1:9" hidden="1" x14ac:dyDescent="0.2">
      <c r="A1368" t="s">
        <v>24</v>
      </c>
      <c r="B1368" t="s">
        <v>4</v>
      </c>
      <c r="C1368">
        <v>-0.28321765157405998</v>
      </c>
      <c r="D1368">
        <v>4.7417735071461201E-2</v>
      </c>
      <c r="E1368">
        <v>0.15808356434415199</v>
      </c>
      <c r="F1368">
        <v>0.45899520813741401</v>
      </c>
      <c r="G1368">
        <v>-0.11789995825129899</v>
      </c>
      <c r="I1368" t="s">
        <v>853</v>
      </c>
    </row>
    <row r="1369" spans="1:9" hidden="1" x14ac:dyDescent="0.2">
      <c r="A1369" t="s">
        <v>24</v>
      </c>
      <c r="B1369" t="s">
        <v>5</v>
      </c>
      <c r="C1369">
        <v>-0.40207029191215998</v>
      </c>
      <c r="D1369">
        <v>-8.7263282908686193E-2</v>
      </c>
      <c r="E1369">
        <v>3.0551093211145701E-3</v>
      </c>
      <c r="F1369">
        <v>2.1587941599934601E-2</v>
      </c>
      <c r="G1369">
        <v>-0.244666787410423</v>
      </c>
      <c r="I1369" t="s">
        <v>853</v>
      </c>
    </row>
    <row r="1370" spans="1:9" hidden="1" x14ac:dyDescent="0.2">
      <c r="A1370" t="s">
        <v>24</v>
      </c>
      <c r="B1370" t="s">
        <v>6</v>
      </c>
      <c r="C1370">
        <v>-0.13134001944340601</v>
      </c>
      <c r="D1370">
        <v>0.203639938962654</v>
      </c>
      <c r="E1370">
        <v>0.66609452908654998</v>
      </c>
      <c r="F1370">
        <v>0.86843611960164702</v>
      </c>
      <c r="G1370">
        <v>3.6149959759624199E-2</v>
      </c>
      <c r="I1370" t="s">
        <v>853</v>
      </c>
    </row>
    <row r="1371" spans="1:9" hidden="1" x14ac:dyDescent="0.2">
      <c r="A1371" t="s">
        <v>24</v>
      </c>
      <c r="B1371" t="s">
        <v>7</v>
      </c>
      <c r="C1371">
        <v>-0.282958703651147</v>
      </c>
      <c r="D1371">
        <v>4.7698606003785199E-2</v>
      </c>
      <c r="E1371">
        <v>0.159044140756362</v>
      </c>
      <c r="F1371">
        <v>0.45899520813741401</v>
      </c>
      <c r="G1371">
        <v>-0.117630048823681</v>
      </c>
      <c r="I1371" t="s">
        <v>853</v>
      </c>
    </row>
    <row r="1372" spans="1:9" hidden="1" x14ac:dyDescent="0.2">
      <c r="A1372" t="s">
        <v>24</v>
      </c>
      <c r="B1372" t="s">
        <v>8</v>
      </c>
      <c r="C1372">
        <v>-0.222953636781999</v>
      </c>
      <c r="D1372">
        <v>0.11140376411007399</v>
      </c>
      <c r="E1372">
        <v>0.50537517379143104</v>
      </c>
      <c r="F1372">
        <v>0.78511288161028403</v>
      </c>
      <c r="G1372">
        <v>-5.5774936335962401E-2</v>
      </c>
      <c r="I1372" t="s">
        <v>853</v>
      </c>
    </row>
    <row r="1373" spans="1:9" hidden="1" x14ac:dyDescent="0.2">
      <c r="A1373" t="s">
        <v>24</v>
      </c>
      <c r="B1373" t="s">
        <v>9</v>
      </c>
      <c r="C1373">
        <v>-0.159552447749222</v>
      </c>
      <c r="D1373">
        <v>0.17585559398252301</v>
      </c>
      <c r="E1373">
        <v>0.92250787345847496</v>
      </c>
      <c r="F1373">
        <v>0.96466818976452096</v>
      </c>
      <c r="G1373">
        <v>8.1515731166501692E-3</v>
      </c>
      <c r="I1373" t="s">
        <v>853</v>
      </c>
    </row>
    <row r="1374" spans="1:9" hidden="1" x14ac:dyDescent="0.2">
      <c r="A1374" t="s">
        <v>24</v>
      </c>
      <c r="B1374" t="s">
        <v>10</v>
      </c>
      <c r="C1374">
        <v>-0.20361929595595199</v>
      </c>
      <c r="D1374">
        <v>0.13136118388054799</v>
      </c>
      <c r="E1374">
        <v>0.66627604193041801</v>
      </c>
      <c r="F1374">
        <v>0.86843611960164702</v>
      </c>
      <c r="G1374">
        <v>-3.6129056037702098E-2</v>
      </c>
      <c r="I1374" t="s">
        <v>853</v>
      </c>
    </row>
    <row r="1375" spans="1:9" hidden="1" x14ac:dyDescent="0.2">
      <c r="A1375" t="s">
        <v>24</v>
      </c>
      <c r="B1375" t="s">
        <v>11</v>
      </c>
      <c r="C1375">
        <v>-0.208395052677393</v>
      </c>
      <c r="D1375">
        <v>0.12645664403072901</v>
      </c>
      <c r="E1375">
        <v>0.62478275517060999</v>
      </c>
      <c r="F1375">
        <v>0.85341723781040901</v>
      </c>
      <c r="G1375">
        <v>-4.0969204323332002E-2</v>
      </c>
      <c r="I1375" t="s">
        <v>853</v>
      </c>
    </row>
    <row r="1376" spans="1:9" hidden="1" x14ac:dyDescent="0.2">
      <c r="A1376" t="s">
        <v>24</v>
      </c>
      <c r="B1376" t="s">
        <v>12</v>
      </c>
      <c r="C1376">
        <v>-0.15137341223495901</v>
      </c>
      <c r="D1376">
        <v>0.18396590622008699</v>
      </c>
      <c r="E1376">
        <v>0.84580231377848003</v>
      </c>
      <c r="F1376">
        <v>0.93595189287686698</v>
      </c>
      <c r="G1376">
        <v>1.6296246992564101E-2</v>
      </c>
      <c r="I1376" t="s">
        <v>853</v>
      </c>
    </row>
    <row r="1377" spans="1:9" hidden="1" x14ac:dyDescent="0.2">
      <c r="A1377" t="s">
        <v>24</v>
      </c>
      <c r="B1377" t="s">
        <v>13</v>
      </c>
      <c r="C1377">
        <v>-5.4286232771585501E-2</v>
      </c>
      <c r="D1377">
        <v>0.27687141018051498</v>
      </c>
      <c r="E1377">
        <v>0.18287315101422599</v>
      </c>
      <c r="F1377">
        <v>0.49714596357757002</v>
      </c>
      <c r="G1377">
        <v>0.111292588704465</v>
      </c>
      <c r="I1377" t="s">
        <v>853</v>
      </c>
    </row>
    <row r="1378" spans="1:9" hidden="1" x14ac:dyDescent="0.2">
      <c r="A1378" t="s">
        <v>24</v>
      </c>
      <c r="B1378" t="s">
        <v>14</v>
      </c>
      <c r="C1378">
        <v>-0.27921956376198398</v>
      </c>
      <c r="D1378">
        <v>5.1748487934100099E-2</v>
      </c>
      <c r="E1378">
        <v>0.17339493451559901</v>
      </c>
      <c r="F1378">
        <v>0.48412997558226301</v>
      </c>
      <c r="G1378">
        <v>-0.113735537913942</v>
      </c>
      <c r="I1378" t="s">
        <v>853</v>
      </c>
    </row>
    <row r="1379" spans="1:9" hidden="1" x14ac:dyDescent="0.2">
      <c r="A1379" t="s">
        <v>24</v>
      </c>
      <c r="B1379" t="s">
        <v>15</v>
      </c>
      <c r="C1379">
        <v>-5.1946581958234601E-2</v>
      </c>
      <c r="D1379">
        <v>0.27903641138129198</v>
      </c>
      <c r="E1379">
        <v>0.174121180744327</v>
      </c>
      <c r="F1379">
        <v>0.48412997558226301</v>
      </c>
      <c r="G1379">
        <v>0.113544914711529</v>
      </c>
    </row>
    <row r="1380" spans="1:9" hidden="1" x14ac:dyDescent="0.2">
      <c r="A1380" t="s">
        <v>24</v>
      </c>
      <c r="B1380" t="s">
        <v>16</v>
      </c>
      <c r="C1380">
        <v>-0.115008934200518</v>
      </c>
      <c r="D1380">
        <v>0.219480381062025</v>
      </c>
      <c r="E1380">
        <v>0.53280147107656095</v>
      </c>
      <c r="F1380">
        <v>0.80046068409834903</v>
      </c>
      <c r="G1380">
        <v>5.2235723430753597E-2</v>
      </c>
    </row>
    <row r="1381" spans="1:9" hidden="1" x14ac:dyDescent="0.2">
      <c r="A1381" t="s">
        <v>24</v>
      </c>
      <c r="B1381" t="s">
        <v>17</v>
      </c>
      <c r="C1381">
        <v>-0.134385430889716</v>
      </c>
      <c r="D1381">
        <v>0.200666492452131</v>
      </c>
      <c r="E1381">
        <v>0.69242087621818604</v>
      </c>
      <c r="F1381">
        <v>0.88420421090214596</v>
      </c>
      <c r="G1381">
        <v>3.3140530781207801E-2</v>
      </c>
    </row>
    <row r="1382" spans="1:9" hidden="1" x14ac:dyDescent="0.2">
      <c r="A1382" t="s">
        <v>24</v>
      </c>
      <c r="B1382" t="s">
        <v>18</v>
      </c>
      <c r="C1382">
        <v>-0.302100019368512</v>
      </c>
      <c r="D1382">
        <v>2.67948642814883E-2</v>
      </c>
      <c r="E1382">
        <v>9.8939271697742498E-2</v>
      </c>
      <c r="F1382">
        <v>0.35938093239151497</v>
      </c>
      <c r="G1382">
        <v>-0.13765257754351201</v>
      </c>
    </row>
    <row r="1383" spans="1:9" hidden="1" x14ac:dyDescent="0.2">
      <c r="A1383" t="s">
        <v>24</v>
      </c>
      <c r="B1383" t="s">
        <v>20</v>
      </c>
      <c r="C1383">
        <v>-0.40042643298312902</v>
      </c>
      <c r="D1383">
        <v>-8.5318563867028893E-2</v>
      </c>
      <c r="E1383">
        <v>3.2844843696025199E-3</v>
      </c>
      <c r="F1383">
        <v>2.29555598486402E-2</v>
      </c>
      <c r="G1383">
        <v>-0.24287249842507899</v>
      </c>
    </row>
    <row r="1384" spans="1:9" hidden="1" x14ac:dyDescent="0.2">
      <c r="A1384" t="s">
        <v>24</v>
      </c>
      <c r="B1384" t="s">
        <v>109</v>
      </c>
      <c r="C1384">
        <v>-0.167512540803052</v>
      </c>
      <c r="D1384">
        <v>0.16791842052950201</v>
      </c>
      <c r="E1384">
        <v>0.99806776122228502</v>
      </c>
      <c r="F1384">
        <v>0.998587317578986</v>
      </c>
      <c r="G1384">
        <v>2.0293986322485199E-4</v>
      </c>
    </row>
    <row r="1385" spans="1:9" hidden="1" x14ac:dyDescent="0.2">
      <c r="A1385" t="s">
        <v>24</v>
      </c>
      <c r="B1385" t="s">
        <v>137</v>
      </c>
      <c r="C1385">
        <v>-0.26716427788858998</v>
      </c>
      <c r="D1385">
        <v>6.4731922968098696E-2</v>
      </c>
      <c r="E1385">
        <v>0.22599145379818</v>
      </c>
      <c r="F1385">
        <v>0.54007444203035804</v>
      </c>
      <c r="G1385">
        <v>-0.101216177460245</v>
      </c>
    </row>
    <row r="1386" spans="1:9" hidden="1" x14ac:dyDescent="0.2">
      <c r="A1386" t="s">
        <v>24</v>
      </c>
      <c r="B1386" t="s">
        <v>21</v>
      </c>
      <c r="C1386">
        <v>0.77177974950422801</v>
      </c>
      <c r="D1386">
        <v>0.87716651122372102</v>
      </c>
      <c r="E1386" s="3" t="s">
        <v>258</v>
      </c>
      <c r="F1386" s="3" t="s">
        <v>259</v>
      </c>
      <c r="G1386">
        <v>0.82447313036397496</v>
      </c>
    </row>
    <row r="1387" spans="1:9" hidden="1" x14ac:dyDescent="0.2">
      <c r="A1387" t="s">
        <v>24</v>
      </c>
      <c r="B1387" t="s">
        <v>22</v>
      </c>
      <c r="C1387">
        <v>0.71810122581051095</v>
      </c>
      <c r="D1387">
        <v>0.84612270328381001</v>
      </c>
      <c r="E1387" s="3" t="s">
        <v>287</v>
      </c>
      <c r="F1387" s="3" t="s">
        <v>288</v>
      </c>
      <c r="G1387">
        <v>0.78211196454716003</v>
      </c>
    </row>
    <row r="1388" spans="1:9" hidden="1" x14ac:dyDescent="0.2">
      <c r="A1388" t="s">
        <v>24</v>
      </c>
      <c r="B1388" t="s">
        <v>23</v>
      </c>
      <c r="C1388">
        <v>0.62293297851614304</v>
      </c>
      <c r="D1388">
        <v>0.78886289337388904</v>
      </c>
      <c r="E1388" s="3" t="s">
        <v>313</v>
      </c>
      <c r="F1388" s="3" t="s">
        <v>314</v>
      </c>
      <c r="G1388">
        <v>0.70589793594501604</v>
      </c>
    </row>
    <row r="1389" spans="1:9" hidden="1" x14ac:dyDescent="0.2">
      <c r="A1389" t="s">
        <v>24</v>
      </c>
      <c r="B1389" t="s">
        <v>24</v>
      </c>
      <c r="C1389">
        <v>1</v>
      </c>
      <c r="D1389">
        <v>1</v>
      </c>
      <c r="E1389">
        <v>0</v>
      </c>
      <c r="F1389">
        <v>0</v>
      </c>
      <c r="G1389">
        <v>1</v>
      </c>
    </row>
    <row r="1390" spans="1:9" hidden="1" x14ac:dyDescent="0.2">
      <c r="A1390" t="s">
        <v>24</v>
      </c>
      <c r="B1390" t="s">
        <v>25</v>
      </c>
      <c r="C1390">
        <v>0.20282910834986601</v>
      </c>
      <c r="D1390">
        <v>0.496244661220829</v>
      </c>
      <c r="E1390" s="3" t="s">
        <v>339</v>
      </c>
      <c r="F1390">
        <v>1.5506771711915499E-4</v>
      </c>
      <c r="G1390">
        <v>0.349536884785347</v>
      </c>
    </row>
    <row r="1391" spans="1:9" hidden="1" x14ac:dyDescent="0.2">
      <c r="A1391" t="s">
        <v>24</v>
      </c>
      <c r="B1391" t="s">
        <v>26</v>
      </c>
      <c r="C1391">
        <v>-6.91395056688896E-2</v>
      </c>
      <c r="D1391">
        <v>0.263048024605883</v>
      </c>
      <c r="E1391">
        <v>0.24623773781606101</v>
      </c>
      <c r="F1391">
        <v>0.55889417298795496</v>
      </c>
      <c r="G1391">
        <v>9.6954259468496895E-2</v>
      </c>
    </row>
    <row r="1392" spans="1:9" hidden="1" x14ac:dyDescent="0.2">
      <c r="A1392" t="s">
        <v>24</v>
      </c>
      <c r="B1392" t="s">
        <v>27</v>
      </c>
      <c r="C1392">
        <v>0.91303744226438499</v>
      </c>
      <c r="D1392">
        <v>0.95485669961792696</v>
      </c>
      <c r="E1392" s="3" t="s">
        <v>340</v>
      </c>
      <c r="F1392" s="3" t="s">
        <v>341</v>
      </c>
      <c r="G1392">
        <v>0.93394707094115603</v>
      </c>
    </row>
    <row r="1393" spans="1:7" hidden="1" x14ac:dyDescent="0.2">
      <c r="A1393" t="s">
        <v>24</v>
      </c>
      <c r="B1393" t="s">
        <v>28</v>
      </c>
      <c r="C1393">
        <v>0.50571837597526803</v>
      </c>
      <c r="D1393">
        <v>0.714143858919005</v>
      </c>
      <c r="E1393" s="3" t="s">
        <v>342</v>
      </c>
      <c r="F1393" s="3" t="s">
        <v>343</v>
      </c>
      <c r="G1393">
        <v>0.60993111744713702</v>
      </c>
    </row>
    <row r="1394" spans="1:7" hidden="1" x14ac:dyDescent="0.2">
      <c r="A1394" t="s">
        <v>24</v>
      </c>
      <c r="B1394" t="s">
        <v>29</v>
      </c>
      <c r="C1394">
        <v>0.78455618139696703</v>
      </c>
      <c r="D1394">
        <v>0.88442793028927102</v>
      </c>
      <c r="E1394" s="3" t="s">
        <v>344</v>
      </c>
      <c r="F1394" s="3" t="s">
        <v>345</v>
      </c>
      <c r="G1394">
        <v>0.83449205584311903</v>
      </c>
    </row>
    <row r="1395" spans="1:7" hidden="1" x14ac:dyDescent="0.2">
      <c r="A1395" t="s">
        <v>24</v>
      </c>
      <c r="B1395" t="s">
        <v>30</v>
      </c>
      <c r="C1395">
        <v>0.65337458613774502</v>
      </c>
      <c r="D1395">
        <v>0.80749749208055499</v>
      </c>
      <c r="E1395" s="3" t="s">
        <v>346</v>
      </c>
      <c r="F1395" s="3" t="s">
        <v>347</v>
      </c>
      <c r="G1395">
        <v>0.73043603910915</v>
      </c>
    </row>
    <row r="1396" spans="1:7" hidden="1" x14ac:dyDescent="0.2">
      <c r="A1396" t="s">
        <v>24</v>
      </c>
      <c r="B1396" t="s">
        <v>31</v>
      </c>
      <c r="C1396">
        <v>0.55920644050200397</v>
      </c>
      <c r="D1396">
        <v>0.74883961103276797</v>
      </c>
      <c r="E1396" s="3" t="s">
        <v>348</v>
      </c>
      <c r="F1396" s="3" t="s">
        <v>349</v>
      </c>
      <c r="G1396">
        <v>0.65402302576738602</v>
      </c>
    </row>
    <row r="1397" spans="1:7" hidden="1" x14ac:dyDescent="0.2">
      <c r="A1397" t="s">
        <v>24</v>
      </c>
      <c r="B1397" t="s">
        <v>32</v>
      </c>
      <c r="C1397">
        <v>0.84473367408666999</v>
      </c>
      <c r="D1397">
        <v>0.91799132691007901</v>
      </c>
      <c r="E1397" s="3" t="s">
        <v>350</v>
      </c>
      <c r="F1397" s="3" t="s">
        <v>351</v>
      </c>
      <c r="G1397">
        <v>0.88136250049837495</v>
      </c>
    </row>
    <row r="1398" spans="1:7" hidden="1" x14ac:dyDescent="0.2">
      <c r="A1398" t="s">
        <v>24</v>
      </c>
      <c r="B1398" t="s">
        <v>33</v>
      </c>
      <c r="C1398">
        <v>0.37218498205584299</v>
      </c>
      <c r="D1398">
        <v>0.62281275646150502</v>
      </c>
      <c r="E1398" s="3" t="s">
        <v>352</v>
      </c>
      <c r="F1398" s="3" t="s">
        <v>353</v>
      </c>
      <c r="G1398">
        <v>0.49749886925867398</v>
      </c>
    </row>
    <row r="1399" spans="1:7" hidden="1" x14ac:dyDescent="0.2">
      <c r="A1399" t="s">
        <v>24</v>
      </c>
      <c r="B1399" t="s">
        <v>34</v>
      </c>
      <c r="C1399">
        <v>1.20642753024878E-2</v>
      </c>
      <c r="D1399">
        <v>0.336991816004789</v>
      </c>
      <c r="E1399">
        <v>3.5920022375640702E-2</v>
      </c>
      <c r="F1399">
        <v>0.17978719532807599</v>
      </c>
      <c r="G1399">
        <v>0.174528045653639</v>
      </c>
    </row>
    <row r="1400" spans="1:7" hidden="1" x14ac:dyDescent="0.2">
      <c r="A1400" t="s">
        <v>24</v>
      </c>
      <c r="B1400" t="s">
        <v>35</v>
      </c>
      <c r="C1400">
        <v>-0.14003060728168501</v>
      </c>
      <c r="D1400">
        <v>0.19513833913544601</v>
      </c>
      <c r="E1400">
        <v>0.74225990151959398</v>
      </c>
      <c r="F1400">
        <v>0.90324350951348298</v>
      </c>
      <c r="G1400">
        <v>2.75538659268806E-2</v>
      </c>
    </row>
    <row r="1401" spans="1:7" hidden="1" x14ac:dyDescent="0.2">
      <c r="A1401" t="s">
        <v>24</v>
      </c>
      <c r="B1401" t="s">
        <v>36</v>
      </c>
      <c r="C1401">
        <v>0.81591440356137102</v>
      </c>
      <c r="D1401">
        <v>0.902047539811483</v>
      </c>
      <c r="E1401" s="3" t="s">
        <v>354</v>
      </c>
      <c r="F1401" s="3" t="s">
        <v>355</v>
      </c>
      <c r="G1401">
        <v>0.85898097168642695</v>
      </c>
    </row>
    <row r="1402" spans="1:7" hidden="1" x14ac:dyDescent="0.2">
      <c r="A1402" t="s">
        <v>24</v>
      </c>
      <c r="B1402" t="s">
        <v>37</v>
      </c>
      <c r="C1402">
        <v>8.6371058955223803E-2</v>
      </c>
      <c r="D1402">
        <v>0.40131635242221197</v>
      </c>
      <c r="E1402">
        <v>3.1584703814112702E-3</v>
      </c>
      <c r="F1402">
        <v>2.2155401726541801E-2</v>
      </c>
      <c r="G1402">
        <v>0.24384370568871799</v>
      </c>
    </row>
    <row r="1403" spans="1:7" hidden="1" x14ac:dyDescent="0.2">
      <c r="A1403" t="s">
        <v>24</v>
      </c>
      <c r="B1403" t="s">
        <v>42</v>
      </c>
      <c r="C1403">
        <v>3.0246130002400201E-2</v>
      </c>
      <c r="D1403">
        <v>0.353016537668774</v>
      </c>
      <c r="E1403">
        <v>2.1059869738325201E-2</v>
      </c>
      <c r="F1403">
        <v>0.116593044454517</v>
      </c>
      <c r="G1403">
        <v>0.191631333835587</v>
      </c>
    </row>
    <row r="1404" spans="1:7" hidden="1" x14ac:dyDescent="0.2">
      <c r="A1404" t="s">
        <v>24</v>
      </c>
      <c r="B1404" t="s">
        <v>138</v>
      </c>
      <c r="C1404">
        <v>-0.197206503110748</v>
      </c>
      <c r="D1404">
        <v>0.13792121121361101</v>
      </c>
      <c r="E1404">
        <v>0.72348714673015702</v>
      </c>
      <c r="F1404">
        <v>0.89645724800845705</v>
      </c>
      <c r="G1404">
        <v>-2.96426459485685E-2</v>
      </c>
    </row>
    <row r="1405" spans="1:7" hidden="1" x14ac:dyDescent="0.2">
      <c r="A1405" t="s">
        <v>24</v>
      </c>
      <c r="B1405" t="s">
        <v>51</v>
      </c>
      <c r="C1405">
        <v>-7.3974644553849597E-2</v>
      </c>
      <c r="D1405">
        <v>0.25851852217978</v>
      </c>
      <c r="E1405">
        <v>0.26989443731416601</v>
      </c>
      <c r="F1405">
        <v>0.586345274287144</v>
      </c>
      <c r="G1405">
        <v>9.2271938812965401E-2</v>
      </c>
    </row>
    <row r="1406" spans="1:7" hidden="1" x14ac:dyDescent="0.2">
      <c r="A1406" t="s">
        <v>24</v>
      </c>
      <c r="B1406" t="s">
        <v>52</v>
      </c>
      <c r="C1406">
        <v>2.1321497937264001E-2</v>
      </c>
      <c r="D1406">
        <v>0.34517433470787101</v>
      </c>
      <c r="E1406">
        <v>2.75027598669072E-2</v>
      </c>
      <c r="F1406">
        <v>0.1448227519567</v>
      </c>
      <c r="G1406">
        <v>0.18324791632256701</v>
      </c>
    </row>
    <row r="1407" spans="1:7" hidden="1" x14ac:dyDescent="0.2">
      <c r="A1407" t="s">
        <v>24</v>
      </c>
      <c r="B1407" t="s">
        <v>53</v>
      </c>
      <c r="C1407">
        <v>-0.14375247042835601</v>
      </c>
      <c r="D1407">
        <v>0.19148194282006001</v>
      </c>
      <c r="E1407">
        <v>0.77578300315391802</v>
      </c>
      <c r="F1407">
        <v>0.91251831827529395</v>
      </c>
      <c r="G1407">
        <v>2.3864736195851801E-2</v>
      </c>
    </row>
    <row r="1408" spans="1:7" hidden="1" x14ac:dyDescent="0.2">
      <c r="A1408" t="s">
        <v>24</v>
      </c>
      <c r="B1408" t="s">
        <v>54</v>
      </c>
      <c r="C1408">
        <v>-0.111619971347536</v>
      </c>
      <c r="D1408">
        <v>0.22274557964823299</v>
      </c>
      <c r="E1408">
        <v>0.50699804665319603</v>
      </c>
      <c r="F1408">
        <v>0.78521373542904305</v>
      </c>
      <c r="G1408">
        <v>5.5562804150348803E-2</v>
      </c>
    </row>
    <row r="1409" spans="1:7" hidden="1" x14ac:dyDescent="0.2">
      <c r="A1409" t="s">
        <v>24</v>
      </c>
      <c r="B1409" t="s">
        <v>55</v>
      </c>
      <c r="C1409">
        <v>-0.19233880491226399</v>
      </c>
      <c r="D1409">
        <v>0.14288111641408699</v>
      </c>
      <c r="E1409">
        <v>0.76789109770359398</v>
      </c>
      <c r="F1409">
        <v>0.90935717177221698</v>
      </c>
      <c r="G1409">
        <v>-2.4728844249088201E-2</v>
      </c>
    </row>
    <row r="1410" spans="1:7" hidden="1" x14ac:dyDescent="0.2">
      <c r="A1410" t="s">
        <v>24</v>
      </c>
      <c r="B1410" t="s">
        <v>58</v>
      </c>
      <c r="C1410">
        <v>-0.20682015721206501</v>
      </c>
      <c r="D1410">
        <v>0.12807581936759899</v>
      </c>
      <c r="E1410">
        <v>0.63835221078359305</v>
      </c>
      <c r="F1410">
        <v>0.85963969334630397</v>
      </c>
      <c r="G1410">
        <v>-3.93721689222334E-2</v>
      </c>
    </row>
    <row r="1411" spans="1:7" hidden="1" x14ac:dyDescent="0.2">
      <c r="A1411" t="s">
        <v>24</v>
      </c>
      <c r="B1411" t="s">
        <v>60</v>
      </c>
      <c r="C1411">
        <v>-0.11403882362963701</v>
      </c>
      <c r="D1411">
        <v>0.22041582950070199</v>
      </c>
      <c r="E1411">
        <v>0.52534545237920505</v>
      </c>
      <c r="F1411">
        <v>0.79630438444229701</v>
      </c>
      <c r="G1411">
        <v>5.3188502935532699E-2</v>
      </c>
    </row>
    <row r="1412" spans="1:7" hidden="1" x14ac:dyDescent="0.2">
      <c r="A1412" t="s">
        <v>24</v>
      </c>
      <c r="B1412" t="s">
        <v>61</v>
      </c>
      <c r="C1412">
        <v>2.4066734519138398E-2</v>
      </c>
      <c r="D1412">
        <v>0.34759143909279</v>
      </c>
      <c r="E1412">
        <v>2.5360148892182199E-2</v>
      </c>
      <c r="F1412">
        <v>0.136428250168555</v>
      </c>
      <c r="G1412">
        <v>0.18582908680596399</v>
      </c>
    </row>
    <row r="1413" spans="1:7" hidden="1" x14ac:dyDescent="0.2">
      <c r="A1413" t="s">
        <v>24</v>
      </c>
      <c r="B1413" t="s">
        <v>62</v>
      </c>
      <c r="C1413">
        <v>-3.3628213394322801E-2</v>
      </c>
      <c r="D1413">
        <v>0.29587184276178302</v>
      </c>
      <c r="E1413">
        <v>0.11616499073563299</v>
      </c>
      <c r="F1413">
        <v>0.38829410816328203</v>
      </c>
      <c r="G1413">
        <v>0.13112181468372999</v>
      </c>
    </row>
    <row r="1414" spans="1:7" hidden="1" x14ac:dyDescent="0.2">
      <c r="A1414" t="s">
        <v>24</v>
      </c>
      <c r="B1414" t="s">
        <v>63</v>
      </c>
      <c r="C1414">
        <v>-9.3012544278841897E-2</v>
      </c>
      <c r="D1414">
        <v>0.24054078283477601</v>
      </c>
      <c r="E1414">
        <v>0.378120358189247</v>
      </c>
      <c r="F1414">
        <v>0.69545198893754301</v>
      </c>
      <c r="G1414">
        <v>7.3764119277967097E-2</v>
      </c>
    </row>
    <row r="1415" spans="1:7" hidden="1" x14ac:dyDescent="0.2">
      <c r="A1415" t="s">
        <v>24</v>
      </c>
      <c r="B1415" t="s">
        <v>64</v>
      </c>
      <c r="C1415">
        <v>-5.8089811323797202E-2</v>
      </c>
      <c r="D1415">
        <v>0.27334456957345299</v>
      </c>
      <c r="E1415">
        <v>0.197798365841382</v>
      </c>
      <c r="F1415">
        <v>0.51097911175690403</v>
      </c>
      <c r="G1415">
        <v>0.107627379124828</v>
      </c>
    </row>
    <row r="1416" spans="1:7" hidden="1" x14ac:dyDescent="0.2">
      <c r="A1416" t="s">
        <v>24</v>
      </c>
      <c r="B1416" t="s">
        <v>65</v>
      </c>
      <c r="C1416">
        <v>-0.39768598204151701</v>
      </c>
      <c r="D1416">
        <v>-8.2081882594988706E-2</v>
      </c>
      <c r="E1416">
        <v>3.7011963560349302E-3</v>
      </c>
      <c r="F1416">
        <v>2.5497130452685101E-2</v>
      </c>
      <c r="G1416">
        <v>-0.239883932318253</v>
      </c>
    </row>
    <row r="1417" spans="1:7" hidden="1" x14ac:dyDescent="0.2">
      <c r="A1417" t="s">
        <v>24</v>
      </c>
      <c r="B1417" t="s">
        <v>66</v>
      </c>
      <c r="C1417">
        <v>0.10823969046015899</v>
      </c>
      <c r="D1417">
        <v>0.41967344565172998</v>
      </c>
      <c r="E1417">
        <v>1.35769328905958E-3</v>
      </c>
      <c r="F1417">
        <v>1.0193306646767699E-2</v>
      </c>
      <c r="G1417">
        <v>0.26395656805594497</v>
      </c>
    </row>
    <row r="1418" spans="1:7" hidden="1" x14ac:dyDescent="0.2">
      <c r="A1418" t="s">
        <v>24</v>
      </c>
      <c r="B1418" t="s">
        <v>68</v>
      </c>
      <c r="C1418">
        <v>-0.26835532348061703</v>
      </c>
      <c r="D1418">
        <v>6.3454160482056501E-2</v>
      </c>
      <c r="E1418">
        <v>0.220353578528691</v>
      </c>
      <c r="F1418">
        <v>0.53350291918166204</v>
      </c>
      <c r="G1418">
        <v>-0.10245058149928001</v>
      </c>
    </row>
    <row r="1419" spans="1:7" hidden="1" x14ac:dyDescent="0.2">
      <c r="A1419" t="s">
        <v>24</v>
      </c>
      <c r="B1419" t="s">
        <v>71</v>
      </c>
      <c r="C1419">
        <v>-0.23879908596011301</v>
      </c>
      <c r="D1419">
        <v>9.4844081633736699E-2</v>
      </c>
      <c r="E1419">
        <v>0.38980847697346299</v>
      </c>
      <c r="F1419">
        <v>0.70150926286797399</v>
      </c>
      <c r="G1419">
        <v>-7.1977502163188295E-2</v>
      </c>
    </row>
    <row r="1420" spans="1:7" hidden="1" x14ac:dyDescent="0.2">
      <c r="A1420" t="s">
        <v>24</v>
      </c>
      <c r="B1420" t="s">
        <v>77</v>
      </c>
      <c r="C1420">
        <v>-0.13804311754562501</v>
      </c>
      <c r="D1420">
        <v>0.19708706082331701</v>
      </c>
      <c r="E1420">
        <v>0.72456735067487399</v>
      </c>
      <c r="F1420">
        <v>0.89645724800845705</v>
      </c>
      <c r="G1420">
        <v>2.95219716388463E-2</v>
      </c>
    </row>
    <row r="1421" spans="1:7" hidden="1" x14ac:dyDescent="0.2">
      <c r="A1421" t="s">
        <v>24</v>
      </c>
      <c r="B1421" t="s">
        <v>78</v>
      </c>
      <c r="C1421">
        <v>-0.20866523273217699</v>
      </c>
      <c r="D1421">
        <v>0.126178688148399</v>
      </c>
      <c r="E1421">
        <v>0.62246653680185804</v>
      </c>
      <c r="F1421">
        <v>0.85273035191245306</v>
      </c>
      <c r="G1421">
        <v>-4.1243272291888997E-2</v>
      </c>
    </row>
    <row r="1422" spans="1:7" hidden="1" x14ac:dyDescent="0.2">
      <c r="A1422" t="s">
        <v>24</v>
      </c>
      <c r="B1422" t="s">
        <v>80</v>
      </c>
      <c r="C1422">
        <v>-9.9635567481243498E-2</v>
      </c>
      <c r="D1422">
        <v>0.23423245551508001</v>
      </c>
      <c r="E1422">
        <v>0.42143328401112201</v>
      </c>
      <c r="F1422">
        <v>0.728412564630735</v>
      </c>
      <c r="G1422">
        <v>6.7298444016918299E-2</v>
      </c>
    </row>
    <row r="1423" spans="1:7" hidden="1" x14ac:dyDescent="0.2">
      <c r="A1423" t="s">
        <v>24</v>
      </c>
      <c r="B1423" t="s">
        <v>81</v>
      </c>
      <c r="C1423">
        <v>-0.14544065602324099</v>
      </c>
      <c r="D1423">
        <v>0.18982037893244</v>
      </c>
      <c r="E1423">
        <v>0.79114442912686</v>
      </c>
      <c r="F1423">
        <v>0.92156338956474204</v>
      </c>
      <c r="G1423">
        <v>2.2189861454599301E-2</v>
      </c>
    </row>
    <row r="1424" spans="1:7" hidden="1" x14ac:dyDescent="0.2">
      <c r="A1424" t="s">
        <v>24</v>
      </c>
      <c r="B1424" t="s">
        <v>82</v>
      </c>
      <c r="C1424">
        <v>-7.06572977336139E-2</v>
      </c>
      <c r="D1424">
        <v>0.26162774965463798</v>
      </c>
      <c r="E1424">
        <v>0.25349953872911701</v>
      </c>
      <c r="F1424">
        <v>0.56711358813211599</v>
      </c>
      <c r="G1424">
        <v>9.5485225960512204E-2</v>
      </c>
    </row>
    <row r="1425" spans="1:9" hidden="1" x14ac:dyDescent="0.2">
      <c r="A1425" t="s">
        <v>24</v>
      </c>
      <c r="B1425" t="s">
        <v>83</v>
      </c>
      <c r="C1425">
        <v>-0.331999867336431</v>
      </c>
      <c r="D1425">
        <v>-6.4439001859096399E-3</v>
      </c>
      <c r="E1425">
        <v>4.20367208451718E-2</v>
      </c>
      <c r="F1425">
        <v>0.20010674763354</v>
      </c>
      <c r="G1425">
        <v>-0.16922188376117001</v>
      </c>
    </row>
    <row r="1426" spans="1:9" hidden="1" x14ac:dyDescent="0.2">
      <c r="A1426" t="s">
        <v>24</v>
      </c>
      <c r="B1426" t="s">
        <v>139</v>
      </c>
      <c r="C1426">
        <v>-0.124166559747021</v>
      </c>
      <c r="D1426">
        <v>0.210619548756871</v>
      </c>
      <c r="E1426">
        <v>0.60581705445289602</v>
      </c>
      <c r="F1426">
        <v>0.84375389757859898</v>
      </c>
      <c r="G1426">
        <v>4.3226494504924599E-2</v>
      </c>
    </row>
    <row r="1427" spans="1:9" hidden="1" x14ac:dyDescent="0.2">
      <c r="A1427" t="s">
        <v>24</v>
      </c>
      <c r="B1427" t="s">
        <v>140</v>
      </c>
      <c r="C1427">
        <v>-0.21685315746616901</v>
      </c>
      <c r="D1427">
        <v>0.117730099031402</v>
      </c>
      <c r="E1427">
        <v>0.55400774255409202</v>
      </c>
      <c r="F1427">
        <v>0.81158032754751996</v>
      </c>
      <c r="G1427">
        <v>-4.9561529217383299E-2</v>
      </c>
    </row>
    <row r="1428" spans="1:9" hidden="1" x14ac:dyDescent="0.2">
      <c r="A1428" t="s">
        <v>24</v>
      </c>
      <c r="B1428" t="s">
        <v>90</v>
      </c>
      <c r="C1428">
        <v>-0.16036822454952601</v>
      </c>
      <c r="D1428">
        <v>0.17504416672310699</v>
      </c>
      <c r="E1428">
        <v>0.93022166314892596</v>
      </c>
      <c r="F1428">
        <v>0.96670473980986105</v>
      </c>
      <c r="G1428">
        <v>7.3379710867909299E-3</v>
      </c>
    </row>
    <row r="1429" spans="1:9" hidden="1" x14ac:dyDescent="0.2">
      <c r="A1429" t="s">
        <v>25</v>
      </c>
      <c r="B1429" t="s">
        <v>3</v>
      </c>
      <c r="C1429">
        <v>-0.201646342459286</v>
      </c>
      <c r="D1429">
        <v>0.13338256473455701</v>
      </c>
      <c r="E1429">
        <v>0.68370590686308796</v>
      </c>
      <c r="F1429">
        <v>0.87898511905742804</v>
      </c>
      <c r="G1429">
        <v>-3.4131888862364498E-2</v>
      </c>
      <c r="I1429" t="s">
        <v>853</v>
      </c>
    </row>
    <row r="1430" spans="1:9" hidden="1" x14ac:dyDescent="0.2">
      <c r="A1430" t="s">
        <v>25</v>
      </c>
      <c r="B1430" t="s">
        <v>4</v>
      </c>
      <c r="C1430">
        <v>-0.18198385042434401</v>
      </c>
      <c r="D1430">
        <v>0.153376511809693</v>
      </c>
      <c r="E1430">
        <v>0.86446318087613305</v>
      </c>
      <c r="F1430">
        <v>0.94408540222399795</v>
      </c>
      <c r="G1430">
        <v>-1.4303669307325699E-2</v>
      </c>
      <c r="I1430" t="s">
        <v>853</v>
      </c>
    </row>
    <row r="1431" spans="1:9" hidden="1" x14ac:dyDescent="0.2">
      <c r="A1431" t="s">
        <v>25</v>
      </c>
      <c r="B1431" t="s">
        <v>5</v>
      </c>
      <c r="C1431">
        <v>-0.227062100150246</v>
      </c>
      <c r="D1431">
        <v>0.10712786868068699</v>
      </c>
      <c r="E1431">
        <v>0.473867536477586</v>
      </c>
      <c r="F1431">
        <v>0.75947630943642996</v>
      </c>
      <c r="G1431">
        <v>-5.9967115734779503E-2</v>
      </c>
      <c r="I1431" t="s">
        <v>853</v>
      </c>
    </row>
    <row r="1432" spans="1:9" hidden="1" x14ac:dyDescent="0.2">
      <c r="A1432" t="s">
        <v>25</v>
      </c>
      <c r="B1432" t="s">
        <v>6</v>
      </c>
      <c r="C1432">
        <v>-0.18164288974825099</v>
      </c>
      <c r="D1432">
        <v>0.153720814908756</v>
      </c>
      <c r="E1432">
        <v>0.86767984833977096</v>
      </c>
      <c r="F1432">
        <v>0.94593344782135003</v>
      </c>
      <c r="G1432">
        <v>-1.39610374197475E-2</v>
      </c>
      <c r="I1432" t="s">
        <v>853</v>
      </c>
    </row>
    <row r="1433" spans="1:9" hidden="1" x14ac:dyDescent="0.2">
      <c r="A1433" t="s">
        <v>25</v>
      </c>
      <c r="B1433" t="s">
        <v>7</v>
      </c>
      <c r="C1433">
        <v>-0.150538033455067</v>
      </c>
      <c r="D1433">
        <v>0.184791703812686</v>
      </c>
      <c r="E1433">
        <v>0.83804829815320103</v>
      </c>
      <c r="F1433">
        <v>0.93458850137456495</v>
      </c>
      <c r="G1433">
        <v>1.7126835178809401E-2</v>
      </c>
      <c r="I1433" t="s">
        <v>853</v>
      </c>
    </row>
    <row r="1434" spans="1:9" hidden="1" x14ac:dyDescent="0.2">
      <c r="A1434" t="s">
        <v>25</v>
      </c>
      <c r="B1434" t="s">
        <v>8</v>
      </c>
      <c r="C1434">
        <v>-0.130881277861991</v>
      </c>
      <c r="D1434">
        <v>0.204087305298979</v>
      </c>
      <c r="E1434">
        <v>0.66216530789377404</v>
      </c>
      <c r="F1434">
        <v>0.86813214309129105</v>
      </c>
      <c r="G1434">
        <v>3.6603013718493997E-2</v>
      </c>
      <c r="I1434" t="s">
        <v>853</v>
      </c>
    </row>
    <row r="1435" spans="1:9" hidden="1" x14ac:dyDescent="0.2">
      <c r="A1435" t="s">
        <v>25</v>
      </c>
      <c r="B1435" t="s">
        <v>9</v>
      </c>
      <c r="C1435">
        <v>-0.127435704885213</v>
      </c>
      <c r="D1435">
        <v>0.20744297387414601</v>
      </c>
      <c r="E1435">
        <v>0.63297219011717698</v>
      </c>
      <c r="F1435">
        <v>0.85584172162608896</v>
      </c>
      <c r="G1435">
        <v>4.0003634494466499E-2</v>
      </c>
      <c r="I1435" t="s">
        <v>853</v>
      </c>
    </row>
    <row r="1436" spans="1:9" hidden="1" x14ac:dyDescent="0.2">
      <c r="A1436" t="s">
        <v>25</v>
      </c>
      <c r="B1436" t="s">
        <v>10</v>
      </c>
      <c r="C1436">
        <v>-0.170239600020267</v>
      </c>
      <c r="D1436">
        <v>0.16518917467819799</v>
      </c>
      <c r="E1436">
        <v>0.97596042755256796</v>
      </c>
      <c r="F1436">
        <v>0.98830133917599405</v>
      </c>
      <c r="G1436">
        <v>-2.5252126710346399E-3</v>
      </c>
      <c r="I1436" t="s">
        <v>853</v>
      </c>
    </row>
    <row r="1437" spans="1:9" hidden="1" x14ac:dyDescent="0.2">
      <c r="A1437" t="s">
        <v>25</v>
      </c>
      <c r="B1437" t="s">
        <v>11</v>
      </c>
      <c r="C1437">
        <v>-0.15555102332574999</v>
      </c>
      <c r="D1437">
        <v>0.17982909404771999</v>
      </c>
      <c r="E1437">
        <v>0.88482021588326198</v>
      </c>
      <c r="F1437">
        <v>0.95071880626623595</v>
      </c>
      <c r="G1437">
        <v>1.2139035360985E-2</v>
      </c>
      <c r="I1437" t="s">
        <v>853</v>
      </c>
    </row>
    <row r="1438" spans="1:9" hidden="1" x14ac:dyDescent="0.2">
      <c r="A1438" t="s">
        <v>25</v>
      </c>
      <c r="B1438" t="s">
        <v>12</v>
      </c>
      <c r="C1438">
        <v>-2.1915960499953199E-2</v>
      </c>
      <c r="D1438">
        <v>0.30652972507871801</v>
      </c>
      <c r="E1438">
        <v>8.7944810750903199E-2</v>
      </c>
      <c r="F1438">
        <v>0.334051237674379</v>
      </c>
      <c r="G1438">
        <v>0.14230688228938199</v>
      </c>
      <c r="I1438" t="s">
        <v>853</v>
      </c>
    </row>
    <row r="1439" spans="1:9" hidden="1" x14ac:dyDescent="0.2">
      <c r="A1439" t="s">
        <v>25</v>
      </c>
      <c r="B1439" t="s">
        <v>13</v>
      </c>
      <c r="C1439">
        <v>-6.8229106060259503E-2</v>
      </c>
      <c r="D1439">
        <v>0.26389924140363702</v>
      </c>
      <c r="E1439">
        <v>0.24195356740364601</v>
      </c>
      <c r="F1439">
        <v>0.55679709349929596</v>
      </c>
      <c r="G1439">
        <v>9.7835067671688702E-2</v>
      </c>
      <c r="I1439" t="s">
        <v>853</v>
      </c>
    </row>
    <row r="1440" spans="1:9" hidden="1" x14ac:dyDescent="0.2">
      <c r="A1440" t="s">
        <v>25</v>
      </c>
      <c r="B1440" t="s">
        <v>14</v>
      </c>
      <c r="C1440">
        <v>-0.18027074833693599</v>
      </c>
      <c r="D1440">
        <v>0.15510558455471901</v>
      </c>
      <c r="E1440">
        <v>0.880642349889733</v>
      </c>
      <c r="F1440">
        <v>0.95071880626623595</v>
      </c>
      <c r="G1440">
        <v>-1.25825818911087E-2</v>
      </c>
      <c r="I1440" t="s">
        <v>853</v>
      </c>
    </row>
    <row r="1441" spans="1:7" hidden="1" x14ac:dyDescent="0.2">
      <c r="A1441" t="s">
        <v>25</v>
      </c>
      <c r="B1441" t="s">
        <v>15</v>
      </c>
      <c r="C1441">
        <v>-6.4108334076068793E-2</v>
      </c>
      <c r="D1441">
        <v>0.267745672875839</v>
      </c>
      <c r="E1441">
        <v>0.22322709565167101</v>
      </c>
      <c r="F1441">
        <v>0.53563355535894197</v>
      </c>
      <c r="G1441">
        <v>0.101818669399885</v>
      </c>
    </row>
    <row r="1442" spans="1:7" hidden="1" x14ac:dyDescent="0.2">
      <c r="A1442" t="s">
        <v>25</v>
      </c>
      <c r="B1442" t="s">
        <v>16</v>
      </c>
      <c r="C1442">
        <v>-0.18802107455432401</v>
      </c>
      <c r="D1442">
        <v>0.14726658991508501</v>
      </c>
      <c r="E1442">
        <v>0.80785999865121305</v>
      </c>
      <c r="F1442">
        <v>0.926345232199277</v>
      </c>
      <c r="G1442">
        <v>-2.03772423196198E-2</v>
      </c>
    </row>
    <row r="1443" spans="1:7" hidden="1" x14ac:dyDescent="0.2">
      <c r="A1443" t="s">
        <v>25</v>
      </c>
      <c r="B1443" t="s">
        <v>17</v>
      </c>
      <c r="C1443">
        <v>-0.25248328668381598</v>
      </c>
      <c r="D1443">
        <v>8.0392919384046996E-2</v>
      </c>
      <c r="E1443">
        <v>0.30367645826380901</v>
      </c>
      <c r="F1443">
        <v>0.62625123689167395</v>
      </c>
      <c r="G1443">
        <v>-8.6045183649884394E-2</v>
      </c>
    </row>
    <row r="1444" spans="1:7" hidden="1" x14ac:dyDescent="0.2">
      <c r="A1444" t="s">
        <v>25</v>
      </c>
      <c r="B1444" t="s">
        <v>18</v>
      </c>
      <c r="C1444">
        <v>-0.30576940595857099</v>
      </c>
      <c r="D1444">
        <v>2.2754494037447701E-2</v>
      </c>
      <c r="E1444">
        <v>8.9760536891186099E-2</v>
      </c>
      <c r="F1444">
        <v>0.336952640439179</v>
      </c>
      <c r="G1444">
        <v>-0.141507455960562</v>
      </c>
    </row>
    <row r="1445" spans="1:7" hidden="1" x14ac:dyDescent="0.2">
      <c r="A1445" t="s">
        <v>25</v>
      </c>
      <c r="B1445" t="s">
        <v>20</v>
      </c>
      <c r="C1445">
        <v>-0.33602738777538699</v>
      </c>
      <c r="D1445">
        <v>-1.0976834665538501E-2</v>
      </c>
      <c r="E1445">
        <v>3.7040255760613497E-2</v>
      </c>
      <c r="F1445">
        <v>0.18325803832797</v>
      </c>
      <c r="G1445">
        <v>-0.173502111220463</v>
      </c>
    </row>
    <row r="1446" spans="1:7" hidden="1" x14ac:dyDescent="0.2">
      <c r="A1446" t="s">
        <v>25</v>
      </c>
      <c r="B1446" t="s">
        <v>109</v>
      </c>
      <c r="C1446">
        <v>-0.40287202885536699</v>
      </c>
      <c r="D1446">
        <v>-8.82126255528973E-2</v>
      </c>
      <c r="E1446">
        <v>2.94852162879345E-3</v>
      </c>
      <c r="F1446">
        <v>2.1067132232494502E-2</v>
      </c>
      <c r="G1446">
        <v>-0.24554232720413199</v>
      </c>
    </row>
    <row r="1447" spans="1:7" hidden="1" x14ac:dyDescent="0.2">
      <c r="A1447" t="s">
        <v>25</v>
      </c>
      <c r="B1447" t="s">
        <v>137</v>
      </c>
      <c r="C1447">
        <v>-0.73311750911826501</v>
      </c>
      <c r="D1447">
        <v>-0.53477154813862604</v>
      </c>
      <c r="E1447" s="3" t="s">
        <v>244</v>
      </c>
      <c r="F1447" s="3" t="s">
        <v>245</v>
      </c>
      <c r="G1447">
        <v>-0.63394452862844497</v>
      </c>
    </row>
    <row r="1448" spans="1:7" hidden="1" x14ac:dyDescent="0.2">
      <c r="A1448" t="s">
        <v>25</v>
      </c>
      <c r="B1448" t="s">
        <v>21</v>
      </c>
      <c r="C1448">
        <v>0.62171054617646804</v>
      </c>
      <c r="D1448">
        <v>0.78810816393361005</v>
      </c>
      <c r="E1448" s="3" t="s">
        <v>260</v>
      </c>
      <c r="F1448" s="3" t="s">
        <v>261</v>
      </c>
      <c r="G1448">
        <v>0.70490935505503904</v>
      </c>
    </row>
    <row r="1449" spans="1:7" hidden="1" x14ac:dyDescent="0.2">
      <c r="A1449" t="s">
        <v>25</v>
      </c>
      <c r="B1449" t="s">
        <v>22</v>
      </c>
      <c r="C1449">
        <v>0.62726565524526301</v>
      </c>
      <c r="D1449">
        <v>0.791533862480715</v>
      </c>
      <c r="E1449" s="3" t="s">
        <v>289</v>
      </c>
      <c r="F1449" s="3" t="s">
        <v>290</v>
      </c>
      <c r="G1449">
        <v>0.709399758862989</v>
      </c>
    </row>
    <row r="1450" spans="1:7" hidden="1" x14ac:dyDescent="0.2">
      <c r="A1450" t="s">
        <v>25</v>
      </c>
      <c r="B1450" t="s">
        <v>23</v>
      </c>
      <c r="C1450">
        <v>0.47086365461089702</v>
      </c>
      <c r="D1450">
        <v>0.69097001029480898</v>
      </c>
      <c r="E1450" s="3" t="s">
        <v>315</v>
      </c>
      <c r="F1450" s="3" t="s">
        <v>316</v>
      </c>
      <c r="G1450">
        <v>0.58091683245285297</v>
      </c>
    </row>
    <row r="1451" spans="1:7" hidden="1" x14ac:dyDescent="0.2">
      <c r="A1451" t="s">
        <v>25</v>
      </c>
      <c r="B1451" t="s">
        <v>24</v>
      </c>
      <c r="C1451">
        <v>0.20282910834986601</v>
      </c>
      <c r="D1451">
        <v>0.496244661220829</v>
      </c>
      <c r="E1451" s="3" t="s">
        <v>339</v>
      </c>
      <c r="F1451">
        <v>1.5506771711915499E-4</v>
      </c>
      <c r="G1451">
        <v>0.349536884785347</v>
      </c>
    </row>
    <row r="1452" spans="1:7" hidden="1" x14ac:dyDescent="0.2">
      <c r="A1452" t="s">
        <v>25</v>
      </c>
      <c r="B1452" t="s">
        <v>25</v>
      </c>
      <c r="C1452">
        <v>1</v>
      </c>
      <c r="D1452">
        <v>1</v>
      </c>
      <c r="E1452">
        <v>0</v>
      </c>
      <c r="F1452">
        <v>0</v>
      </c>
      <c r="G1452">
        <v>1</v>
      </c>
    </row>
    <row r="1453" spans="1:7" hidden="1" x14ac:dyDescent="0.2">
      <c r="A1453" t="s">
        <v>25</v>
      </c>
      <c r="B1453" t="s">
        <v>26</v>
      </c>
      <c r="C1453">
        <v>0.49661953853958102</v>
      </c>
      <c r="D1453">
        <v>0.70813806359762999</v>
      </c>
      <c r="E1453" s="3" t="s">
        <v>356</v>
      </c>
      <c r="F1453" s="3" t="s">
        <v>357</v>
      </c>
      <c r="G1453">
        <v>0.60237880106860497</v>
      </c>
    </row>
    <row r="1454" spans="1:7" hidden="1" x14ac:dyDescent="0.2">
      <c r="A1454" t="s">
        <v>25</v>
      </c>
      <c r="B1454" t="s">
        <v>27</v>
      </c>
      <c r="C1454">
        <v>0.17637308152629</v>
      </c>
      <c r="D1454">
        <v>0.47527836358367798</v>
      </c>
      <c r="E1454" s="3" t="s">
        <v>358</v>
      </c>
      <c r="F1454">
        <v>5.6639867208553303E-4</v>
      </c>
      <c r="G1454">
        <v>0.32582572255498399</v>
      </c>
    </row>
    <row r="1455" spans="1:7" hidden="1" x14ac:dyDescent="0.2">
      <c r="A1455" t="s">
        <v>25</v>
      </c>
      <c r="B1455" t="s">
        <v>28</v>
      </c>
      <c r="C1455">
        <v>0.47167988951394002</v>
      </c>
      <c r="D1455">
        <v>0.69151792309230098</v>
      </c>
      <c r="E1455" s="3" t="s">
        <v>359</v>
      </c>
      <c r="F1455" s="3" t="s">
        <v>360</v>
      </c>
      <c r="G1455">
        <v>0.58159890630311994</v>
      </c>
    </row>
    <row r="1456" spans="1:7" hidden="1" x14ac:dyDescent="0.2">
      <c r="A1456" t="s">
        <v>25</v>
      </c>
      <c r="B1456" t="s">
        <v>29</v>
      </c>
      <c r="C1456">
        <v>0.65312311960206904</v>
      </c>
      <c r="D1456">
        <v>0.80734480861607805</v>
      </c>
      <c r="E1456" s="3" t="s">
        <v>361</v>
      </c>
      <c r="F1456" s="3" t="s">
        <v>362</v>
      </c>
      <c r="G1456">
        <v>0.73023396410907404</v>
      </c>
    </row>
    <row r="1457" spans="1:7" hidden="1" x14ac:dyDescent="0.2">
      <c r="A1457" t="s">
        <v>25</v>
      </c>
      <c r="B1457" t="s">
        <v>30</v>
      </c>
      <c r="C1457">
        <v>0.654526366926936</v>
      </c>
      <c r="D1457">
        <v>0.80819655741518104</v>
      </c>
      <c r="E1457" s="3" t="s">
        <v>363</v>
      </c>
      <c r="F1457" s="3" t="s">
        <v>364</v>
      </c>
      <c r="G1457">
        <v>0.73136146217105902</v>
      </c>
    </row>
    <row r="1458" spans="1:7" hidden="1" x14ac:dyDescent="0.2">
      <c r="A1458" t="s">
        <v>25</v>
      </c>
      <c r="B1458" t="s">
        <v>31</v>
      </c>
      <c r="C1458">
        <v>0.51129620255020103</v>
      </c>
      <c r="D1458">
        <v>0.717810460494827</v>
      </c>
      <c r="E1458" s="3" t="s">
        <v>365</v>
      </c>
      <c r="F1458" s="3" t="s">
        <v>366</v>
      </c>
      <c r="G1458">
        <v>0.61455333152251401</v>
      </c>
    </row>
    <row r="1459" spans="1:7" hidden="1" x14ac:dyDescent="0.2">
      <c r="A1459" t="s">
        <v>25</v>
      </c>
      <c r="B1459" t="s">
        <v>32</v>
      </c>
      <c r="C1459">
        <v>0.22094106370893499</v>
      </c>
      <c r="D1459">
        <v>0.51040363871166505</v>
      </c>
      <c r="E1459" s="3" t="s">
        <v>367</v>
      </c>
      <c r="F1459" s="3" t="s">
        <v>368</v>
      </c>
      <c r="G1459">
        <v>0.36567235121030001</v>
      </c>
    </row>
    <row r="1460" spans="1:7" hidden="1" x14ac:dyDescent="0.2">
      <c r="A1460" t="s">
        <v>25</v>
      </c>
      <c r="B1460" t="s">
        <v>33</v>
      </c>
      <c r="C1460">
        <v>0.25882145395968298</v>
      </c>
      <c r="D1460">
        <v>0.53951770484946304</v>
      </c>
      <c r="E1460" s="3" t="s">
        <v>369</v>
      </c>
      <c r="F1460" s="3" t="s">
        <v>370</v>
      </c>
      <c r="G1460">
        <v>0.39916957940457298</v>
      </c>
    </row>
    <row r="1461" spans="1:7" hidden="1" x14ac:dyDescent="0.2">
      <c r="A1461" t="s">
        <v>25</v>
      </c>
      <c r="B1461" t="s">
        <v>34</v>
      </c>
      <c r="C1461">
        <v>0.83857486765717504</v>
      </c>
      <c r="D1461">
        <v>0.91460384744497703</v>
      </c>
      <c r="E1461" s="3" t="s">
        <v>371</v>
      </c>
      <c r="F1461" s="3" t="s">
        <v>372</v>
      </c>
      <c r="G1461">
        <v>0.87658935755107603</v>
      </c>
    </row>
    <row r="1462" spans="1:7" hidden="1" x14ac:dyDescent="0.2">
      <c r="A1462" t="s">
        <v>25</v>
      </c>
      <c r="B1462" t="s">
        <v>35</v>
      </c>
      <c r="C1462">
        <v>0.50655454468288397</v>
      </c>
      <c r="D1462">
        <v>0.71469424672471704</v>
      </c>
      <c r="E1462" s="3" t="s">
        <v>373</v>
      </c>
      <c r="F1462" s="3" t="s">
        <v>374</v>
      </c>
      <c r="G1462">
        <v>0.6106243957038</v>
      </c>
    </row>
    <row r="1463" spans="1:7" hidden="1" x14ac:dyDescent="0.2">
      <c r="A1463" t="s">
        <v>25</v>
      </c>
      <c r="B1463" t="s">
        <v>36</v>
      </c>
      <c r="C1463">
        <v>6.9754696001610994E-2</v>
      </c>
      <c r="D1463">
        <v>0.38719691379459098</v>
      </c>
      <c r="E1463">
        <v>5.7645099800963696E-3</v>
      </c>
      <c r="F1463">
        <v>3.8073498906341E-2</v>
      </c>
      <c r="G1463">
        <v>0.22847580489810099</v>
      </c>
    </row>
    <row r="1464" spans="1:7" hidden="1" x14ac:dyDescent="0.2">
      <c r="A1464" t="s">
        <v>25</v>
      </c>
      <c r="B1464" t="s">
        <v>37</v>
      </c>
      <c r="C1464">
        <v>-0.19980526344607799</v>
      </c>
      <c r="D1464">
        <v>0.135266323323469</v>
      </c>
      <c r="E1464">
        <v>0.700111782233376</v>
      </c>
      <c r="F1464">
        <v>0.88602969697295197</v>
      </c>
      <c r="G1464">
        <v>-3.2269470061304303E-2</v>
      </c>
    </row>
    <row r="1465" spans="1:7" hidden="1" x14ac:dyDescent="0.2">
      <c r="A1465" t="s">
        <v>25</v>
      </c>
      <c r="B1465" t="s">
        <v>42</v>
      </c>
      <c r="C1465">
        <v>-0.17368083897490899</v>
      </c>
      <c r="D1465">
        <v>0.16173782931060801</v>
      </c>
      <c r="E1465">
        <v>0.94319143039523101</v>
      </c>
      <c r="F1465">
        <v>0.97215711100663804</v>
      </c>
      <c r="G1465">
        <v>-5.9715048321505601E-3</v>
      </c>
    </row>
    <row r="1466" spans="1:7" hidden="1" x14ac:dyDescent="0.2">
      <c r="A1466" t="s">
        <v>25</v>
      </c>
      <c r="B1466" t="s">
        <v>138</v>
      </c>
      <c r="C1466">
        <v>-0.13919243337865</v>
      </c>
      <c r="D1466">
        <v>0.19596048640578001</v>
      </c>
      <c r="E1466">
        <v>0.73477999123710402</v>
      </c>
      <c r="F1466">
        <v>0.90066209889839499</v>
      </c>
      <c r="G1466">
        <v>2.8384026513565301E-2</v>
      </c>
    </row>
    <row r="1467" spans="1:7" hidden="1" x14ac:dyDescent="0.2">
      <c r="A1467" t="s">
        <v>25</v>
      </c>
      <c r="B1467" t="s">
        <v>51</v>
      </c>
      <c r="C1467">
        <v>-0.102474405275817</v>
      </c>
      <c r="D1467">
        <v>0.231519870632511</v>
      </c>
      <c r="E1467">
        <v>0.44087744618437202</v>
      </c>
      <c r="F1467">
        <v>0.74461023863476505</v>
      </c>
      <c r="G1467">
        <v>6.4522732678347405E-2</v>
      </c>
    </row>
    <row r="1468" spans="1:7" hidden="1" x14ac:dyDescent="0.2">
      <c r="A1468" t="s">
        <v>25</v>
      </c>
      <c r="B1468" t="s">
        <v>52</v>
      </c>
      <c r="C1468">
        <v>-0.10184943503287</v>
      </c>
      <c r="D1468">
        <v>0.232117492447353</v>
      </c>
      <c r="E1468">
        <v>0.43655207899481602</v>
      </c>
      <c r="F1468">
        <v>0.74055877831247696</v>
      </c>
      <c r="G1468">
        <v>6.5134028707241498E-2</v>
      </c>
    </row>
    <row r="1469" spans="1:7" hidden="1" x14ac:dyDescent="0.2">
      <c r="A1469" t="s">
        <v>25</v>
      </c>
      <c r="B1469" t="s">
        <v>53</v>
      </c>
      <c r="C1469">
        <v>-0.26554203362637202</v>
      </c>
      <c r="D1469">
        <v>6.6470529670402095E-2</v>
      </c>
      <c r="E1469">
        <v>0.233829150967552</v>
      </c>
      <c r="F1469">
        <v>0.54795034104555596</v>
      </c>
      <c r="G1469">
        <v>-9.9535751977984893E-2</v>
      </c>
    </row>
    <row r="1470" spans="1:7" hidden="1" x14ac:dyDescent="0.2">
      <c r="A1470" t="s">
        <v>25</v>
      </c>
      <c r="B1470" t="s">
        <v>54</v>
      </c>
      <c r="C1470">
        <v>-3.7278033805789097E-2</v>
      </c>
      <c r="D1470">
        <v>0.29253373879219302</v>
      </c>
      <c r="E1470">
        <v>0.12629362560605301</v>
      </c>
      <c r="F1470">
        <v>0.409336169333615</v>
      </c>
      <c r="G1470">
        <v>0.12762785249320199</v>
      </c>
    </row>
    <row r="1471" spans="1:7" hidden="1" x14ac:dyDescent="0.2">
      <c r="A1471" t="s">
        <v>25</v>
      </c>
      <c r="B1471" t="s">
        <v>55</v>
      </c>
      <c r="C1471">
        <v>-0.21534739135433101</v>
      </c>
      <c r="D1471">
        <v>0.11928744469571501</v>
      </c>
      <c r="E1471">
        <v>0.56633439782189898</v>
      </c>
      <c r="F1471">
        <v>0.81907797170373697</v>
      </c>
      <c r="G1471">
        <v>-4.8029973329308202E-2</v>
      </c>
    </row>
    <row r="1472" spans="1:7" hidden="1" x14ac:dyDescent="0.2">
      <c r="A1472" t="s">
        <v>25</v>
      </c>
      <c r="B1472" t="s">
        <v>58</v>
      </c>
      <c r="C1472">
        <v>-0.17525010783282599</v>
      </c>
      <c r="D1472">
        <v>0.16016122290212201</v>
      </c>
      <c r="E1472">
        <v>0.92826345732739002</v>
      </c>
      <c r="F1472">
        <v>0.96604953083141398</v>
      </c>
      <c r="G1472">
        <v>-7.5444424653515803E-3</v>
      </c>
    </row>
    <row r="1473" spans="1:7" hidden="1" x14ac:dyDescent="0.2">
      <c r="A1473" t="s">
        <v>25</v>
      </c>
      <c r="B1473" t="s">
        <v>60</v>
      </c>
      <c r="C1473">
        <v>-7.28082842305008E-2</v>
      </c>
      <c r="D1473">
        <v>0.25961249475179998</v>
      </c>
      <c r="E1473">
        <v>0.26404789528781097</v>
      </c>
      <c r="F1473">
        <v>0.57939170527815498</v>
      </c>
      <c r="G1473">
        <v>9.3402105260649806E-2</v>
      </c>
    </row>
    <row r="1474" spans="1:7" hidden="1" x14ac:dyDescent="0.2">
      <c r="A1474" t="s">
        <v>25</v>
      </c>
      <c r="B1474" t="s">
        <v>61</v>
      </c>
      <c r="C1474">
        <v>1.8529347064797499E-2</v>
      </c>
      <c r="D1474">
        <v>0.34271150893197799</v>
      </c>
      <c r="E1474">
        <v>2.9840734256454698E-2</v>
      </c>
      <c r="F1474">
        <v>0.15670462087679199</v>
      </c>
      <c r="G1474">
        <v>0.18062042799838801</v>
      </c>
    </row>
    <row r="1475" spans="1:7" hidden="1" x14ac:dyDescent="0.2">
      <c r="A1475" t="s">
        <v>25</v>
      </c>
      <c r="B1475" t="s">
        <v>62</v>
      </c>
      <c r="C1475">
        <v>-9.8371088778108295E-2</v>
      </c>
      <c r="D1475">
        <v>0.23543902735098901</v>
      </c>
      <c r="E1475">
        <v>0.41294107002320501</v>
      </c>
      <c r="F1475">
        <v>0.72126598870445302</v>
      </c>
      <c r="G1475">
        <v>6.8533969286440094E-2</v>
      </c>
    </row>
    <row r="1476" spans="1:7" hidden="1" x14ac:dyDescent="0.2">
      <c r="A1476" t="s">
        <v>25</v>
      </c>
      <c r="B1476" t="s">
        <v>63</v>
      </c>
      <c r="C1476">
        <v>-0.13454649647726799</v>
      </c>
      <c r="D1476">
        <v>0.20050906087665299</v>
      </c>
      <c r="E1476">
        <v>0.69382462345999996</v>
      </c>
      <c r="F1476">
        <v>0.88430432777859402</v>
      </c>
      <c r="G1476">
        <v>3.2981282199692097E-2</v>
      </c>
    </row>
    <row r="1477" spans="1:7" hidden="1" x14ac:dyDescent="0.2">
      <c r="A1477" t="s">
        <v>25</v>
      </c>
      <c r="B1477" t="s">
        <v>64</v>
      </c>
      <c r="C1477">
        <v>-0.150233987417901</v>
      </c>
      <c r="D1477">
        <v>0.185092145173889</v>
      </c>
      <c r="E1477">
        <v>0.83523049873822197</v>
      </c>
      <c r="F1477">
        <v>0.93458850137456495</v>
      </c>
      <c r="G1477">
        <v>1.7429078877994199E-2</v>
      </c>
    </row>
    <row r="1478" spans="1:7" hidden="1" x14ac:dyDescent="0.2">
      <c r="A1478" t="s">
        <v>25</v>
      </c>
      <c r="B1478" t="s">
        <v>65</v>
      </c>
      <c r="C1478">
        <v>-0.30410486495622202</v>
      </c>
      <c r="D1478">
        <v>2.45886549450616E-2</v>
      </c>
      <c r="E1478">
        <v>9.3838039901065998E-2</v>
      </c>
      <c r="F1478">
        <v>0.34617411264846198</v>
      </c>
      <c r="G1478">
        <v>-0.13975810500558</v>
      </c>
    </row>
    <row r="1479" spans="1:7" hidden="1" x14ac:dyDescent="0.2">
      <c r="A1479" t="s">
        <v>25</v>
      </c>
      <c r="B1479" t="s">
        <v>66</v>
      </c>
      <c r="C1479">
        <v>0.116055569988836</v>
      </c>
      <c r="D1479">
        <v>0.426173074757702</v>
      </c>
      <c r="E1479">
        <v>9.8938380963272104E-4</v>
      </c>
      <c r="F1479">
        <v>7.7300637484312602E-3</v>
      </c>
      <c r="G1479">
        <v>0.27111432237326899</v>
      </c>
    </row>
    <row r="1480" spans="1:7" hidden="1" x14ac:dyDescent="0.2">
      <c r="A1480" t="s">
        <v>25</v>
      </c>
      <c r="B1480" t="s">
        <v>68</v>
      </c>
      <c r="C1480">
        <v>-0.26987706341548201</v>
      </c>
      <c r="D1480">
        <v>6.1820042280250599E-2</v>
      </c>
      <c r="E1480">
        <v>0.21329315849770999</v>
      </c>
      <c r="F1480">
        <v>0.52876985382775499</v>
      </c>
      <c r="G1480">
        <v>-0.104028510567616</v>
      </c>
    </row>
    <row r="1481" spans="1:7" hidden="1" x14ac:dyDescent="0.2">
      <c r="A1481" t="s">
        <v>25</v>
      </c>
      <c r="B1481" t="s">
        <v>71</v>
      </c>
      <c r="C1481">
        <v>-0.324446809207315</v>
      </c>
      <c r="D1481">
        <v>2.0210717471374701E-3</v>
      </c>
      <c r="E1481">
        <v>5.2904910253378602E-2</v>
      </c>
      <c r="F1481">
        <v>0.23483426675980101</v>
      </c>
      <c r="G1481">
        <v>-0.161212868730089</v>
      </c>
    </row>
    <row r="1482" spans="1:7" hidden="1" x14ac:dyDescent="0.2">
      <c r="A1482" t="s">
        <v>25</v>
      </c>
      <c r="B1482" t="s">
        <v>77</v>
      </c>
      <c r="C1482">
        <v>-0.12876004760884699</v>
      </c>
      <c r="D1482">
        <v>0.206154118617284</v>
      </c>
      <c r="E1482">
        <v>0.64412519765147802</v>
      </c>
      <c r="F1482">
        <v>0.86007026820811705</v>
      </c>
      <c r="G1482">
        <v>3.8697035504218498E-2</v>
      </c>
    </row>
    <row r="1483" spans="1:7" hidden="1" x14ac:dyDescent="0.2">
      <c r="A1483" t="s">
        <v>25</v>
      </c>
      <c r="B1483" t="s">
        <v>78</v>
      </c>
      <c r="C1483">
        <v>-0.21669831914875701</v>
      </c>
      <c r="D1483">
        <v>0.117890317239155</v>
      </c>
      <c r="E1483">
        <v>0.55526957894120099</v>
      </c>
      <c r="F1483">
        <v>0.81158032754751996</v>
      </c>
      <c r="G1483">
        <v>-4.9404000954800902E-2</v>
      </c>
    </row>
    <row r="1484" spans="1:7" hidden="1" x14ac:dyDescent="0.2">
      <c r="A1484" t="s">
        <v>25</v>
      </c>
      <c r="B1484" t="s">
        <v>80</v>
      </c>
      <c r="C1484">
        <v>-8.3297311680549602E-2</v>
      </c>
      <c r="D1484">
        <v>0.24974368830035801</v>
      </c>
      <c r="E1484">
        <v>0.319865224823773</v>
      </c>
      <c r="F1484">
        <v>0.645100694765259</v>
      </c>
      <c r="G1484">
        <v>8.3223188309904203E-2</v>
      </c>
    </row>
    <row r="1485" spans="1:7" hidden="1" x14ac:dyDescent="0.2">
      <c r="A1485" t="s">
        <v>25</v>
      </c>
      <c r="B1485" t="s">
        <v>81</v>
      </c>
      <c r="C1485">
        <v>-0.28693413754109798</v>
      </c>
      <c r="D1485">
        <v>4.3380836160654697E-2</v>
      </c>
      <c r="E1485">
        <v>0.14476276064944499</v>
      </c>
      <c r="F1485">
        <v>0.441037310228375</v>
      </c>
      <c r="G1485">
        <v>-0.121776650690222</v>
      </c>
    </row>
    <row r="1486" spans="1:7" hidden="1" x14ac:dyDescent="0.2">
      <c r="A1486" t="s">
        <v>25</v>
      </c>
      <c r="B1486" t="s">
        <v>82</v>
      </c>
      <c r="C1486">
        <v>-3.9345940863186497E-2</v>
      </c>
      <c r="D1486">
        <v>0.29063886937729599</v>
      </c>
      <c r="E1486">
        <v>0.13233262543427801</v>
      </c>
      <c r="F1486">
        <v>0.41832780606033099</v>
      </c>
      <c r="G1486">
        <v>0.125646464257055</v>
      </c>
    </row>
    <row r="1487" spans="1:7" hidden="1" x14ac:dyDescent="0.2">
      <c r="A1487" t="s">
        <v>25</v>
      </c>
      <c r="B1487" t="s">
        <v>83</v>
      </c>
      <c r="C1487">
        <v>-0.21969899559883599</v>
      </c>
      <c r="D1487">
        <v>0.114782276230396</v>
      </c>
      <c r="E1487">
        <v>0.53105448644873898</v>
      </c>
      <c r="F1487">
        <v>0.80046068409834903</v>
      </c>
      <c r="G1487">
        <v>-5.24583596842201E-2</v>
      </c>
    </row>
    <row r="1488" spans="1:7" hidden="1" x14ac:dyDescent="0.2">
      <c r="A1488" t="s">
        <v>25</v>
      </c>
      <c r="B1488" t="s">
        <v>139</v>
      </c>
      <c r="C1488">
        <v>-0.16222840727900201</v>
      </c>
      <c r="D1488">
        <v>0.17319219644053499</v>
      </c>
      <c r="E1488">
        <v>0.94784235924965998</v>
      </c>
      <c r="F1488">
        <v>0.97472071400633897</v>
      </c>
      <c r="G1488">
        <v>5.4818945807662799E-3</v>
      </c>
    </row>
    <row r="1489" spans="1:9" hidden="1" x14ac:dyDescent="0.2">
      <c r="A1489" t="s">
        <v>25</v>
      </c>
      <c r="B1489" t="s">
        <v>140</v>
      </c>
      <c r="C1489">
        <v>-0.241141205000755</v>
      </c>
      <c r="D1489">
        <v>9.2380627380997296E-2</v>
      </c>
      <c r="E1489">
        <v>0.374139442470384</v>
      </c>
      <c r="F1489">
        <v>0.69210395421374205</v>
      </c>
      <c r="G1489">
        <v>-7.4380288809878806E-2</v>
      </c>
    </row>
    <row r="1490" spans="1:9" hidden="1" x14ac:dyDescent="0.2">
      <c r="A1490" t="s">
        <v>25</v>
      </c>
      <c r="B1490" t="s">
        <v>90</v>
      </c>
      <c r="C1490">
        <v>-0.113091672397021</v>
      </c>
      <c r="D1490">
        <v>0.221328545766036</v>
      </c>
      <c r="E1490">
        <v>0.51811953352858597</v>
      </c>
      <c r="F1490">
        <v>0.79095496898165496</v>
      </c>
      <c r="G1490">
        <v>5.4118436684507699E-2</v>
      </c>
    </row>
    <row r="1491" spans="1:9" hidden="1" x14ac:dyDescent="0.2">
      <c r="A1491" t="s">
        <v>26</v>
      </c>
      <c r="B1491" t="s">
        <v>3</v>
      </c>
      <c r="C1491">
        <v>-0.100154501147977</v>
      </c>
      <c r="D1491">
        <v>0.233736988598193</v>
      </c>
      <c r="E1491">
        <v>0.42494861121948102</v>
      </c>
      <c r="F1491">
        <v>0.73120074374560695</v>
      </c>
      <c r="G1491">
        <v>6.6791243725108099E-2</v>
      </c>
      <c r="I1491" t="s">
        <v>853</v>
      </c>
    </row>
    <row r="1492" spans="1:9" hidden="1" x14ac:dyDescent="0.2">
      <c r="A1492" t="s">
        <v>26</v>
      </c>
      <c r="B1492" t="s">
        <v>4</v>
      </c>
      <c r="C1492">
        <v>-5.6447609216325301E-2</v>
      </c>
      <c r="D1492">
        <v>0.274868383462053</v>
      </c>
      <c r="E1492">
        <v>0.191247356681091</v>
      </c>
      <c r="F1492">
        <v>0.50700333729800795</v>
      </c>
      <c r="G1492">
        <v>0.109210387122864</v>
      </c>
      <c r="I1492" t="s">
        <v>853</v>
      </c>
    </row>
    <row r="1493" spans="1:9" hidden="1" x14ac:dyDescent="0.2">
      <c r="A1493" t="s">
        <v>26</v>
      </c>
      <c r="B1493" t="s">
        <v>5</v>
      </c>
      <c r="C1493">
        <v>-0.14179879963327899</v>
      </c>
      <c r="D1493">
        <v>0.19340240985061899</v>
      </c>
      <c r="E1493">
        <v>0.75812488208421203</v>
      </c>
      <c r="F1493">
        <v>0.90500857092842202</v>
      </c>
      <c r="G1493">
        <v>2.58018051086699E-2</v>
      </c>
      <c r="I1493" t="s">
        <v>853</v>
      </c>
    </row>
    <row r="1494" spans="1:9" hidden="1" x14ac:dyDescent="0.2">
      <c r="A1494" t="s">
        <v>26</v>
      </c>
      <c r="B1494" t="s">
        <v>6</v>
      </c>
      <c r="C1494">
        <v>-8.7567173653451E-2</v>
      </c>
      <c r="D1494">
        <v>0.24570639203381001</v>
      </c>
      <c r="E1494">
        <v>0.344690461604791</v>
      </c>
      <c r="F1494">
        <v>0.66734713345110697</v>
      </c>
      <c r="G1494">
        <v>7.9069609190179704E-2</v>
      </c>
      <c r="I1494" t="s">
        <v>853</v>
      </c>
    </row>
    <row r="1495" spans="1:9" hidden="1" x14ac:dyDescent="0.2">
      <c r="A1495" t="s">
        <v>26</v>
      </c>
      <c r="B1495" t="s">
        <v>7</v>
      </c>
      <c r="C1495">
        <v>-3.4775944520058499E-2</v>
      </c>
      <c r="D1495">
        <v>0.29482300145048401</v>
      </c>
      <c r="E1495">
        <v>0.119278304491541</v>
      </c>
      <c r="F1495">
        <v>0.393445276225034</v>
      </c>
      <c r="G1495">
        <v>0.13002352846521301</v>
      </c>
      <c r="I1495" t="s">
        <v>853</v>
      </c>
    </row>
    <row r="1496" spans="1:9" hidden="1" x14ac:dyDescent="0.2">
      <c r="A1496" t="s">
        <v>26</v>
      </c>
      <c r="B1496" t="s">
        <v>8</v>
      </c>
      <c r="C1496">
        <v>-6.43177149326494E-2</v>
      </c>
      <c r="D1496">
        <v>0.26755048630537598</v>
      </c>
      <c r="E1496">
        <v>0.22415253157986201</v>
      </c>
      <c r="F1496">
        <v>0.53651452764196095</v>
      </c>
      <c r="G1496">
        <v>0.101616385686363</v>
      </c>
      <c r="I1496" t="s">
        <v>853</v>
      </c>
    </row>
    <row r="1497" spans="1:9" hidden="1" x14ac:dyDescent="0.2">
      <c r="A1497" t="s">
        <v>26</v>
      </c>
      <c r="B1497" t="s">
        <v>9</v>
      </c>
      <c r="C1497">
        <v>-6.5079270744683199E-2</v>
      </c>
      <c r="D1497">
        <v>0.26684032789951501</v>
      </c>
      <c r="E1497">
        <v>0.227541930584339</v>
      </c>
      <c r="F1497">
        <v>0.54125691903848905</v>
      </c>
      <c r="G1497">
        <v>0.100880528577416</v>
      </c>
      <c r="I1497" t="s">
        <v>853</v>
      </c>
    </row>
    <row r="1498" spans="1:9" hidden="1" x14ac:dyDescent="0.2">
      <c r="A1498" t="s">
        <v>26</v>
      </c>
      <c r="B1498" t="s">
        <v>10</v>
      </c>
      <c r="C1498">
        <v>-7.8188222572118105E-2</v>
      </c>
      <c r="D1498">
        <v>0.25455933284125398</v>
      </c>
      <c r="E1498">
        <v>0.291763767868576</v>
      </c>
      <c r="F1498">
        <v>0.61236883069267201</v>
      </c>
      <c r="G1498">
        <v>8.8185555134567994E-2</v>
      </c>
      <c r="I1498" t="s">
        <v>853</v>
      </c>
    </row>
    <row r="1499" spans="1:9" hidden="1" x14ac:dyDescent="0.2">
      <c r="A1499" t="s">
        <v>26</v>
      </c>
      <c r="B1499" t="s">
        <v>11</v>
      </c>
      <c r="C1499">
        <v>-5.2532848149960502E-2</v>
      </c>
      <c r="D1499">
        <v>0.27849422437715698</v>
      </c>
      <c r="E1499">
        <v>0.17628397999846601</v>
      </c>
      <c r="F1499">
        <v>0.48680719763944102</v>
      </c>
      <c r="G1499">
        <v>0.112980688113598</v>
      </c>
      <c r="I1499" t="s">
        <v>853</v>
      </c>
    </row>
    <row r="1500" spans="1:9" hidden="1" x14ac:dyDescent="0.2">
      <c r="A1500" t="s">
        <v>26</v>
      </c>
      <c r="B1500" t="s">
        <v>12</v>
      </c>
      <c r="C1500">
        <v>2.2545526585085698E-2</v>
      </c>
      <c r="D1500">
        <v>0.34625258882471899</v>
      </c>
      <c r="E1500">
        <v>2.6528825466921299E-2</v>
      </c>
      <c r="F1500">
        <v>0.140407828003171</v>
      </c>
      <c r="G1500">
        <v>0.184399057704902</v>
      </c>
      <c r="I1500" t="s">
        <v>853</v>
      </c>
    </row>
    <row r="1501" spans="1:9" hidden="1" x14ac:dyDescent="0.2">
      <c r="A1501" t="s">
        <v>26</v>
      </c>
      <c r="B1501" t="s">
        <v>13</v>
      </c>
      <c r="C1501">
        <v>-4.9027785916089098E-2</v>
      </c>
      <c r="D1501">
        <v>0.28173261695461399</v>
      </c>
      <c r="E1501">
        <v>0.16365050134247799</v>
      </c>
      <c r="F1501">
        <v>0.46641022262973603</v>
      </c>
      <c r="G1501">
        <v>0.116352415519262</v>
      </c>
      <c r="I1501" t="s">
        <v>853</v>
      </c>
    </row>
    <row r="1502" spans="1:9" hidden="1" x14ac:dyDescent="0.2">
      <c r="A1502" t="s">
        <v>26</v>
      </c>
      <c r="B1502" t="s">
        <v>14</v>
      </c>
      <c r="C1502">
        <v>-7.8137249411683998E-2</v>
      </c>
      <c r="D1502">
        <v>0.254607295317969</v>
      </c>
      <c r="E1502">
        <v>0.29149217218995599</v>
      </c>
      <c r="F1502">
        <v>0.61236883069267201</v>
      </c>
      <c r="G1502">
        <v>8.8235022953142506E-2</v>
      </c>
      <c r="I1502" t="s">
        <v>853</v>
      </c>
    </row>
    <row r="1503" spans="1:9" hidden="1" x14ac:dyDescent="0.2">
      <c r="A1503" t="s">
        <v>26</v>
      </c>
      <c r="B1503" t="s">
        <v>15</v>
      </c>
      <c r="C1503">
        <v>-9.3728369874707104E-2</v>
      </c>
      <c r="D1503">
        <v>0.23986032548002401</v>
      </c>
      <c r="E1503">
        <v>0.38266195573767398</v>
      </c>
      <c r="F1503">
        <v>0.69978713504073198</v>
      </c>
      <c r="G1503">
        <v>7.3065977802658402E-2</v>
      </c>
    </row>
    <row r="1504" spans="1:9" hidden="1" x14ac:dyDescent="0.2">
      <c r="A1504" t="s">
        <v>26</v>
      </c>
      <c r="B1504" t="s">
        <v>16</v>
      </c>
      <c r="C1504">
        <v>-0.30611036041544298</v>
      </c>
      <c r="D1504">
        <v>2.2378522577121002E-2</v>
      </c>
      <c r="E1504">
        <v>8.8942703442795396E-2</v>
      </c>
      <c r="F1504">
        <v>0.33651156696270201</v>
      </c>
      <c r="G1504">
        <v>-0.141865918919161</v>
      </c>
    </row>
    <row r="1505" spans="1:7" hidden="1" x14ac:dyDescent="0.2">
      <c r="A1505" t="s">
        <v>26</v>
      </c>
      <c r="B1505" t="s">
        <v>17</v>
      </c>
      <c r="C1505">
        <v>-0.32294505137389001</v>
      </c>
      <c r="D1505">
        <v>3.6985857403905001E-3</v>
      </c>
      <c r="E1505">
        <v>5.5317462455682302E-2</v>
      </c>
      <c r="F1505">
        <v>0.24108880462544499</v>
      </c>
      <c r="G1505">
        <v>-0.15962323281675</v>
      </c>
    </row>
    <row r="1506" spans="1:7" hidden="1" x14ac:dyDescent="0.2">
      <c r="A1506" t="s">
        <v>26</v>
      </c>
      <c r="B1506" t="s">
        <v>18</v>
      </c>
      <c r="C1506">
        <v>-0.28425706887618402</v>
      </c>
      <c r="D1506">
        <v>4.6289792393777798E-2</v>
      </c>
      <c r="E1506">
        <v>0.154270637562024</v>
      </c>
      <c r="F1506">
        <v>0.45425054318971397</v>
      </c>
      <c r="G1506">
        <v>-0.118983638241203</v>
      </c>
    </row>
    <row r="1507" spans="1:7" hidden="1" x14ac:dyDescent="0.2">
      <c r="A1507" t="s">
        <v>26</v>
      </c>
      <c r="B1507" t="s">
        <v>20</v>
      </c>
      <c r="C1507">
        <v>9.5952044433957204E-2</v>
      </c>
      <c r="D1507">
        <v>0.40939014165486698</v>
      </c>
      <c r="E1507">
        <v>2.1981057514303399E-3</v>
      </c>
      <c r="F1507">
        <v>1.59380382512977E-2</v>
      </c>
      <c r="G1507">
        <v>0.25267109304441199</v>
      </c>
    </row>
    <row r="1508" spans="1:7" hidden="1" x14ac:dyDescent="0.2">
      <c r="A1508" t="s">
        <v>26</v>
      </c>
      <c r="B1508" t="s">
        <v>109</v>
      </c>
      <c r="C1508">
        <v>-0.44653435263914398</v>
      </c>
      <c r="D1508">
        <v>-0.140791404138909</v>
      </c>
      <c r="E1508">
        <v>3.4497811338725099E-4</v>
      </c>
      <c r="F1508">
        <v>2.8456992872544899E-3</v>
      </c>
      <c r="G1508">
        <v>-0.29366287838902699</v>
      </c>
    </row>
    <row r="1509" spans="1:7" hidden="1" x14ac:dyDescent="0.2">
      <c r="A1509" t="s">
        <v>26</v>
      </c>
      <c r="B1509" t="s">
        <v>137</v>
      </c>
      <c r="C1509">
        <v>-0.30203430484545302</v>
      </c>
      <c r="D1509">
        <v>2.68671248841705E-2</v>
      </c>
      <c r="E1509">
        <v>9.91100493232661E-2</v>
      </c>
      <c r="F1509">
        <v>0.35938093239151497</v>
      </c>
      <c r="G1509">
        <v>-0.13758358998064099</v>
      </c>
    </row>
    <row r="1510" spans="1:7" hidden="1" x14ac:dyDescent="0.2">
      <c r="A1510" t="s">
        <v>26</v>
      </c>
      <c r="B1510" t="s">
        <v>21</v>
      </c>
      <c r="C1510">
        <v>0.29724218163065003</v>
      </c>
      <c r="D1510">
        <v>0.56837695708317304</v>
      </c>
      <c r="E1510" s="3" t="s">
        <v>262</v>
      </c>
      <c r="F1510" s="3" t="s">
        <v>263</v>
      </c>
      <c r="G1510">
        <v>0.43280956935691201</v>
      </c>
    </row>
    <row r="1511" spans="1:7" hidden="1" x14ac:dyDescent="0.2">
      <c r="A1511" t="s">
        <v>26</v>
      </c>
      <c r="B1511" t="s">
        <v>22</v>
      </c>
      <c r="C1511">
        <v>0.217501247807138</v>
      </c>
      <c r="D1511">
        <v>0.50772659016562405</v>
      </c>
      <c r="E1511" s="3" t="s">
        <v>291</v>
      </c>
      <c r="F1511" s="3" t="s">
        <v>292</v>
      </c>
      <c r="G1511">
        <v>0.36261391898638101</v>
      </c>
    </row>
    <row r="1512" spans="1:7" hidden="1" x14ac:dyDescent="0.2">
      <c r="A1512" t="s">
        <v>26</v>
      </c>
      <c r="B1512" t="s">
        <v>23</v>
      </c>
      <c r="C1512">
        <v>0.22940201483850001</v>
      </c>
      <c r="D1512">
        <v>0.51696461676287897</v>
      </c>
      <c r="E1512" s="3" t="s">
        <v>317</v>
      </c>
      <c r="F1512" s="3" t="s">
        <v>318</v>
      </c>
      <c r="G1512">
        <v>0.37318331580068898</v>
      </c>
    </row>
    <row r="1513" spans="1:7" hidden="1" x14ac:dyDescent="0.2">
      <c r="A1513" t="s">
        <v>26</v>
      </c>
      <c r="B1513" t="s">
        <v>24</v>
      </c>
      <c r="C1513">
        <v>-6.91395056688896E-2</v>
      </c>
      <c r="D1513">
        <v>0.263048024605883</v>
      </c>
      <c r="E1513">
        <v>0.24623773781606101</v>
      </c>
      <c r="F1513">
        <v>0.55889417298795496</v>
      </c>
      <c r="G1513">
        <v>9.6954259468496895E-2</v>
      </c>
    </row>
    <row r="1514" spans="1:7" hidden="1" x14ac:dyDescent="0.2">
      <c r="A1514" t="s">
        <v>26</v>
      </c>
      <c r="B1514" t="s">
        <v>25</v>
      </c>
      <c r="C1514">
        <v>0.49661953853958102</v>
      </c>
      <c r="D1514">
        <v>0.70813806359762999</v>
      </c>
      <c r="E1514" s="3" t="s">
        <v>356</v>
      </c>
      <c r="F1514" s="3" t="s">
        <v>357</v>
      </c>
      <c r="G1514">
        <v>0.60237880106860497</v>
      </c>
    </row>
    <row r="1515" spans="1:7" hidden="1" x14ac:dyDescent="0.2">
      <c r="A1515" t="s">
        <v>26</v>
      </c>
      <c r="B1515" t="s">
        <v>26</v>
      </c>
      <c r="C1515">
        <v>1</v>
      </c>
      <c r="D1515">
        <v>1</v>
      </c>
      <c r="E1515">
        <v>0</v>
      </c>
      <c r="F1515">
        <v>0</v>
      </c>
      <c r="G1515">
        <v>1</v>
      </c>
    </row>
    <row r="1516" spans="1:7" hidden="1" x14ac:dyDescent="0.2">
      <c r="A1516" t="s">
        <v>26</v>
      </c>
      <c r="B1516" t="s">
        <v>27</v>
      </c>
      <c r="C1516">
        <v>-3.4526867318977798E-2</v>
      </c>
      <c r="D1516">
        <v>0.29505068537267898</v>
      </c>
      <c r="E1516">
        <v>0.118597125108232</v>
      </c>
      <c r="F1516">
        <v>0.39244719692927199</v>
      </c>
      <c r="G1516">
        <v>0.130261909026851</v>
      </c>
    </row>
    <row r="1517" spans="1:7" hidden="1" x14ac:dyDescent="0.2">
      <c r="A1517" t="s">
        <v>26</v>
      </c>
      <c r="B1517" t="s">
        <v>28</v>
      </c>
      <c r="C1517">
        <v>-0.14678280419362999</v>
      </c>
      <c r="D1517">
        <v>0.18849802397068099</v>
      </c>
      <c r="E1517">
        <v>0.80342135308888996</v>
      </c>
      <c r="F1517">
        <v>0.92521021008798399</v>
      </c>
      <c r="G1517">
        <v>2.0857609888525599E-2</v>
      </c>
    </row>
    <row r="1518" spans="1:7" hidden="1" x14ac:dyDescent="0.2">
      <c r="A1518" t="s">
        <v>26</v>
      </c>
      <c r="B1518" t="s">
        <v>29</v>
      </c>
      <c r="C1518">
        <v>0.32007991313026501</v>
      </c>
      <c r="D1518">
        <v>0.58522081002667103</v>
      </c>
      <c r="E1518" s="3" t="s">
        <v>375</v>
      </c>
      <c r="F1518" s="3" t="s">
        <v>376</v>
      </c>
      <c r="G1518">
        <v>0.452650361578468</v>
      </c>
    </row>
    <row r="1519" spans="1:7" hidden="1" x14ac:dyDescent="0.2">
      <c r="A1519" t="s">
        <v>26</v>
      </c>
      <c r="B1519" t="s">
        <v>30</v>
      </c>
      <c r="C1519">
        <v>0.192405321928455</v>
      </c>
      <c r="D1519">
        <v>0.48802450800719499</v>
      </c>
      <c r="E1519" s="3" t="s">
        <v>377</v>
      </c>
      <c r="F1519">
        <v>2.6294458172103401E-4</v>
      </c>
      <c r="G1519">
        <v>0.34021491496782502</v>
      </c>
    </row>
    <row r="1520" spans="1:7" hidden="1" x14ac:dyDescent="0.2">
      <c r="A1520" t="s">
        <v>26</v>
      </c>
      <c r="B1520" t="s">
        <v>31</v>
      </c>
      <c r="C1520">
        <v>0.236798366842048</v>
      </c>
      <c r="D1520">
        <v>0.52267251541027604</v>
      </c>
      <c r="E1520" s="3" t="s">
        <v>378</v>
      </c>
      <c r="F1520" s="3" t="s">
        <v>379</v>
      </c>
      <c r="G1520">
        <v>0.37973544112616198</v>
      </c>
    </row>
    <row r="1521" spans="1:7" hidden="1" x14ac:dyDescent="0.2">
      <c r="A1521" t="s">
        <v>26</v>
      </c>
      <c r="B1521" t="s">
        <v>32</v>
      </c>
      <c r="C1521">
        <v>-5.3613883247642102E-2</v>
      </c>
      <c r="D1521">
        <v>0.27749391479915902</v>
      </c>
      <c r="E1521">
        <v>0.18032499741272401</v>
      </c>
      <c r="F1521">
        <v>0.49300802991074799</v>
      </c>
      <c r="G1521">
        <v>0.111940015775759</v>
      </c>
    </row>
    <row r="1522" spans="1:7" hidden="1" x14ac:dyDescent="0.2">
      <c r="A1522" t="s">
        <v>26</v>
      </c>
      <c r="B1522" t="s">
        <v>33</v>
      </c>
      <c r="C1522">
        <v>-0.34835598608625801</v>
      </c>
      <c r="D1522">
        <v>-2.4936088951882301E-2</v>
      </c>
      <c r="E1522">
        <v>2.4712514147303199E-2</v>
      </c>
      <c r="F1522">
        <v>0.13379563997497701</v>
      </c>
      <c r="G1522">
        <v>-0.18664603751907</v>
      </c>
    </row>
    <row r="1523" spans="1:7" hidden="1" x14ac:dyDescent="0.2">
      <c r="A1523" t="s">
        <v>26</v>
      </c>
      <c r="B1523" t="s">
        <v>34</v>
      </c>
      <c r="C1523">
        <v>0.36510086417597898</v>
      </c>
      <c r="D1523">
        <v>0.61776889887340303</v>
      </c>
      <c r="E1523" s="3" t="s">
        <v>380</v>
      </c>
      <c r="F1523" s="3" t="s">
        <v>381</v>
      </c>
      <c r="G1523">
        <v>0.491434881524691</v>
      </c>
    </row>
    <row r="1524" spans="1:7" hidden="1" x14ac:dyDescent="0.2">
      <c r="A1524" t="s">
        <v>26</v>
      </c>
      <c r="B1524" t="s">
        <v>35</v>
      </c>
      <c r="C1524">
        <v>0.94747709907190603</v>
      </c>
      <c r="D1524">
        <v>0.97296875196157095</v>
      </c>
      <c r="E1524" s="3" t="s">
        <v>382</v>
      </c>
      <c r="F1524" s="3" t="s">
        <v>383</v>
      </c>
      <c r="G1524">
        <v>0.96022292551673805</v>
      </c>
    </row>
    <row r="1525" spans="1:7" hidden="1" x14ac:dyDescent="0.2">
      <c r="A1525" t="s">
        <v>26</v>
      </c>
      <c r="B1525" t="s">
        <v>36</v>
      </c>
      <c r="C1525">
        <v>-2.9164260769110599E-2</v>
      </c>
      <c r="D1525">
        <v>0.29994363584206102</v>
      </c>
      <c r="E1525">
        <v>0.10466350558409999</v>
      </c>
      <c r="F1525">
        <v>0.37183596623408399</v>
      </c>
      <c r="G1525">
        <v>0.13538968753647501</v>
      </c>
    </row>
    <row r="1526" spans="1:7" hidden="1" x14ac:dyDescent="0.2">
      <c r="A1526" t="s">
        <v>26</v>
      </c>
      <c r="B1526" t="s">
        <v>37</v>
      </c>
      <c r="C1526">
        <v>-0.20338641438315599</v>
      </c>
      <c r="D1526">
        <v>0.13159992675493901</v>
      </c>
      <c r="E1526">
        <v>0.66832500352667401</v>
      </c>
      <c r="F1526">
        <v>0.86850619119558403</v>
      </c>
      <c r="G1526">
        <v>-3.5893243814108702E-2</v>
      </c>
    </row>
    <row r="1527" spans="1:7" hidden="1" x14ac:dyDescent="0.2">
      <c r="A1527" t="s">
        <v>26</v>
      </c>
      <c r="B1527" t="s">
        <v>42</v>
      </c>
      <c r="C1527">
        <v>-0.15105797420151301</v>
      </c>
      <c r="D1527">
        <v>0.18427778204548401</v>
      </c>
      <c r="E1527">
        <v>0.84287236681564703</v>
      </c>
      <c r="F1527">
        <v>0.93533527079657797</v>
      </c>
      <c r="G1527">
        <v>1.6609903921985299E-2</v>
      </c>
    </row>
    <row r="1528" spans="1:7" hidden="1" x14ac:dyDescent="0.2">
      <c r="A1528" t="s">
        <v>26</v>
      </c>
      <c r="B1528" t="s">
        <v>138</v>
      </c>
      <c r="C1528">
        <v>-0.17972351513603799</v>
      </c>
      <c r="D1528">
        <v>0.15565748673483601</v>
      </c>
      <c r="E1528">
        <v>0.88581932754077597</v>
      </c>
      <c r="F1528">
        <v>0.95071880626623595</v>
      </c>
      <c r="G1528">
        <v>-1.20330142006014E-2</v>
      </c>
    </row>
    <row r="1529" spans="1:7" hidden="1" x14ac:dyDescent="0.2">
      <c r="A1529" t="s">
        <v>26</v>
      </c>
      <c r="B1529" t="s">
        <v>51</v>
      </c>
      <c r="C1529">
        <v>-0.142832614409869</v>
      </c>
      <c r="D1529">
        <v>0.19238648524221699</v>
      </c>
      <c r="E1529">
        <v>0.76745257146621104</v>
      </c>
      <c r="F1529">
        <v>0.90935717177221698</v>
      </c>
      <c r="G1529">
        <v>2.4776935416173901E-2</v>
      </c>
    </row>
    <row r="1530" spans="1:7" hidden="1" x14ac:dyDescent="0.2">
      <c r="A1530" t="s">
        <v>26</v>
      </c>
      <c r="B1530" t="s">
        <v>52</v>
      </c>
      <c r="C1530">
        <v>-8.7430171210715696E-2</v>
      </c>
      <c r="D1530">
        <v>0.24583611218811199</v>
      </c>
      <c r="E1530">
        <v>0.34387495430958098</v>
      </c>
      <c r="F1530">
        <v>0.66734713345110697</v>
      </c>
      <c r="G1530">
        <v>7.9202970488698204E-2</v>
      </c>
    </row>
    <row r="1531" spans="1:7" hidden="1" x14ac:dyDescent="0.2">
      <c r="A1531" t="s">
        <v>26</v>
      </c>
      <c r="B1531" t="s">
        <v>53</v>
      </c>
      <c r="C1531">
        <v>-0.23814545253090799</v>
      </c>
      <c r="D1531">
        <v>9.5530848480373104E-2</v>
      </c>
      <c r="E1531">
        <v>0.39424845746834503</v>
      </c>
      <c r="F1531">
        <v>0.70734043571406402</v>
      </c>
      <c r="G1531">
        <v>-7.1307302025267597E-2</v>
      </c>
    </row>
    <row r="1532" spans="1:7" hidden="1" x14ac:dyDescent="0.2">
      <c r="A1532" t="s">
        <v>26</v>
      </c>
      <c r="B1532" t="s">
        <v>54</v>
      </c>
      <c r="C1532">
        <v>-0.123243872788318</v>
      </c>
      <c r="D1532">
        <v>0.21151483108570801</v>
      </c>
      <c r="E1532">
        <v>0.59825253127218403</v>
      </c>
      <c r="F1532">
        <v>0.83820199985691002</v>
      </c>
      <c r="G1532">
        <v>4.4135479148694999E-2</v>
      </c>
    </row>
    <row r="1533" spans="1:7" hidden="1" x14ac:dyDescent="0.2">
      <c r="A1533" t="s">
        <v>26</v>
      </c>
      <c r="B1533" t="s">
        <v>55</v>
      </c>
      <c r="C1533">
        <v>-0.27058352998948698</v>
      </c>
      <c r="D1533">
        <v>6.1060799283349898E-2</v>
      </c>
      <c r="E1533">
        <v>0.21006957556244499</v>
      </c>
      <c r="F1533">
        <v>0.52599581411201202</v>
      </c>
      <c r="G1533">
        <v>-0.104761365353068</v>
      </c>
    </row>
    <row r="1534" spans="1:7" hidden="1" x14ac:dyDescent="0.2">
      <c r="A1534" t="s">
        <v>26</v>
      </c>
      <c r="B1534" t="s">
        <v>58</v>
      </c>
      <c r="C1534">
        <v>-0.21736985288415001</v>
      </c>
      <c r="D1534">
        <v>0.11719532484351999</v>
      </c>
      <c r="E1534">
        <v>0.54980657703394398</v>
      </c>
      <c r="F1534">
        <v>0.81113102757201005</v>
      </c>
      <c r="G1534">
        <v>-5.0087264020314999E-2</v>
      </c>
    </row>
    <row r="1535" spans="1:7" hidden="1" x14ac:dyDescent="0.2">
      <c r="A1535" t="s">
        <v>26</v>
      </c>
      <c r="B1535" t="s">
        <v>60</v>
      </c>
      <c r="C1535">
        <v>-3.8911150407398898E-2</v>
      </c>
      <c r="D1535">
        <v>0.29103749258683898</v>
      </c>
      <c r="E1535">
        <v>0.13104451453471599</v>
      </c>
      <c r="F1535">
        <v>0.41701725235166298</v>
      </c>
      <c r="G1535">
        <v>0.12606317108972001</v>
      </c>
    </row>
    <row r="1536" spans="1:7" hidden="1" x14ac:dyDescent="0.2">
      <c r="A1536" t="s">
        <v>26</v>
      </c>
      <c r="B1536" t="s">
        <v>61</v>
      </c>
      <c r="C1536">
        <v>5.7086844449722597E-2</v>
      </c>
      <c r="D1536">
        <v>0.376331685321244</v>
      </c>
      <c r="E1536">
        <v>8.9141245022948002E-3</v>
      </c>
      <c r="F1536">
        <v>5.5990023834675197E-2</v>
      </c>
      <c r="G1536">
        <v>0.21670926488548301</v>
      </c>
    </row>
    <row r="1537" spans="1:7" hidden="1" x14ac:dyDescent="0.2">
      <c r="A1537" t="s">
        <v>26</v>
      </c>
      <c r="B1537" t="s">
        <v>62</v>
      </c>
      <c r="C1537">
        <v>-2.14708402662507E-2</v>
      </c>
      <c r="D1537">
        <v>0.30693315639605001</v>
      </c>
      <c r="E1537">
        <v>8.6993139717193801E-2</v>
      </c>
      <c r="F1537">
        <v>0.33174764788977501</v>
      </c>
      <c r="G1537">
        <v>0.1427311580649</v>
      </c>
    </row>
    <row r="1538" spans="1:7" hidden="1" x14ac:dyDescent="0.2">
      <c r="A1538" t="s">
        <v>26</v>
      </c>
      <c r="B1538" t="s">
        <v>63</v>
      </c>
      <c r="C1538">
        <v>-3.3205799997701103E-2</v>
      </c>
      <c r="D1538">
        <v>0.29625766063201198</v>
      </c>
      <c r="E1538">
        <v>0.115035487623355</v>
      </c>
      <c r="F1538">
        <v>0.385860745570834</v>
      </c>
      <c r="G1538">
        <v>0.13152593031715501</v>
      </c>
    </row>
    <row r="1539" spans="1:7" hidden="1" x14ac:dyDescent="0.2">
      <c r="A1539" t="s">
        <v>26</v>
      </c>
      <c r="B1539" t="s">
        <v>64</v>
      </c>
      <c r="C1539">
        <v>-0.131124787915917</v>
      </c>
      <c r="D1539">
        <v>0.203849850894226</v>
      </c>
      <c r="E1539">
        <v>0.664249810616658</v>
      </c>
      <c r="F1539">
        <v>0.86843611960164702</v>
      </c>
      <c r="G1539">
        <v>3.6362531489154103E-2</v>
      </c>
    </row>
    <row r="1540" spans="1:7" hidden="1" x14ac:dyDescent="0.2">
      <c r="A1540" t="s">
        <v>26</v>
      </c>
      <c r="B1540" t="s">
        <v>65</v>
      </c>
      <c r="C1540">
        <v>-0.20658619750587501</v>
      </c>
      <c r="D1540">
        <v>0.12831620488992901</v>
      </c>
      <c r="E1540">
        <v>0.64037779683276297</v>
      </c>
      <c r="F1540">
        <v>0.86007026820811705</v>
      </c>
      <c r="G1540">
        <v>-3.9134996307973201E-2</v>
      </c>
    </row>
    <row r="1541" spans="1:7" hidden="1" x14ac:dyDescent="0.2">
      <c r="A1541" t="s">
        <v>26</v>
      </c>
      <c r="B1541" t="s">
        <v>66</v>
      </c>
      <c r="C1541">
        <v>6.11714390064865E-2</v>
      </c>
      <c r="D1541">
        <v>0.37984466457962401</v>
      </c>
      <c r="E1541">
        <v>7.7617954168028797E-3</v>
      </c>
      <c r="F1541">
        <v>5.0060975809044103E-2</v>
      </c>
      <c r="G1541">
        <v>0.22050805179305499</v>
      </c>
    </row>
    <row r="1542" spans="1:7" hidden="1" x14ac:dyDescent="0.2">
      <c r="A1542" t="s">
        <v>26</v>
      </c>
      <c r="B1542" t="s">
        <v>68</v>
      </c>
      <c r="C1542">
        <v>-0.176439939811909</v>
      </c>
      <c r="D1542">
        <v>0.158964685752645</v>
      </c>
      <c r="E1542">
        <v>0.91695590153042605</v>
      </c>
      <c r="F1542">
        <v>0.96305423100627296</v>
      </c>
      <c r="G1542">
        <v>-8.7376270296322008E-3</v>
      </c>
    </row>
    <row r="1543" spans="1:7" hidden="1" x14ac:dyDescent="0.2">
      <c r="A1543" t="s">
        <v>26</v>
      </c>
      <c r="B1543" t="s">
        <v>71</v>
      </c>
      <c r="C1543">
        <v>-0.27880424942763699</v>
      </c>
      <c r="D1543">
        <v>5.21976463473285E-2</v>
      </c>
      <c r="E1543">
        <v>0.17504492035451699</v>
      </c>
      <c r="F1543">
        <v>0.48477858346020403</v>
      </c>
      <c r="G1543">
        <v>-0.113303301540154</v>
      </c>
    </row>
    <row r="1544" spans="1:7" hidden="1" x14ac:dyDescent="0.2">
      <c r="A1544" t="s">
        <v>26</v>
      </c>
      <c r="B1544" t="s">
        <v>77</v>
      </c>
      <c r="C1544">
        <v>-0.290249851855783</v>
      </c>
      <c r="D1544">
        <v>3.9770133661586299E-2</v>
      </c>
      <c r="E1544">
        <v>0.13359884862394</v>
      </c>
      <c r="F1544">
        <v>0.42163708876061201</v>
      </c>
      <c r="G1544">
        <v>-0.125239859097099</v>
      </c>
    </row>
    <row r="1545" spans="1:7" hidden="1" x14ac:dyDescent="0.2">
      <c r="A1545" t="s">
        <v>26</v>
      </c>
      <c r="B1545" t="s">
        <v>78</v>
      </c>
      <c r="C1545">
        <v>-3.1432119340384999E-2</v>
      </c>
      <c r="D1545">
        <v>0.29787650680531402</v>
      </c>
      <c r="E1545">
        <v>0.110387485105458</v>
      </c>
      <c r="F1545">
        <v>0.37819027873919697</v>
      </c>
      <c r="G1545">
        <v>0.13322219373246499</v>
      </c>
    </row>
    <row r="1546" spans="1:7" hidden="1" x14ac:dyDescent="0.2">
      <c r="A1546" t="s">
        <v>26</v>
      </c>
      <c r="B1546" t="s">
        <v>80</v>
      </c>
      <c r="C1546">
        <v>-0.18807110247582901</v>
      </c>
      <c r="D1546">
        <v>0.14721585245358701</v>
      </c>
      <c r="E1546">
        <v>0.80739416720553903</v>
      </c>
      <c r="F1546">
        <v>0.926345232199277</v>
      </c>
      <c r="G1546">
        <v>-2.0427625011120699E-2</v>
      </c>
    </row>
    <row r="1547" spans="1:7" hidden="1" x14ac:dyDescent="0.2">
      <c r="A1547" t="s">
        <v>26</v>
      </c>
      <c r="B1547" t="s">
        <v>81</v>
      </c>
      <c r="C1547">
        <v>-0.231291019248832</v>
      </c>
      <c r="D1547">
        <v>0.10271365958062099</v>
      </c>
      <c r="E1547">
        <v>0.44253995737008101</v>
      </c>
      <c r="F1547">
        <v>0.74508088915661397</v>
      </c>
      <c r="G1547">
        <v>-6.4288679834105494E-2</v>
      </c>
    </row>
    <row r="1548" spans="1:7" hidden="1" x14ac:dyDescent="0.2">
      <c r="A1548" t="s">
        <v>26</v>
      </c>
      <c r="B1548" t="s">
        <v>82</v>
      </c>
      <c r="C1548">
        <v>6.16976484685707E-3</v>
      </c>
      <c r="D1548">
        <v>0.33175591636531399</v>
      </c>
      <c r="E1548">
        <v>4.2356414543852798E-2</v>
      </c>
      <c r="F1548">
        <v>0.201009947538976</v>
      </c>
      <c r="G1548">
        <v>0.16896284060608499</v>
      </c>
    </row>
    <row r="1549" spans="1:7" hidden="1" x14ac:dyDescent="0.2">
      <c r="A1549" t="s">
        <v>26</v>
      </c>
      <c r="B1549" t="s">
        <v>83</v>
      </c>
      <c r="C1549">
        <v>-0.27108410986732501</v>
      </c>
      <c r="D1549">
        <v>6.0522591289109501E-2</v>
      </c>
      <c r="E1549">
        <v>0.207806175159125</v>
      </c>
      <c r="F1549">
        <v>0.524840300467594</v>
      </c>
      <c r="G1549">
        <v>-0.105280759289107</v>
      </c>
    </row>
    <row r="1550" spans="1:7" hidden="1" x14ac:dyDescent="0.2">
      <c r="A1550" t="s">
        <v>26</v>
      </c>
      <c r="B1550" t="s">
        <v>139</v>
      </c>
      <c r="C1550">
        <v>-0.14318739339474301</v>
      </c>
      <c r="D1550">
        <v>0.19203768002315699</v>
      </c>
      <c r="E1550">
        <v>0.77066213252577098</v>
      </c>
      <c r="F1550">
        <v>0.91044838772859804</v>
      </c>
      <c r="G1550">
        <v>2.44251433142074E-2</v>
      </c>
    </row>
    <row r="1551" spans="1:7" hidden="1" x14ac:dyDescent="0.2">
      <c r="A1551" t="s">
        <v>26</v>
      </c>
      <c r="B1551" t="s">
        <v>140</v>
      </c>
      <c r="C1551">
        <v>-0.24909106691417299</v>
      </c>
      <c r="D1551">
        <v>8.3988356476350307E-2</v>
      </c>
      <c r="E1551">
        <v>0.32380016014174601</v>
      </c>
      <c r="F1551">
        <v>0.64827490395045395</v>
      </c>
      <c r="G1551">
        <v>-8.2551355218911299E-2</v>
      </c>
    </row>
    <row r="1552" spans="1:7" hidden="1" x14ac:dyDescent="0.2">
      <c r="A1552" t="s">
        <v>26</v>
      </c>
      <c r="B1552" t="s">
        <v>90</v>
      </c>
      <c r="C1552">
        <v>-0.12683295825513799</v>
      </c>
      <c r="D1552">
        <v>0.208029184408696</v>
      </c>
      <c r="E1552">
        <v>0.62792479594504702</v>
      </c>
      <c r="F1552">
        <v>0.85405580146443305</v>
      </c>
      <c r="G1552">
        <v>4.0598113076779102E-2</v>
      </c>
    </row>
    <row r="1553" spans="1:9" hidden="1" x14ac:dyDescent="0.2">
      <c r="A1553" t="s">
        <v>27</v>
      </c>
      <c r="B1553" t="s">
        <v>3</v>
      </c>
      <c r="C1553">
        <v>-0.32269399676113802</v>
      </c>
      <c r="D1553">
        <v>3.9788429424751602E-3</v>
      </c>
      <c r="E1553">
        <v>5.5729361434691399E-2</v>
      </c>
      <c r="F1553">
        <v>0.24178743268053501</v>
      </c>
      <c r="G1553">
        <v>-0.159357576909331</v>
      </c>
      <c r="I1553" t="s">
        <v>853</v>
      </c>
    </row>
    <row r="1554" spans="1:9" hidden="1" x14ac:dyDescent="0.2">
      <c r="A1554" t="s">
        <v>27</v>
      </c>
      <c r="B1554" t="s">
        <v>4</v>
      </c>
      <c r="C1554">
        <v>-0.283046873081651</v>
      </c>
      <c r="D1554">
        <v>4.7602977857026899E-2</v>
      </c>
      <c r="E1554">
        <v>0.158716593843099</v>
      </c>
      <c r="F1554">
        <v>0.45899520813741401</v>
      </c>
      <c r="G1554">
        <v>-0.117721947612312</v>
      </c>
      <c r="I1554" t="s">
        <v>853</v>
      </c>
    </row>
    <row r="1555" spans="1:9" hidden="1" x14ac:dyDescent="0.2">
      <c r="A1555" t="s">
        <v>27</v>
      </c>
      <c r="B1555" t="s">
        <v>5</v>
      </c>
      <c r="C1555">
        <v>-0.40005485472872898</v>
      </c>
      <c r="D1555">
        <v>-8.48793115586466E-2</v>
      </c>
      <c r="E1555">
        <v>3.3384150649522601E-3</v>
      </c>
      <c r="F1555">
        <v>2.32479483870951E-2</v>
      </c>
      <c r="G1555">
        <v>-0.24246708314368801</v>
      </c>
      <c r="I1555" t="s">
        <v>853</v>
      </c>
    </row>
    <row r="1556" spans="1:9" hidden="1" x14ac:dyDescent="0.2">
      <c r="A1556" t="s">
        <v>27</v>
      </c>
      <c r="B1556" t="s">
        <v>6</v>
      </c>
      <c r="C1556">
        <v>-0.16212855657434599</v>
      </c>
      <c r="D1556">
        <v>0.17329166659946799</v>
      </c>
      <c r="E1556">
        <v>0.94689551237976699</v>
      </c>
      <c r="F1556">
        <v>0.97472071400633897</v>
      </c>
      <c r="G1556">
        <v>5.5815550125609299E-3</v>
      </c>
      <c r="I1556" t="s">
        <v>853</v>
      </c>
    </row>
    <row r="1557" spans="1:9" hidden="1" x14ac:dyDescent="0.2">
      <c r="A1557" t="s">
        <v>27</v>
      </c>
      <c r="B1557" t="s">
        <v>7</v>
      </c>
      <c r="C1557">
        <v>-0.29232044213418401</v>
      </c>
      <c r="D1557">
        <v>3.7510949676434403E-2</v>
      </c>
      <c r="E1557">
        <v>0.12696281424080499</v>
      </c>
      <c r="F1557">
        <v>0.41031509727623799</v>
      </c>
      <c r="G1557">
        <v>-0.12740474622887499</v>
      </c>
      <c r="I1557" t="s">
        <v>853</v>
      </c>
    </row>
    <row r="1558" spans="1:9" hidden="1" x14ac:dyDescent="0.2">
      <c r="A1558" t="s">
        <v>27</v>
      </c>
      <c r="B1558" t="s">
        <v>8</v>
      </c>
      <c r="C1558">
        <v>-0.24408305674324299</v>
      </c>
      <c r="D1558">
        <v>8.9280575054829003E-2</v>
      </c>
      <c r="E1558">
        <v>0.35499562031804199</v>
      </c>
      <c r="F1558">
        <v>0.67421104965541101</v>
      </c>
      <c r="G1558">
        <v>-7.7401240844206798E-2</v>
      </c>
      <c r="I1558" t="s">
        <v>853</v>
      </c>
    </row>
    <row r="1559" spans="1:9" hidden="1" x14ac:dyDescent="0.2">
      <c r="A1559" t="s">
        <v>27</v>
      </c>
      <c r="B1559" t="s">
        <v>9</v>
      </c>
      <c r="C1559">
        <v>-0.17851505597505801</v>
      </c>
      <c r="D1559">
        <v>0.15687551515082199</v>
      </c>
      <c r="E1559">
        <v>0.89726498598885496</v>
      </c>
      <c r="F1559">
        <v>0.95393061904902399</v>
      </c>
      <c r="G1559">
        <v>-1.0819770412118001E-2</v>
      </c>
      <c r="I1559" t="s">
        <v>853</v>
      </c>
    </row>
    <row r="1560" spans="1:9" hidden="1" x14ac:dyDescent="0.2">
      <c r="A1560" t="s">
        <v>27</v>
      </c>
      <c r="B1560" t="s">
        <v>10</v>
      </c>
      <c r="C1560">
        <v>-0.21951169782093999</v>
      </c>
      <c r="D1560">
        <v>0.114976467348571</v>
      </c>
      <c r="E1560">
        <v>0.53255104555912303</v>
      </c>
      <c r="F1560">
        <v>0.80046068409834903</v>
      </c>
      <c r="G1560">
        <v>-5.2267615236184499E-2</v>
      </c>
      <c r="I1560" t="s">
        <v>853</v>
      </c>
    </row>
    <row r="1561" spans="1:9" hidden="1" x14ac:dyDescent="0.2">
      <c r="A1561" t="s">
        <v>27</v>
      </c>
      <c r="B1561" t="s">
        <v>11</v>
      </c>
      <c r="C1561">
        <v>-0.17879731789275299</v>
      </c>
      <c r="D1561">
        <v>0.15659110941900201</v>
      </c>
      <c r="E1561">
        <v>0.89459005034057104</v>
      </c>
      <c r="F1561">
        <v>0.95374265041783002</v>
      </c>
      <c r="G1561">
        <v>-1.11031042368756E-2</v>
      </c>
      <c r="I1561" t="s">
        <v>853</v>
      </c>
    </row>
    <row r="1562" spans="1:9" hidden="1" x14ac:dyDescent="0.2">
      <c r="A1562" t="s">
        <v>27</v>
      </c>
      <c r="B1562" t="s">
        <v>12</v>
      </c>
      <c r="C1562">
        <v>-0.143588755421237</v>
      </c>
      <c r="D1562">
        <v>0.19164297399650099</v>
      </c>
      <c r="E1562">
        <v>0.77429827114553496</v>
      </c>
      <c r="F1562">
        <v>0.91185590602435895</v>
      </c>
      <c r="G1562">
        <v>2.4027109287632201E-2</v>
      </c>
      <c r="I1562" t="s">
        <v>853</v>
      </c>
    </row>
    <row r="1563" spans="1:9" hidden="1" x14ac:dyDescent="0.2">
      <c r="A1563" t="s">
        <v>27</v>
      </c>
      <c r="B1563" t="s">
        <v>13</v>
      </c>
      <c r="C1563">
        <v>-0.107500186150677</v>
      </c>
      <c r="D1563">
        <v>0.22670483374764999</v>
      </c>
      <c r="E1563">
        <v>0.47656607901704001</v>
      </c>
      <c r="F1563">
        <v>0.76007670124423299</v>
      </c>
      <c r="G1563">
        <v>5.9602323798486199E-2</v>
      </c>
      <c r="I1563" t="s">
        <v>853</v>
      </c>
    </row>
    <row r="1564" spans="1:9" hidden="1" x14ac:dyDescent="0.2">
      <c r="A1564" t="s">
        <v>27</v>
      </c>
      <c r="B1564" t="s">
        <v>14</v>
      </c>
      <c r="C1564">
        <v>-0.25439776173329098</v>
      </c>
      <c r="D1564">
        <v>7.83599229638723E-2</v>
      </c>
      <c r="E1564">
        <v>0.29267989515307802</v>
      </c>
      <c r="F1564">
        <v>0.61289416527295104</v>
      </c>
      <c r="G1564">
        <v>-8.8018919384709196E-2</v>
      </c>
      <c r="I1564" t="s">
        <v>853</v>
      </c>
    </row>
    <row r="1565" spans="1:9" hidden="1" x14ac:dyDescent="0.2">
      <c r="A1565" t="s">
        <v>27</v>
      </c>
      <c r="B1565" t="s">
        <v>15</v>
      </c>
      <c r="C1565">
        <v>-4.1003993821841299E-2</v>
      </c>
      <c r="D1565">
        <v>0.28911768649502301</v>
      </c>
      <c r="E1565">
        <v>0.13733570907556999</v>
      </c>
      <c r="F1565">
        <v>0.42969987520466002</v>
      </c>
      <c r="G1565">
        <v>0.124056846336591</v>
      </c>
    </row>
    <row r="1566" spans="1:9" hidden="1" x14ac:dyDescent="0.2">
      <c r="A1566" t="s">
        <v>27</v>
      </c>
      <c r="B1566" t="s">
        <v>16</v>
      </c>
      <c r="C1566">
        <v>-9.1144427926515698E-2</v>
      </c>
      <c r="D1566">
        <v>0.24231505445872001</v>
      </c>
      <c r="E1566">
        <v>0.36642861675476901</v>
      </c>
      <c r="F1566">
        <v>0.68576027400454298</v>
      </c>
      <c r="G1566">
        <v>7.5585313266102003E-2</v>
      </c>
    </row>
    <row r="1567" spans="1:9" hidden="1" x14ac:dyDescent="0.2">
      <c r="A1567" t="s">
        <v>27</v>
      </c>
      <c r="B1567" t="s">
        <v>17</v>
      </c>
      <c r="C1567">
        <v>-0.102737633911211</v>
      </c>
      <c r="D1567">
        <v>0.23126808529888199</v>
      </c>
      <c r="E1567">
        <v>0.44270675099732198</v>
      </c>
      <c r="F1567">
        <v>0.74508088915661397</v>
      </c>
      <c r="G1567">
        <v>6.4265225693835498E-2</v>
      </c>
    </row>
    <row r="1568" spans="1:9" hidden="1" x14ac:dyDescent="0.2">
      <c r="A1568" t="s">
        <v>27</v>
      </c>
      <c r="B1568" t="s">
        <v>18</v>
      </c>
      <c r="C1568">
        <v>-0.32130492230239799</v>
      </c>
      <c r="D1568">
        <v>5.5285671646178097E-3</v>
      </c>
      <c r="E1568">
        <v>5.8053595962267501E-2</v>
      </c>
      <c r="F1568">
        <v>0.24850559340641001</v>
      </c>
      <c r="G1568">
        <v>-0.15788817756889001</v>
      </c>
    </row>
    <row r="1569" spans="1:7" hidden="1" x14ac:dyDescent="0.2">
      <c r="A1569" t="s">
        <v>27</v>
      </c>
      <c r="B1569" t="s">
        <v>20</v>
      </c>
      <c r="C1569">
        <v>-0.44371777837950399</v>
      </c>
      <c r="D1569">
        <v>-0.137346796556399</v>
      </c>
      <c r="E1569">
        <v>4.0141506783165502E-4</v>
      </c>
      <c r="F1569">
        <v>3.2830628100955E-3</v>
      </c>
      <c r="G1569">
        <v>-0.29053228746795201</v>
      </c>
    </row>
    <row r="1570" spans="1:7" hidden="1" x14ac:dyDescent="0.2">
      <c r="A1570" t="s">
        <v>27</v>
      </c>
      <c r="B1570" t="s">
        <v>109</v>
      </c>
      <c r="C1570">
        <v>-0.11348372634845599</v>
      </c>
      <c r="D1570">
        <v>0.220950816518868</v>
      </c>
      <c r="E1570">
        <v>0.52110409540730795</v>
      </c>
      <c r="F1570">
        <v>0.79300243180747998</v>
      </c>
      <c r="G1570">
        <v>5.37335450852061E-2</v>
      </c>
    </row>
    <row r="1571" spans="1:7" hidden="1" x14ac:dyDescent="0.2">
      <c r="A1571" t="s">
        <v>27</v>
      </c>
      <c r="B1571" t="s">
        <v>137</v>
      </c>
      <c r="C1571">
        <v>-0.210696050123094</v>
      </c>
      <c r="D1571">
        <v>0.12408773928677699</v>
      </c>
      <c r="E1571">
        <v>0.60516911047791599</v>
      </c>
      <c r="F1571">
        <v>0.84346267609757397</v>
      </c>
      <c r="G1571">
        <v>-4.3304155418158199E-2</v>
      </c>
    </row>
    <row r="1572" spans="1:7" hidden="1" x14ac:dyDescent="0.2">
      <c r="A1572" t="s">
        <v>27</v>
      </c>
      <c r="B1572" t="s">
        <v>21</v>
      </c>
      <c r="C1572">
        <v>0.77573763456007105</v>
      </c>
      <c r="D1572">
        <v>0.87942111946625501</v>
      </c>
      <c r="E1572" s="3" t="s">
        <v>264</v>
      </c>
      <c r="F1572" s="3" t="s">
        <v>265</v>
      </c>
      <c r="G1572">
        <v>0.82757937701316298</v>
      </c>
    </row>
    <row r="1573" spans="1:7" hidden="1" x14ac:dyDescent="0.2">
      <c r="A1573" t="s">
        <v>27</v>
      </c>
      <c r="B1573" t="s">
        <v>22</v>
      </c>
      <c r="C1573">
        <v>0.71504137395742795</v>
      </c>
      <c r="D1573">
        <v>0.84432654346844405</v>
      </c>
      <c r="E1573" s="3" t="s">
        <v>293</v>
      </c>
      <c r="F1573" s="3" t="s">
        <v>294</v>
      </c>
      <c r="G1573">
        <v>0.77968395871293605</v>
      </c>
    </row>
    <row r="1574" spans="1:7" hidden="1" x14ac:dyDescent="0.2">
      <c r="A1574" t="s">
        <v>27</v>
      </c>
      <c r="B1574" t="s">
        <v>23</v>
      </c>
      <c r="C1574">
        <v>0.59570920657756898</v>
      </c>
      <c r="D1574">
        <v>0.77193556235830596</v>
      </c>
      <c r="E1574" s="3" t="s">
        <v>319</v>
      </c>
      <c r="F1574" s="3" t="s">
        <v>320</v>
      </c>
      <c r="G1574">
        <v>0.68382238446793697</v>
      </c>
    </row>
    <row r="1575" spans="1:7" hidden="1" x14ac:dyDescent="0.2">
      <c r="A1575" t="s">
        <v>27</v>
      </c>
      <c r="B1575" t="s">
        <v>24</v>
      </c>
      <c r="C1575">
        <v>0.91303744226438499</v>
      </c>
      <c r="D1575">
        <v>0.95485669961792696</v>
      </c>
      <c r="E1575" s="3" t="s">
        <v>340</v>
      </c>
      <c r="F1575" s="3" t="s">
        <v>341</v>
      </c>
      <c r="G1575">
        <v>0.93394707094115603</v>
      </c>
    </row>
    <row r="1576" spans="1:7" hidden="1" x14ac:dyDescent="0.2">
      <c r="A1576" t="s">
        <v>27</v>
      </c>
      <c r="B1576" t="s">
        <v>25</v>
      </c>
      <c r="C1576">
        <v>0.17637308152629</v>
      </c>
      <c r="D1576">
        <v>0.47527836358367798</v>
      </c>
      <c r="E1576" s="3" t="s">
        <v>358</v>
      </c>
      <c r="F1576">
        <v>5.6639867208553303E-4</v>
      </c>
      <c r="G1576">
        <v>0.32582572255498399</v>
      </c>
    </row>
    <row r="1577" spans="1:7" hidden="1" x14ac:dyDescent="0.2">
      <c r="A1577" t="s">
        <v>27</v>
      </c>
      <c r="B1577" t="s">
        <v>26</v>
      </c>
      <c r="C1577">
        <v>-3.4526867318977798E-2</v>
      </c>
      <c r="D1577">
        <v>0.29505068537267898</v>
      </c>
      <c r="E1577">
        <v>0.118597125108232</v>
      </c>
      <c r="F1577">
        <v>0.39244719692927199</v>
      </c>
      <c r="G1577">
        <v>0.130261909026851</v>
      </c>
    </row>
    <row r="1578" spans="1:7" hidden="1" x14ac:dyDescent="0.2">
      <c r="A1578" t="s">
        <v>27</v>
      </c>
      <c r="B1578" t="s">
        <v>27</v>
      </c>
      <c r="C1578">
        <v>1</v>
      </c>
      <c r="D1578">
        <v>1</v>
      </c>
      <c r="E1578">
        <v>0</v>
      </c>
      <c r="F1578">
        <v>0</v>
      </c>
      <c r="G1578">
        <v>1</v>
      </c>
    </row>
    <row r="1579" spans="1:7" hidden="1" x14ac:dyDescent="0.2">
      <c r="A1579" t="s">
        <v>27</v>
      </c>
      <c r="B1579" t="s">
        <v>28</v>
      </c>
      <c r="C1579">
        <v>0.52730597439638505</v>
      </c>
      <c r="D1579">
        <v>0.72827129196473495</v>
      </c>
      <c r="E1579" s="3" t="s">
        <v>384</v>
      </c>
      <c r="F1579" s="3" t="s">
        <v>385</v>
      </c>
      <c r="G1579">
        <v>0.62778863318056</v>
      </c>
    </row>
    <row r="1580" spans="1:7" hidden="1" x14ac:dyDescent="0.2">
      <c r="A1580" t="s">
        <v>27</v>
      </c>
      <c r="B1580" t="s">
        <v>29</v>
      </c>
      <c r="C1580">
        <v>0.77132313013972098</v>
      </c>
      <c r="D1580">
        <v>0.87690609880794002</v>
      </c>
      <c r="E1580" s="3" t="s">
        <v>386</v>
      </c>
      <c r="F1580" s="3" t="s">
        <v>387</v>
      </c>
      <c r="G1580">
        <v>0.82411461447383105</v>
      </c>
    </row>
    <row r="1581" spans="1:7" hidden="1" x14ac:dyDescent="0.2">
      <c r="A1581" t="s">
        <v>27</v>
      </c>
      <c r="B1581" t="s">
        <v>30</v>
      </c>
      <c r="C1581">
        <v>0.60154684336912101</v>
      </c>
      <c r="D1581">
        <v>0.77558648789163698</v>
      </c>
      <c r="E1581" s="3" t="s">
        <v>388</v>
      </c>
      <c r="F1581" s="3" t="s">
        <v>389</v>
      </c>
      <c r="G1581">
        <v>0.68856666563037905</v>
      </c>
    </row>
    <row r="1582" spans="1:7" hidden="1" x14ac:dyDescent="0.2">
      <c r="A1582" t="s">
        <v>27</v>
      </c>
      <c r="B1582" t="s">
        <v>31</v>
      </c>
      <c r="C1582">
        <v>0.51951366496853402</v>
      </c>
      <c r="D1582">
        <v>0.72319144626810905</v>
      </c>
      <c r="E1582" s="3" t="s">
        <v>390</v>
      </c>
      <c r="F1582" s="3" t="s">
        <v>391</v>
      </c>
      <c r="G1582">
        <v>0.62135255561832103</v>
      </c>
    </row>
    <row r="1583" spans="1:7" hidden="1" x14ac:dyDescent="0.2">
      <c r="A1583" t="s">
        <v>27</v>
      </c>
      <c r="B1583" t="s">
        <v>32</v>
      </c>
      <c r="C1583">
        <v>0.75028705294208897</v>
      </c>
      <c r="D1583">
        <v>0.86484153275235498</v>
      </c>
      <c r="E1583" s="3" t="s">
        <v>392</v>
      </c>
      <c r="F1583" s="3" t="s">
        <v>393</v>
      </c>
      <c r="G1583">
        <v>0.80756429284722198</v>
      </c>
    </row>
    <row r="1584" spans="1:7" hidden="1" x14ac:dyDescent="0.2">
      <c r="A1584" t="s">
        <v>27</v>
      </c>
      <c r="B1584" t="s">
        <v>33</v>
      </c>
      <c r="C1584">
        <v>0.37345390394865602</v>
      </c>
      <c r="D1584">
        <v>0.62371402796814102</v>
      </c>
      <c r="E1584" s="3" t="s">
        <v>394</v>
      </c>
      <c r="F1584" s="3" t="s">
        <v>395</v>
      </c>
      <c r="G1584">
        <v>0.49858396595839799</v>
      </c>
    </row>
    <row r="1585" spans="1:7" hidden="1" x14ac:dyDescent="0.2">
      <c r="A1585" t="s">
        <v>27</v>
      </c>
      <c r="B1585" t="s">
        <v>34</v>
      </c>
      <c r="C1585">
        <v>-2.7235059587571601E-2</v>
      </c>
      <c r="D1585">
        <v>0.30169965281914202</v>
      </c>
      <c r="E1585">
        <v>9.9983286101166399E-2</v>
      </c>
      <c r="F1585">
        <v>0.36054010485261101</v>
      </c>
      <c r="G1585">
        <v>0.13723229661578501</v>
      </c>
    </row>
    <row r="1586" spans="1:7" hidden="1" x14ac:dyDescent="0.2">
      <c r="A1586" t="s">
        <v>27</v>
      </c>
      <c r="B1586" t="s">
        <v>35</v>
      </c>
      <c r="C1586">
        <v>-7.0194577236055794E-2</v>
      </c>
      <c r="D1586">
        <v>0.26206089321125398</v>
      </c>
      <c r="E1586">
        <v>0.251269823592914</v>
      </c>
      <c r="F1586">
        <v>0.56484280812348597</v>
      </c>
      <c r="G1586">
        <v>9.5933157987598994E-2</v>
      </c>
    </row>
    <row r="1587" spans="1:7" hidden="1" x14ac:dyDescent="0.2">
      <c r="A1587" t="s">
        <v>27</v>
      </c>
      <c r="B1587" t="s">
        <v>36</v>
      </c>
      <c r="C1587">
        <v>0.81291651345623395</v>
      </c>
      <c r="D1587">
        <v>0.90037539901499697</v>
      </c>
      <c r="E1587" s="3" t="s">
        <v>396</v>
      </c>
      <c r="F1587" s="3" t="s">
        <v>397</v>
      </c>
      <c r="G1587">
        <v>0.85664595623561501</v>
      </c>
    </row>
    <row r="1588" spans="1:7" hidden="1" x14ac:dyDescent="0.2">
      <c r="A1588" t="s">
        <v>27</v>
      </c>
      <c r="B1588" t="s">
        <v>37</v>
      </c>
      <c r="C1588">
        <v>-2.84127543021187E-2</v>
      </c>
      <c r="D1588">
        <v>0.30062794493344402</v>
      </c>
      <c r="E1588">
        <v>0.102819949969195</v>
      </c>
      <c r="F1588">
        <v>0.36664182530759498</v>
      </c>
      <c r="G1588">
        <v>0.13610759531566199</v>
      </c>
    </row>
    <row r="1589" spans="1:7" hidden="1" x14ac:dyDescent="0.2">
      <c r="A1589" t="s">
        <v>27</v>
      </c>
      <c r="B1589" t="s">
        <v>42</v>
      </c>
      <c r="C1589">
        <v>-6.2939283799956405E-2</v>
      </c>
      <c r="D1589">
        <v>0.26883497085829</v>
      </c>
      <c r="E1589">
        <v>0.2181109028637</v>
      </c>
      <c r="F1589">
        <v>0.53266728755277204</v>
      </c>
      <c r="G1589">
        <v>0.102947843529167</v>
      </c>
    </row>
    <row r="1590" spans="1:7" hidden="1" x14ac:dyDescent="0.2">
      <c r="A1590" t="s">
        <v>27</v>
      </c>
      <c r="B1590" t="s">
        <v>138</v>
      </c>
      <c r="C1590">
        <v>-0.18899976436157101</v>
      </c>
      <c r="D1590">
        <v>0.14627369897735701</v>
      </c>
      <c r="E1590">
        <v>0.79875796426724499</v>
      </c>
      <c r="F1590">
        <v>0.92254935866597498</v>
      </c>
      <c r="G1590">
        <v>-2.13630326921069E-2</v>
      </c>
    </row>
    <row r="1591" spans="1:7" hidden="1" x14ac:dyDescent="0.2">
      <c r="A1591" t="s">
        <v>27</v>
      </c>
      <c r="B1591" t="s">
        <v>51</v>
      </c>
      <c r="C1591">
        <v>-4.3420034119545099E-2</v>
      </c>
      <c r="D1591">
        <v>0.28689809850880599</v>
      </c>
      <c r="E1591">
        <v>0.144887796752693</v>
      </c>
      <c r="F1591">
        <v>0.441037310228375</v>
      </c>
      <c r="G1591">
        <v>0.121739032194631</v>
      </c>
    </row>
    <row r="1592" spans="1:7" hidden="1" x14ac:dyDescent="0.2">
      <c r="A1592" t="s">
        <v>27</v>
      </c>
      <c r="B1592" t="s">
        <v>52</v>
      </c>
      <c r="C1592">
        <v>-2.9139114697971199E-2</v>
      </c>
      <c r="D1592">
        <v>0.299966538907877</v>
      </c>
      <c r="E1592">
        <v>0.10460139412634201</v>
      </c>
      <c r="F1592">
        <v>0.37183596623408399</v>
      </c>
      <c r="G1592">
        <v>0.13541371210495301</v>
      </c>
    </row>
    <row r="1593" spans="1:7" hidden="1" x14ac:dyDescent="0.2">
      <c r="A1593" t="s">
        <v>27</v>
      </c>
      <c r="B1593" t="s">
        <v>53</v>
      </c>
      <c r="C1593">
        <v>-0.13924645138050801</v>
      </c>
      <c r="D1593">
        <v>0.195907515476824</v>
      </c>
      <c r="E1593">
        <v>0.73526124543753402</v>
      </c>
      <c r="F1593">
        <v>0.90066209889839499</v>
      </c>
      <c r="G1593">
        <v>2.8330532048157799E-2</v>
      </c>
    </row>
    <row r="1594" spans="1:7" hidden="1" x14ac:dyDescent="0.2">
      <c r="A1594" t="s">
        <v>27</v>
      </c>
      <c r="B1594" t="s">
        <v>54</v>
      </c>
      <c r="C1594">
        <v>-0.101730449004276</v>
      </c>
      <c r="D1594">
        <v>0.232231243134288</v>
      </c>
      <c r="E1594">
        <v>0.43573143906059703</v>
      </c>
      <c r="F1594">
        <v>0.74047376293056399</v>
      </c>
      <c r="G1594">
        <v>6.5250397065006294E-2</v>
      </c>
    </row>
    <row r="1595" spans="1:7" hidden="1" x14ac:dyDescent="0.2">
      <c r="A1595" t="s">
        <v>27</v>
      </c>
      <c r="B1595" t="s">
        <v>55</v>
      </c>
      <c r="C1595">
        <v>-0.219635989123487</v>
      </c>
      <c r="D1595">
        <v>0.11484760446056699</v>
      </c>
      <c r="E1595">
        <v>0.53155770029071703</v>
      </c>
      <c r="F1595">
        <v>0.80046068409834903</v>
      </c>
      <c r="G1595">
        <v>-5.23941923314599E-2</v>
      </c>
    </row>
    <row r="1596" spans="1:7" hidden="1" x14ac:dyDescent="0.2">
      <c r="A1596" t="s">
        <v>27</v>
      </c>
      <c r="B1596" t="s">
        <v>58</v>
      </c>
      <c r="C1596">
        <v>-0.18255466887591401</v>
      </c>
      <c r="D1596">
        <v>0.15279991532318399</v>
      </c>
      <c r="E1596">
        <v>0.85908215112408404</v>
      </c>
      <c r="F1596">
        <v>0.94082956949315699</v>
      </c>
      <c r="G1596">
        <v>-1.4877376776364901E-2</v>
      </c>
    </row>
    <row r="1597" spans="1:7" hidden="1" x14ac:dyDescent="0.2">
      <c r="A1597" t="s">
        <v>27</v>
      </c>
      <c r="B1597" t="s">
        <v>60</v>
      </c>
      <c r="C1597">
        <v>-0.115993346740249</v>
      </c>
      <c r="D1597">
        <v>0.21853051255514</v>
      </c>
      <c r="E1597">
        <v>0.54042370230515702</v>
      </c>
      <c r="F1597">
        <v>0.80518942312442798</v>
      </c>
      <c r="G1597">
        <v>5.1268582907445501E-2</v>
      </c>
    </row>
    <row r="1598" spans="1:7" hidden="1" x14ac:dyDescent="0.2">
      <c r="A1598" t="s">
        <v>27</v>
      </c>
      <c r="B1598" t="s">
        <v>61</v>
      </c>
      <c r="C1598">
        <v>-5.5203665817956098E-2</v>
      </c>
      <c r="D1598">
        <v>0.27602154275518298</v>
      </c>
      <c r="E1598">
        <v>0.18639354365514799</v>
      </c>
      <c r="F1598">
        <v>0.50034691467206005</v>
      </c>
      <c r="G1598">
        <v>0.11040893846861401</v>
      </c>
    </row>
    <row r="1599" spans="1:7" hidden="1" x14ac:dyDescent="0.2">
      <c r="A1599" t="s">
        <v>27</v>
      </c>
      <c r="B1599" t="s">
        <v>62</v>
      </c>
      <c r="C1599">
        <v>-0.140875683488593</v>
      </c>
      <c r="D1599">
        <v>0.19430894439511401</v>
      </c>
      <c r="E1599">
        <v>0.74982804470506104</v>
      </c>
      <c r="F1599">
        <v>0.90406865149391002</v>
      </c>
      <c r="G1599">
        <v>2.6716630453260299E-2</v>
      </c>
    </row>
    <row r="1600" spans="1:7" hidden="1" x14ac:dyDescent="0.2">
      <c r="A1600" t="s">
        <v>27</v>
      </c>
      <c r="B1600" t="s">
        <v>63</v>
      </c>
      <c r="C1600">
        <v>-0.16428221260676101</v>
      </c>
      <c r="D1600">
        <v>0.17114469946868999</v>
      </c>
      <c r="E1600">
        <v>0.96733931833911002</v>
      </c>
      <c r="F1600">
        <v>0.98319733995122705</v>
      </c>
      <c r="G1600">
        <v>3.4312434309643198E-3</v>
      </c>
    </row>
    <row r="1601" spans="1:9" hidden="1" x14ac:dyDescent="0.2">
      <c r="A1601" t="s">
        <v>27</v>
      </c>
      <c r="B1601" t="s">
        <v>64</v>
      </c>
      <c r="C1601">
        <v>-0.104796426093031</v>
      </c>
      <c r="D1601">
        <v>0.22929725001691101</v>
      </c>
      <c r="E1601">
        <v>0.45716729809906298</v>
      </c>
      <c r="F1601">
        <v>0.753680078533145</v>
      </c>
      <c r="G1601">
        <v>6.2250411961939797E-2</v>
      </c>
    </row>
    <row r="1602" spans="1:9" hidden="1" x14ac:dyDescent="0.2">
      <c r="A1602" t="s">
        <v>27</v>
      </c>
      <c r="B1602" t="s">
        <v>65</v>
      </c>
      <c r="C1602">
        <v>-0.32079293368946499</v>
      </c>
      <c r="D1602">
        <v>6.0993727892314298E-3</v>
      </c>
      <c r="E1602">
        <v>5.8929813050013699E-2</v>
      </c>
      <c r="F1602">
        <v>0.249140525016049</v>
      </c>
      <c r="G1602">
        <v>-0.15734678045011699</v>
      </c>
    </row>
    <row r="1603" spans="1:9" hidden="1" x14ac:dyDescent="0.2">
      <c r="A1603" t="s">
        <v>27</v>
      </c>
      <c r="B1603" t="s">
        <v>66</v>
      </c>
      <c r="C1603">
        <v>0.10796785504560499</v>
      </c>
      <c r="D1603">
        <v>0.419446813092204</v>
      </c>
      <c r="E1603">
        <v>1.3725264567386901E-3</v>
      </c>
      <c r="F1603">
        <v>1.0264575291252E-2</v>
      </c>
      <c r="G1603">
        <v>0.26370733406890501</v>
      </c>
    </row>
    <row r="1604" spans="1:9" hidden="1" x14ac:dyDescent="0.2">
      <c r="A1604" t="s">
        <v>27</v>
      </c>
      <c r="B1604" t="s">
        <v>68</v>
      </c>
      <c r="C1604">
        <v>-0.24031816768811201</v>
      </c>
      <c r="D1604">
        <v>9.3246768285749695E-2</v>
      </c>
      <c r="E1604">
        <v>0.37960265769400697</v>
      </c>
      <c r="F1604">
        <v>0.69617968328996305</v>
      </c>
      <c r="G1604">
        <v>-7.3535699701181095E-2</v>
      </c>
    </row>
    <row r="1605" spans="1:9" hidden="1" x14ac:dyDescent="0.2">
      <c r="A1605" t="s">
        <v>27</v>
      </c>
      <c r="B1605" t="s">
        <v>71</v>
      </c>
      <c r="C1605">
        <v>-0.18305673292583499</v>
      </c>
      <c r="D1605">
        <v>0.15229258040303001</v>
      </c>
      <c r="E1605">
        <v>0.85435371837913898</v>
      </c>
      <c r="F1605">
        <v>0.93779569237805505</v>
      </c>
      <c r="G1605">
        <v>-1.53820762614027E-2</v>
      </c>
    </row>
    <row r="1606" spans="1:9" hidden="1" x14ac:dyDescent="0.2">
      <c r="A1606" t="s">
        <v>27</v>
      </c>
      <c r="B1606" t="s">
        <v>77</v>
      </c>
      <c r="C1606">
        <v>-0.19599282023044901</v>
      </c>
      <c r="D1606">
        <v>0.139159459433016</v>
      </c>
      <c r="E1606">
        <v>0.73448627656495702</v>
      </c>
      <c r="F1606">
        <v>0.90066209889839499</v>
      </c>
      <c r="G1606">
        <v>-2.8416680398716501E-2</v>
      </c>
    </row>
    <row r="1607" spans="1:9" hidden="1" x14ac:dyDescent="0.2">
      <c r="A1607" t="s">
        <v>27</v>
      </c>
      <c r="B1607" t="s">
        <v>78</v>
      </c>
      <c r="C1607">
        <v>-0.15054346110890299</v>
      </c>
      <c r="D1607">
        <v>0.18478633993794999</v>
      </c>
      <c r="E1607">
        <v>0.83809862133169699</v>
      </c>
      <c r="F1607">
        <v>0.93458850137456495</v>
      </c>
      <c r="G1607">
        <v>1.7121439414523501E-2</v>
      </c>
    </row>
    <row r="1608" spans="1:9" hidden="1" x14ac:dyDescent="0.2">
      <c r="A1608" t="s">
        <v>27</v>
      </c>
      <c r="B1608" t="s">
        <v>80</v>
      </c>
      <c r="C1608">
        <v>-0.102334502252898</v>
      </c>
      <c r="D1608">
        <v>0.231653673462309</v>
      </c>
      <c r="E1608">
        <v>0.439907004363978</v>
      </c>
      <c r="F1608">
        <v>0.74403966335562999</v>
      </c>
      <c r="G1608">
        <v>6.4659585604705097E-2</v>
      </c>
    </row>
    <row r="1609" spans="1:9" hidden="1" x14ac:dyDescent="0.2">
      <c r="A1609" t="s">
        <v>27</v>
      </c>
      <c r="B1609" t="s">
        <v>81</v>
      </c>
      <c r="C1609">
        <v>-0.15294496073001701</v>
      </c>
      <c r="D1609">
        <v>0.18241109823828</v>
      </c>
      <c r="E1609">
        <v>0.86043507346077597</v>
      </c>
      <c r="F1609">
        <v>0.94177460774009802</v>
      </c>
      <c r="G1609">
        <v>1.4733068754131501E-2</v>
      </c>
    </row>
    <row r="1610" spans="1:9" hidden="1" x14ac:dyDescent="0.2">
      <c r="A1610" t="s">
        <v>27</v>
      </c>
      <c r="B1610" t="s">
        <v>82</v>
      </c>
      <c r="C1610">
        <v>-0.101156826836199</v>
      </c>
      <c r="D1610">
        <v>0.23277949799200801</v>
      </c>
      <c r="E1610">
        <v>0.43178802936169097</v>
      </c>
      <c r="F1610">
        <v>0.73829445780235303</v>
      </c>
      <c r="G1610">
        <v>6.5811335577904695E-2</v>
      </c>
    </row>
    <row r="1611" spans="1:9" hidden="1" x14ac:dyDescent="0.2">
      <c r="A1611" t="s">
        <v>27</v>
      </c>
      <c r="B1611" t="s">
        <v>83</v>
      </c>
      <c r="C1611">
        <v>-0.30781815388622302</v>
      </c>
      <c r="D1611">
        <v>2.0493934533992599E-2</v>
      </c>
      <c r="E1611">
        <v>8.4933809510645997E-2</v>
      </c>
      <c r="F1611">
        <v>0.32583389596698897</v>
      </c>
      <c r="G1611">
        <v>-0.14366210967611501</v>
      </c>
    </row>
    <row r="1612" spans="1:9" hidden="1" x14ac:dyDescent="0.2">
      <c r="A1612" t="s">
        <v>27</v>
      </c>
      <c r="B1612" t="s">
        <v>139</v>
      </c>
      <c r="C1612">
        <v>-0.105346413885784</v>
      </c>
      <c r="D1612">
        <v>0.22877029505893301</v>
      </c>
      <c r="E1612">
        <v>0.46107597448520099</v>
      </c>
      <c r="F1612">
        <v>0.75403144359944596</v>
      </c>
      <c r="G1612">
        <v>6.1711940586574199E-2</v>
      </c>
    </row>
    <row r="1613" spans="1:9" hidden="1" x14ac:dyDescent="0.2">
      <c r="A1613" t="s">
        <v>27</v>
      </c>
      <c r="B1613" t="s">
        <v>140</v>
      </c>
      <c r="C1613">
        <v>-0.22280626318543301</v>
      </c>
      <c r="D1613">
        <v>0.11155691395838201</v>
      </c>
      <c r="E1613">
        <v>0.50652443974857098</v>
      </c>
      <c r="F1613">
        <v>0.78511288161028403</v>
      </c>
      <c r="G1613">
        <v>-5.5624674613525299E-2</v>
      </c>
    </row>
    <row r="1614" spans="1:9" hidden="1" x14ac:dyDescent="0.2">
      <c r="A1614" t="s">
        <v>27</v>
      </c>
      <c r="B1614" t="s">
        <v>90</v>
      </c>
      <c r="C1614">
        <v>-0.18835883526859801</v>
      </c>
      <c r="D1614">
        <v>0.14692400451909399</v>
      </c>
      <c r="E1614">
        <v>0.80471612306604201</v>
      </c>
      <c r="F1614">
        <v>0.926146340438882</v>
      </c>
      <c r="G1614">
        <v>-2.07174153747521E-2</v>
      </c>
    </row>
    <row r="1615" spans="1:9" hidden="1" x14ac:dyDescent="0.2">
      <c r="A1615" t="s">
        <v>28</v>
      </c>
      <c r="B1615" t="s">
        <v>3</v>
      </c>
      <c r="C1615">
        <v>-0.270509834170374</v>
      </c>
      <c r="D1615">
        <v>6.1140018464998502E-2</v>
      </c>
      <c r="E1615">
        <v>0.21040424595604801</v>
      </c>
      <c r="F1615">
        <v>0.52599581411201202</v>
      </c>
      <c r="G1615">
        <v>-0.104684907852688</v>
      </c>
      <c r="I1615" t="s">
        <v>853</v>
      </c>
    </row>
    <row r="1616" spans="1:9" hidden="1" x14ac:dyDescent="0.2">
      <c r="A1616" t="s">
        <v>28</v>
      </c>
      <c r="B1616" t="s">
        <v>4</v>
      </c>
      <c r="C1616">
        <v>-0.26522351060092098</v>
      </c>
      <c r="D1616">
        <v>6.6811663503271598E-2</v>
      </c>
      <c r="E1616">
        <v>0.235389634451627</v>
      </c>
      <c r="F1616">
        <v>0.55012681285036602</v>
      </c>
      <c r="G1616">
        <v>-9.9205923548824695E-2</v>
      </c>
      <c r="I1616" t="s">
        <v>853</v>
      </c>
    </row>
    <row r="1617" spans="1:9" hidden="1" x14ac:dyDescent="0.2">
      <c r="A1617" t="s">
        <v>28</v>
      </c>
      <c r="B1617" t="s">
        <v>5</v>
      </c>
      <c r="C1617">
        <v>-0.26712023227176701</v>
      </c>
      <c r="D1617">
        <v>6.4779154572005296E-2</v>
      </c>
      <c r="E1617">
        <v>0.22620183446120601</v>
      </c>
      <c r="F1617">
        <v>0.54007444203035804</v>
      </c>
      <c r="G1617">
        <v>-0.101170538849881</v>
      </c>
      <c r="I1617" t="s">
        <v>853</v>
      </c>
    </row>
    <row r="1618" spans="1:9" hidden="1" x14ac:dyDescent="0.2">
      <c r="A1618" t="s">
        <v>28</v>
      </c>
      <c r="B1618" t="s">
        <v>6</v>
      </c>
      <c r="C1618">
        <v>-0.16944396979106699</v>
      </c>
      <c r="D1618">
        <v>0.16598597398516701</v>
      </c>
      <c r="E1618">
        <v>0.98353893952478599</v>
      </c>
      <c r="F1618">
        <v>0.99215590445872304</v>
      </c>
      <c r="G1618">
        <v>-1.72899790295011E-3</v>
      </c>
      <c r="I1618" t="s">
        <v>853</v>
      </c>
    </row>
    <row r="1619" spans="1:9" hidden="1" x14ac:dyDescent="0.2">
      <c r="A1619" t="s">
        <v>28</v>
      </c>
      <c r="B1619" t="s">
        <v>7</v>
      </c>
      <c r="C1619">
        <v>-0.229268658899552</v>
      </c>
      <c r="D1619">
        <v>0.104826272152424</v>
      </c>
      <c r="E1619">
        <v>0.45737891717739998</v>
      </c>
      <c r="F1619">
        <v>0.753680078533145</v>
      </c>
      <c r="G1619">
        <v>-6.2221193373564E-2</v>
      </c>
      <c r="I1619" t="s">
        <v>853</v>
      </c>
    </row>
    <row r="1620" spans="1:9" hidden="1" x14ac:dyDescent="0.2">
      <c r="A1620" t="s">
        <v>28</v>
      </c>
      <c r="B1620" t="s">
        <v>8</v>
      </c>
      <c r="C1620">
        <v>-0.23143361916785199</v>
      </c>
      <c r="D1620">
        <v>0.10256458202005</v>
      </c>
      <c r="E1620">
        <v>0.44150362717498298</v>
      </c>
      <c r="F1620">
        <v>0.74501314436375499</v>
      </c>
      <c r="G1620">
        <v>-6.4434518573901006E-2</v>
      </c>
      <c r="I1620" t="s">
        <v>853</v>
      </c>
    </row>
    <row r="1621" spans="1:9" hidden="1" x14ac:dyDescent="0.2">
      <c r="A1621" t="s">
        <v>28</v>
      </c>
      <c r="B1621" t="s">
        <v>9</v>
      </c>
      <c r="C1621">
        <v>-0.218566835858928</v>
      </c>
      <c r="D1621">
        <v>0.11595571454185501</v>
      </c>
      <c r="E1621">
        <v>0.540131283478401</v>
      </c>
      <c r="F1621">
        <v>0.80518942312442798</v>
      </c>
      <c r="G1621">
        <v>-5.13055606585366E-2</v>
      </c>
      <c r="I1621" t="s">
        <v>853</v>
      </c>
    </row>
    <row r="1622" spans="1:9" hidden="1" x14ac:dyDescent="0.2">
      <c r="A1622" t="s">
        <v>28</v>
      </c>
      <c r="B1622" t="s">
        <v>10</v>
      </c>
      <c r="C1622">
        <v>-0.23217404208496301</v>
      </c>
      <c r="D1622">
        <v>0.101790283909322</v>
      </c>
      <c r="E1622">
        <v>0.43614400284910199</v>
      </c>
      <c r="F1622">
        <v>0.74052011791163896</v>
      </c>
      <c r="G1622">
        <v>-6.5191879087820703E-2</v>
      </c>
      <c r="I1622" t="s">
        <v>853</v>
      </c>
    </row>
    <row r="1623" spans="1:9" hidden="1" x14ac:dyDescent="0.2">
      <c r="A1623" t="s">
        <v>28</v>
      </c>
      <c r="B1623" t="s">
        <v>11</v>
      </c>
      <c r="C1623">
        <v>-0.19250776734588501</v>
      </c>
      <c r="D1623">
        <v>0.14270923499728799</v>
      </c>
      <c r="E1623">
        <v>0.76633741332872696</v>
      </c>
      <c r="F1623">
        <v>0.90863695769143304</v>
      </c>
      <c r="G1623">
        <v>-2.4899266174298499E-2</v>
      </c>
      <c r="I1623" t="s">
        <v>853</v>
      </c>
    </row>
    <row r="1624" spans="1:9" hidden="1" x14ac:dyDescent="0.2">
      <c r="A1624" t="s">
        <v>28</v>
      </c>
      <c r="B1624" t="s">
        <v>12</v>
      </c>
      <c r="C1624">
        <v>-9.4351394144607706E-2</v>
      </c>
      <c r="D1624">
        <v>0.23926781731853899</v>
      </c>
      <c r="E1624">
        <v>0.38664246546519798</v>
      </c>
      <c r="F1624">
        <v>0.70038576747278802</v>
      </c>
      <c r="G1624">
        <v>7.2458211586965499E-2</v>
      </c>
      <c r="I1624" t="s">
        <v>853</v>
      </c>
    </row>
    <row r="1625" spans="1:9" hidden="1" x14ac:dyDescent="0.2">
      <c r="A1625" t="s">
        <v>28</v>
      </c>
      <c r="B1625" t="s">
        <v>13</v>
      </c>
      <c r="C1625">
        <v>-0.140992123535532</v>
      </c>
      <c r="D1625">
        <v>0.19419462746391</v>
      </c>
      <c r="E1625">
        <v>0.75087289270976998</v>
      </c>
      <c r="F1625">
        <v>0.90406865149391002</v>
      </c>
      <c r="G1625">
        <v>2.6601251964189301E-2</v>
      </c>
      <c r="I1625" t="s">
        <v>853</v>
      </c>
    </row>
    <row r="1626" spans="1:9" hidden="1" x14ac:dyDescent="0.2">
      <c r="A1626" t="s">
        <v>28</v>
      </c>
      <c r="B1626" t="s">
        <v>14</v>
      </c>
      <c r="C1626">
        <v>-0.18938857654635699</v>
      </c>
      <c r="D1626">
        <v>0.14587905741520199</v>
      </c>
      <c r="E1626">
        <v>0.795148488186316</v>
      </c>
      <c r="F1626">
        <v>0.92254935866597498</v>
      </c>
      <c r="G1626">
        <v>-2.1754759565577299E-2</v>
      </c>
      <c r="I1626" t="s">
        <v>853</v>
      </c>
    </row>
    <row r="1627" spans="1:9" hidden="1" x14ac:dyDescent="0.2">
      <c r="A1627" t="s">
        <v>28</v>
      </c>
      <c r="B1627" t="s">
        <v>15</v>
      </c>
      <c r="C1627">
        <v>-5.6521818776424301E-2</v>
      </c>
      <c r="D1627">
        <v>0.27479955964151798</v>
      </c>
      <c r="E1627">
        <v>0.19153986427963601</v>
      </c>
      <c r="F1627">
        <v>0.50707936521413199</v>
      </c>
      <c r="G1627">
        <v>0.109138870432547</v>
      </c>
    </row>
    <row r="1628" spans="1:9" hidden="1" x14ac:dyDescent="0.2">
      <c r="A1628" t="s">
        <v>28</v>
      </c>
      <c r="B1628" t="s">
        <v>16</v>
      </c>
      <c r="C1628">
        <v>-4.25128732894181E-2</v>
      </c>
      <c r="D1628">
        <v>0.28773191259563602</v>
      </c>
      <c r="E1628">
        <v>0.142015398433392</v>
      </c>
      <c r="F1628">
        <v>0.43563946136409598</v>
      </c>
      <c r="G1628">
        <v>0.122609519653109</v>
      </c>
    </row>
    <row r="1629" spans="1:9" hidden="1" x14ac:dyDescent="0.2">
      <c r="A1629" t="s">
        <v>28</v>
      </c>
      <c r="B1629" t="s">
        <v>17</v>
      </c>
      <c r="C1629">
        <v>-0.11007354814114</v>
      </c>
      <c r="D1629">
        <v>0.224233039314857</v>
      </c>
      <c r="E1629">
        <v>0.49545288328412301</v>
      </c>
      <c r="F1629">
        <v>0.77556014209533197</v>
      </c>
      <c r="G1629">
        <v>5.7079745586858799E-2</v>
      </c>
    </row>
    <row r="1630" spans="1:9" hidden="1" x14ac:dyDescent="0.2">
      <c r="A1630" t="s">
        <v>28</v>
      </c>
      <c r="B1630" t="s">
        <v>18</v>
      </c>
      <c r="C1630">
        <v>-0.240361435319279</v>
      </c>
      <c r="D1630">
        <v>9.3201247239014004E-2</v>
      </c>
      <c r="E1630">
        <v>0.37931428969157799</v>
      </c>
      <c r="F1630">
        <v>0.69617968328996305</v>
      </c>
      <c r="G1630">
        <v>-7.3580094040132493E-2</v>
      </c>
    </row>
    <row r="1631" spans="1:9" hidden="1" x14ac:dyDescent="0.2">
      <c r="A1631" t="s">
        <v>28</v>
      </c>
      <c r="B1631" t="s">
        <v>20</v>
      </c>
      <c r="C1631">
        <v>-0.58441631625455404</v>
      </c>
      <c r="D1631">
        <v>-0.31898208794260902</v>
      </c>
      <c r="E1631" s="3" t="s">
        <v>238</v>
      </c>
      <c r="F1631" s="3" t="s">
        <v>239</v>
      </c>
      <c r="G1631">
        <v>-0.451699202098582</v>
      </c>
    </row>
    <row r="1632" spans="1:9" hidden="1" x14ac:dyDescent="0.2">
      <c r="A1632" t="s">
        <v>28</v>
      </c>
      <c r="B1632" t="s">
        <v>109</v>
      </c>
      <c r="C1632">
        <v>-0.27659053016372698</v>
      </c>
      <c r="D1632">
        <v>5.4589505002602297E-2</v>
      </c>
      <c r="E1632">
        <v>0.18403131912161499</v>
      </c>
      <c r="F1632">
        <v>0.498822227702576</v>
      </c>
      <c r="G1632">
        <v>-0.111000512580562</v>
      </c>
    </row>
    <row r="1633" spans="1:7" hidden="1" x14ac:dyDescent="0.2">
      <c r="A1633" t="s">
        <v>28</v>
      </c>
      <c r="B1633" t="s">
        <v>137</v>
      </c>
      <c r="C1633">
        <v>-0.56917700565976503</v>
      </c>
      <c r="D1633">
        <v>-0.29831995442616099</v>
      </c>
      <c r="E1633" s="3" t="s">
        <v>246</v>
      </c>
      <c r="F1633" s="3" t="s">
        <v>247</v>
      </c>
      <c r="G1633">
        <v>-0.43374848004296401</v>
      </c>
    </row>
    <row r="1634" spans="1:7" hidden="1" x14ac:dyDescent="0.2">
      <c r="A1634" t="s">
        <v>28</v>
      </c>
      <c r="B1634" t="s">
        <v>21</v>
      </c>
      <c r="C1634">
        <v>0.70359531980688494</v>
      </c>
      <c r="D1634">
        <v>0.83758174796479501</v>
      </c>
      <c r="E1634" s="3" t="s">
        <v>266</v>
      </c>
      <c r="F1634" s="3" t="s">
        <v>267</v>
      </c>
      <c r="G1634">
        <v>0.77058853388584003</v>
      </c>
    </row>
    <row r="1635" spans="1:7" hidden="1" x14ac:dyDescent="0.2">
      <c r="A1635" t="s">
        <v>28</v>
      </c>
      <c r="B1635" t="s">
        <v>22</v>
      </c>
      <c r="C1635">
        <v>0.74053458492719804</v>
      </c>
      <c r="D1635">
        <v>0.85920306757568898</v>
      </c>
      <c r="E1635" s="3" t="s">
        <v>295</v>
      </c>
      <c r="F1635" s="3" t="s">
        <v>296</v>
      </c>
      <c r="G1635">
        <v>0.79986882625144295</v>
      </c>
    </row>
    <row r="1636" spans="1:7" hidden="1" x14ac:dyDescent="0.2">
      <c r="A1636" t="s">
        <v>28</v>
      </c>
      <c r="B1636" t="s">
        <v>23</v>
      </c>
      <c r="C1636">
        <v>0.54237675366775095</v>
      </c>
      <c r="D1636">
        <v>0.73803374263592303</v>
      </c>
      <c r="E1636" s="3" t="s">
        <v>321</v>
      </c>
      <c r="F1636" s="3" t="s">
        <v>322</v>
      </c>
      <c r="G1636">
        <v>0.64020524815183699</v>
      </c>
    </row>
    <row r="1637" spans="1:7" hidden="1" x14ac:dyDescent="0.2">
      <c r="A1637" t="s">
        <v>28</v>
      </c>
      <c r="B1637" t="s">
        <v>24</v>
      </c>
      <c r="C1637">
        <v>0.50571837597526803</v>
      </c>
      <c r="D1637">
        <v>0.714143858919005</v>
      </c>
      <c r="E1637" s="3" t="s">
        <v>342</v>
      </c>
      <c r="F1637" s="3" t="s">
        <v>343</v>
      </c>
      <c r="G1637">
        <v>0.60993111744713702</v>
      </c>
    </row>
    <row r="1638" spans="1:7" hidden="1" x14ac:dyDescent="0.2">
      <c r="A1638" t="s">
        <v>28</v>
      </c>
      <c r="B1638" t="s">
        <v>25</v>
      </c>
      <c r="C1638">
        <v>0.47167988951394002</v>
      </c>
      <c r="D1638">
        <v>0.69151792309230098</v>
      </c>
      <c r="E1638" s="3" t="s">
        <v>359</v>
      </c>
      <c r="F1638" s="3" t="s">
        <v>360</v>
      </c>
      <c r="G1638">
        <v>0.58159890630311994</v>
      </c>
    </row>
    <row r="1639" spans="1:7" hidden="1" x14ac:dyDescent="0.2">
      <c r="A1639" t="s">
        <v>28</v>
      </c>
      <c r="B1639" t="s">
        <v>26</v>
      </c>
      <c r="C1639">
        <v>-0.14678280419362999</v>
      </c>
      <c r="D1639">
        <v>0.18849802397068099</v>
      </c>
      <c r="E1639">
        <v>0.80342135308888996</v>
      </c>
      <c r="F1639">
        <v>0.92521021008798399</v>
      </c>
      <c r="G1639">
        <v>2.0857609888525599E-2</v>
      </c>
    </row>
    <row r="1640" spans="1:7" hidden="1" x14ac:dyDescent="0.2">
      <c r="A1640" t="s">
        <v>28</v>
      </c>
      <c r="B1640" t="s">
        <v>27</v>
      </c>
      <c r="C1640">
        <v>0.52730597439638505</v>
      </c>
      <c r="D1640">
        <v>0.72827129196473495</v>
      </c>
      <c r="E1640" s="3" t="s">
        <v>384</v>
      </c>
      <c r="F1640" s="3" t="s">
        <v>385</v>
      </c>
      <c r="G1640">
        <v>0.62778863318056</v>
      </c>
    </row>
    <row r="1641" spans="1:7" hidden="1" x14ac:dyDescent="0.2">
      <c r="A1641" t="s">
        <v>28</v>
      </c>
      <c r="B1641" t="s">
        <v>28</v>
      </c>
      <c r="C1641">
        <v>1</v>
      </c>
      <c r="D1641">
        <v>1</v>
      </c>
      <c r="E1641">
        <v>0</v>
      </c>
      <c r="F1641">
        <v>0</v>
      </c>
      <c r="G1641">
        <v>1</v>
      </c>
    </row>
    <row r="1642" spans="1:7" hidden="1" x14ac:dyDescent="0.2">
      <c r="A1642" t="s">
        <v>28</v>
      </c>
      <c r="B1642" t="s">
        <v>29</v>
      </c>
      <c r="C1642">
        <v>0.69159822985623898</v>
      </c>
      <c r="D1642">
        <v>0.830468128326731</v>
      </c>
      <c r="E1642" s="3" t="s">
        <v>398</v>
      </c>
      <c r="F1642" s="3" t="s">
        <v>399</v>
      </c>
      <c r="G1642">
        <v>0.76103317909148505</v>
      </c>
    </row>
    <row r="1643" spans="1:7" hidden="1" x14ac:dyDescent="0.2">
      <c r="A1643" t="s">
        <v>28</v>
      </c>
      <c r="B1643" t="s">
        <v>30</v>
      </c>
      <c r="C1643">
        <v>0.66380748276133705</v>
      </c>
      <c r="D1643">
        <v>0.81381390551792099</v>
      </c>
      <c r="E1643" s="3" t="s">
        <v>400</v>
      </c>
      <c r="F1643" s="3" t="s">
        <v>401</v>
      </c>
      <c r="G1643">
        <v>0.73881069413962897</v>
      </c>
    </row>
    <row r="1644" spans="1:7" hidden="1" x14ac:dyDescent="0.2">
      <c r="A1644" t="s">
        <v>28</v>
      </c>
      <c r="B1644" t="s">
        <v>31</v>
      </c>
      <c r="C1644">
        <v>0.49093718299326999</v>
      </c>
      <c r="D1644">
        <v>0.70437176720083305</v>
      </c>
      <c r="E1644" s="3" t="s">
        <v>402</v>
      </c>
      <c r="F1644" s="3" t="s">
        <v>403</v>
      </c>
      <c r="G1644">
        <v>0.59765447509705205</v>
      </c>
    </row>
    <row r="1645" spans="1:7" hidden="1" x14ac:dyDescent="0.2">
      <c r="A1645" t="s">
        <v>28</v>
      </c>
      <c r="B1645" t="s">
        <v>32</v>
      </c>
      <c r="C1645">
        <v>0.33225683963733499</v>
      </c>
      <c r="D1645">
        <v>0.59410927782119105</v>
      </c>
      <c r="E1645" s="3" t="s">
        <v>404</v>
      </c>
      <c r="F1645" s="3" t="s">
        <v>405</v>
      </c>
      <c r="G1645">
        <v>0.46318305872926302</v>
      </c>
    </row>
    <row r="1646" spans="1:7" hidden="1" x14ac:dyDescent="0.2">
      <c r="A1646" t="s">
        <v>28</v>
      </c>
      <c r="B1646" t="s">
        <v>33</v>
      </c>
      <c r="C1646">
        <v>0.92113109996290898</v>
      </c>
      <c r="D1646">
        <v>0.95914134222122704</v>
      </c>
      <c r="E1646" s="3" t="s">
        <v>406</v>
      </c>
      <c r="F1646" s="3" t="s">
        <v>407</v>
      </c>
      <c r="G1646">
        <v>0.94013622109206896</v>
      </c>
    </row>
    <row r="1647" spans="1:7" hidden="1" x14ac:dyDescent="0.2">
      <c r="A1647" t="s">
        <v>28</v>
      </c>
      <c r="B1647" t="s">
        <v>34</v>
      </c>
      <c r="C1647">
        <v>0.40896045167024198</v>
      </c>
      <c r="D1647">
        <v>0.64866614302675396</v>
      </c>
      <c r="E1647" s="3" t="s">
        <v>408</v>
      </c>
      <c r="F1647" s="3" t="s">
        <v>409</v>
      </c>
      <c r="G1647">
        <v>0.52881329734849802</v>
      </c>
    </row>
    <row r="1648" spans="1:7" hidden="1" x14ac:dyDescent="0.2">
      <c r="A1648" t="s">
        <v>28</v>
      </c>
      <c r="B1648" t="s">
        <v>35</v>
      </c>
      <c r="C1648">
        <v>-0.12974819072259</v>
      </c>
      <c r="D1648">
        <v>0.205191696464079</v>
      </c>
      <c r="E1648">
        <v>0.652502316292216</v>
      </c>
      <c r="F1648">
        <v>0.86551633497230895</v>
      </c>
      <c r="G1648">
        <v>3.77217528707443E-2</v>
      </c>
    </row>
    <row r="1649" spans="1:7" hidden="1" x14ac:dyDescent="0.2">
      <c r="A1649" t="s">
        <v>28</v>
      </c>
      <c r="B1649" t="s">
        <v>36</v>
      </c>
      <c r="C1649">
        <v>0.22515313010131599</v>
      </c>
      <c r="D1649">
        <v>0.51367407033444301</v>
      </c>
      <c r="E1649" s="3" t="s">
        <v>410</v>
      </c>
      <c r="F1649" s="3" t="s">
        <v>411</v>
      </c>
      <c r="G1649">
        <v>0.369413600217879</v>
      </c>
    </row>
    <row r="1650" spans="1:7" hidden="1" x14ac:dyDescent="0.2">
      <c r="A1650" t="s">
        <v>28</v>
      </c>
      <c r="B1650" t="s">
        <v>37</v>
      </c>
      <c r="C1650">
        <v>-0.13983189868381801</v>
      </c>
      <c r="D1650">
        <v>0.19533329085495599</v>
      </c>
      <c r="E1650">
        <v>0.74048421200903902</v>
      </c>
      <c r="F1650">
        <v>0.90265904989588897</v>
      </c>
      <c r="G1650">
        <v>2.77506960855693E-2</v>
      </c>
    </row>
    <row r="1651" spans="1:7" hidden="1" x14ac:dyDescent="0.2">
      <c r="A1651" t="s">
        <v>28</v>
      </c>
      <c r="B1651" t="s">
        <v>42</v>
      </c>
      <c r="C1651">
        <v>-0.14643028246161</v>
      </c>
      <c r="D1651">
        <v>0.18884546468646499</v>
      </c>
      <c r="E1651">
        <v>0.80019143002738902</v>
      </c>
      <c r="F1651">
        <v>0.92254935866597498</v>
      </c>
      <c r="G1651">
        <v>2.1207591112427499E-2</v>
      </c>
    </row>
    <row r="1652" spans="1:7" hidden="1" x14ac:dyDescent="0.2">
      <c r="A1652" t="s">
        <v>28</v>
      </c>
      <c r="B1652" t="s">
        <v>138</v>
      </c>
      <c r="C1652">
        <v>-0.113384379959046</v>
      </c>
      <c r="D1652">
        <v>0.22104654252296799</v>
      </c>
      <c r="E1652">
        <v>0.52034694308793505</v>
      </c>
      <c r="F1652">
        <v>0.79247767402140401</v>
      </c>
      <c r="G1652">
        <v>5.3831081281960701E-2</v>
      </c>
    </row>
    <row r="1653" spans="1:7" hidden="1" x14ac:dyDescent="0.2">
      <c r="A1653" t="s">
        <v>28</v>
      </c>
      <c r="B1653" t="s">
        <v>51</v>
      </c>
      <c r="C1653">
        <v>-3.3085524059664598E-2</v>
      </c>
      <c r="D1653">
        <v>0.29636749687495001</v>
      </c>
      <c r="E1653">
        <v>0.114715475116015</v>
      </c>
      <c r="F1653">
        <v>0.385669728313011</v>
      </c>
      <c r="G1653">
        <v>0.13164098640764299</v>
      </c>
    </row>
    <row r="1654" spans="1:7" hidden="1" x14ac:dyDescent="0.2">
      <c r="A1654" t="s">
        <v>28</v>
      </c>
      <c r="B1654" t="s">
        <v>52</v>
      </c>
      <c r="C1654">
        <v>-0.15687329371289699</v>
      </c>
      <c r="D1654">
        <v>0.17851726088198899</v>
      </c>
      <c r="E1654">
        <v>0.89724408705588299</v>
      </c>
      <c r="F1654">
        <v>0.95393061904902399</v>
      </c>
      <c r="G1654">
        <v>1.08219835845462E-2</v>
      </c>
    </row>
    <row r="1655" spans="1:7" hidden="1" x14ac:dyDescent="0.2">
      <c r="A1655" t="s">
        <v>28</v>
      </c>
      <c r="B1655" t="s">
        <v>53</v>
      </c>
      <c r="C1655">
        <v>-0.21239187329777801</v>
      </c>
      <c r="D1655">
        <v>0.122339422710576</v>
      </c>
      <c r="E1655">
        <v>0.59088124955932597</v>
      </c>
      <c r="F1655">
        <v>0.83677578611718695</v>
      </c>
      <c r="G1655">
        <v>-4.5026225293601001E-2</v>
      </c>
    </row>
    <row r="1656" spans="1:7" hidden="1" x14ac:dyDescent="0.2">
      <c r="A1656" t="s">
        <v>28</v>
      </c>
      <c r="B1656" t="s">
        <v>54</v>
      </c>
      <c r="C1656">
        <v>-0.11893534890261399</v>
      </c>
      <c r="D1656">
        <v>0.21568796494386799</v>
      </c>
      <c r="E1656">
        <v>0.56353557157644496</v>
      </c>
      <c r="F1656">
        <v>0.81831183186648704</v>
      </c>
      <c r="G1656">
        <v>4.8376308020627097E-2</v>
      </c>
    </row>
    <row r="1657" spans="1:7" hidden="1" x14ac:dyDescent="0.2">
      <c r="A1657" t="s">
        <v>28</v>
      </c>
      <c r="B1657" t="s">
        <v>55</v>
      </c>
      <c r="C1657">
        <v>-0.201768864012108</v>
      </c>
      <c r="D1657">
        <v>0.13325711693817799</v>
      </c>
      <c r="E1657">
        <v>0.68261886550726703</v>
      </c>
      <c r="F1657">
        <v>0.878175006362093</v>
      </c>
      <c r="G1657">
        <v>-3.4255873536965201E-2</v>
      </c>
    </row>
    <row r="1658" spans="1:7" hidden="1" x14ac:dyDescent="0.2">
      <c r="A1658" t="s">
        <v>28</v>
      </c>
      <c r="B1658" t="s">
        <v>58</v>
      </c>
      <c r="C1658">
        <v>-0.174440939383702</v>
      </c>
      <c r="D1658">
        <v>0.16097438860851301</v>
      </c>
      <c r="E1658">
        <v>0.93595905232550702</v>
      </c>
      <c r="F1658">
        <v>0.96835399121240795</v>
      </c>
      <c r="G1658">
        <v>-6.7332753875947596E-3</v>
      </c>
    </row>
    <row r="1659" spans="1:7" hidden="1" x14ac:dyDescent="0.2">
      <c r="A1659" t="s">
        <v>28</v>
      </c>
      <c r="B1659" t="s">
        <v>60</v>
      </c>
      <c r="C1659">
        <v>-0.12822230765327</v>
      </c>
      <c r="D1659">
        <v>0.20667758930617</v>
      </c>
      <c r="E1659">
        <v>0.63958624426910204</v>
      </c>
      <c r="F1659">
        <v>0.85963969334630397</v>
      </c>
      <c r="G1659">
        <v>3.9227640826449799E-2</v>
      </c>
    </row>
    <row r="1660" spans="1:7" hidden="1" x14ac:dyDescent="0.2">
      <c r="A1660" t="s">
        <v>28</v>
      </c>
      <c r="B1660" t="s">
        <v>61</v>
      </c>
      <c r="C1660">
        <v>-3.6878214491621902E-2</v>
      </c>
      <c r="D1660">
        <v>0.29289980360484502</v>
      </c>
      <c r="E1660">
        <v>0.125151366657616</v>
      </c>
      <c r="F1660">
        <v>0.40769648595921598</v>
      </c>
      <c r="G1660">
        <v>0.12801079455661099</v>
      </c>
    </row>
    <row r="1661" spans="1:7" hidden="1" x14ac:dyDescent="0.2">
      <c r="A1661" t="s">
        <v>28</v>
      </c>
      <c r="B1661" t="s">
        <v>62</v>
      </c>
      <c r="C1661">
        <v>-0.15499793126524</v>
      </c>
      <c r="D1661">
        <v>0.18037746670914701</v>
      </c>
      <c r="E1661">
        <v>0.87963323086286804</v>
      </c>
      <c r="F1661">
        <v>0.95071880626623595</v>
      </c>
      <c r="G1661">
        <v>1.26897677219538E-2</v>
      </c>
    </row>
    <row r="1662" spans="1:7" hidden="1" x14ac:dyDescent="0.2">
      <c r="A1662" t="s">
        <v>28</v>
      </c>
      <c r="B1662" t="s">
        <v>63</v>
      </c>
      <c r="C1662">
        <v>-0.172872233385854</v>
      </c>
      <c r="D1662">
        <v>0.16254954784627701</v>
      </c>
      <c r="E1662">
        <v>0.95088832347280705</v>
      </c>
      <c r="F1662">
        <v>0.97660053076087106</v>
      </c>
      <c r="G1662">
        <v>-5.1613427697888301E-3</v>
      </c>
    </row>
    <row r="1663" spans="1:7" hidden="1" x14ac:dyDescent="0.2">
      <c r="A1663" t="s">
        <v>28</v>
      </c>
      <c r="B1663" t="s">
        <v>64</v>
      </c>
      <c r="C1663">
        <v>-0.13069195126859001</v>
      </c>
      <c r="D1663">
        <v>0.20427189645470001</v>
      </c>
      <c r="E1663">
        <v>0.66054653401851005</v>
      </c>
      <c r="F1663">
        <v>0.86813214309129105</v>
      </c>
      <c r="G1663">
        <v>3.67899725930547E-2</v>
      </c>
    </row>
    <row r="1664" spans="1:7" hidden="1" x14ac:dyDescent="0.2">
      <c r="A1664" t="s">
        <v>28</v>
      </c>
      <c r="B1664" t="s">
        <v>65</v>
      </c>
      <c r="C1664">
        <v>-0.36408927271019198</v>
      </c>
      <c r="D1664">
        <v>-4.2935436277249897E-2</v>
      </c>
      <c r="E1664">
        <v>1.41773956259109E-2</v>
      </c>
      <c r="F1664">
        <v>8.4101711089508702E-2</v>
      </c>
      <c r="G1664">
        <v>-0.20351235449372099</v>
      </c>
    </row>
    <row r="1665" spans="1:9" hidden="1" x14ac:dyDescent="0.2">
      <c r="A1665" t="s">
        <v>28</v>
      </c>
      <c r="B1665" t="s">
        <v>66</v>
      </c>
      <c r="C1665">
        <v>0.11143230343341801</v>
      </c>
      <c r="D1665">
        <v>0.42233226374069099</v>
      </c>
      <c r="E1665">
        <v>1.1941853022566899E-3</v>
      </c>
      <c r="F1665">
        <v>9.0937570333011197E-3</v>
      </c>
      <c r="G1665">
        <v>0.26688228358705501</v>
      </c>
    </row>
    <row r="1666" spans="1:9" hidden="1" x14ac:dyDescent="0.2">
      <c r="A1666" t="s">
        <v>28</v>
      </c>
      <c r="B1666" t="s">
        <v>68</v>
      </c>
      <c r="C1666">
        <v>-0.259654400901209</v>
      </c>
      <c r="D1666">
        <v>7.2763587077199501E-2</v>
      </c>
      <c r="E1666">
        <v>0.26382562205849602</v>
      </c>
      <c r="F1666">
        <v>0.57939170527815498</v>
      </c>
      <c r="G1666">
        <v>-9.3445406912004703E-2</v>
      </c>
    </row>
    <row r="1667" spans="1:9" hidden="1" x14ac:dyDescent="0.2">
      <c r="A1667" t="s">
        <v>28</v>
      </c>
      <c r="B1667" t="s">
        <v>71</v>
      </c>
      <c r="C1667">
        <v>-0.20649444228514</v>
      </c>
      <c r="D1667">
        <v>0.128410469470123</v>
      </c>
      <c r="E1667">
        <v>0.64117287891935804</v>
      </c>
      <c r="F1667">
        <v>0.86007026820811705</v>
      </c>
      <c r="G1667">
        <v>-3.9041986407508902E-2</v>
      </c>
    </row>
    <row r="1668" spans="1:9" hidden="1" x14ac:dyDescent="0.2">
      <c r="A1668" t="s">
        <v>28</v>
      </c>
      <c r="B1668" t="s">
        <v>77</v>
      </c>
      <c r="C1668">
        <v>-0.13984836273214901</v>
      </c>
      <c r="D1668">
        <v>0.195317139090004</v>
      </c>
      <c r="E1668">
        <v>0.74063128079386997</v>
      </c>
      <c r="F1668">
        <v>0.90265904989588897</v>
      </c>
      <c r="G1668">
        <v>2.77343881789275E-2</v>
      </c>
    </row>
    <row r="1669" spans="1:9" hidden="1" x14ac:dyDescent="0.2">
      <c r="A1669" t="s">
        <v>28</v>
      </c>
      <c r="B1669" t="s">
        <v>78</v>
      </c>
      <c r="C1669">
        <v>-0.21296139201749401</v>
      </c>
      <c r="D1669">
        <v>0.121751808460141</v>
      </c>
      <c r="E1669">
        <v>0.58611565140883903</v>
      </c>
      <c r="F1669">
        <v>0.83260479084093797</v>
      </c>
      <c r="G1669">
        <v>-4.5604791778676199E-2</v>
      </c>
    </row>
    <row r="1670" spans="1:9" hidden="1" x14ac:dyDescent="0.2">
      <c r="A1670" t="s">
        <v>28</v>
      </c>
      <c r="B1670" t="s">
        <v>80</v>
      </c>
      <c r="C1670">
        <v>-6.0273368214924697E-2</v>
      </c>
      <c r="D1670">
        <v>0.27131584808811099</v>
      </c>
      <c r="E1670">
        <v>0.20676416721409399</v>
      </c>
      <c r="F1670">
        <v>0.52460223379879101</v>
      </c>
      <c r="G1670">
        <v>0.105521239936593</v>
      </c>
    </row>
    <row r="1671" spans="1:9" hidden="1" x14ac:dyDescent="0.2">
      <c r="A1671" t="s">
        <v>28</v>
      </c>
      <c r="B1671" t="s">
        <v>81</v>
      </c>
      <c r="C1671">
        <v>-0.186481828974492</v>
      </c>
      <c r="D1671">
        <v>0.14882680456486799</v>
      </c>
      <c r="E1671">
        <v>0.82222077637574098</v>
      </c>
      <c r="F1671">
        <v>0.93089913023535598</v>
      </c>
      <c r="G1671">
        <v>-1.8827512204811901E-2</v>
      </c>
    </row>
    <row r="1672" spans="1:9" hidden="1" x14ac:dyDescent="0.2">
      <c r="A1672" t="s">
        <v>28</v>
      </c>
      <c r="B1672" t="s">
        <v>82</v>
      </c>
      <c r="C1672">
        <v>-0.109028331928648</v>
      </c>
      <c r="D1672">
        <v>0.22523752107883999</v>
      </c>
      <c r="E1672">
        <v>0.48773235174128499</v>
      </c>
      <c r="F1672">
        <v>0.76899735736835895</v>
      </c>
      <c r="G1672">
        <v>5.81045945750958E-2</v>
      </c>
    </row>
    <row r="1673" spans="1:9" hidden="1" x14ac:dyDescent="0.2">
      <c r="A1673" t="s">
        <v>28</v>
      </c>
      <c r="B1673" t="s">
        <v>83</v>
      </c>
      <c r="C1673">
        <v>-0.27091581009293098</v>
      </c>
      <c r="D1673">
        <v>6.0703563516916699E-2</v>
      </c>
      <c r="E1673">
        <v>0.20856523659905801</v>
      </c>
      <c r="F1673">
        <v>0.52507211675730803</v>
      </c>
      <c r="G1673">
        <v>-0.105106123288007</v>
      </c>
    </row>
    <row r="1674" spans="1:9" hidden="1" x14ac:dyDescent="0.2">
      <c r="A1674" t="s">
        <v>28</v>
      </c>
      <c r="B1674" t="s">
        <v>139</v>
      </c>
      <c r="C1674">
        <v>-0.224304044344559</v>
      </c>
      <c r="D1674">
        <v>0.10999968794394201</v>
      </c>
      <c r="E1674">
        <v>0.49490511049230501</v>
      </c>
      <c r="F1674">
        <v>0.77556014209533197</v>
      </c>
      <c r="G1674">
        <v>-5.7152178200308303E-2</v>
      </c>
    </row>
    <row r="1675" spans="1:9" hidden="1" x14ac:dyDescent="0.2">
      <c r="A1675" t="s">
        <v>28</v>
      </c>
      <c r="B1675" t="s">
        <v>140</v>
      </c>
      <c r="C1675">
        <v>-0.14130846183833601</v>
      </c>
      <c r="D1675">
        <v>0.19388401116169501</v>
      </c>
      <c r="E1675">
        <v>0.75371396980468397</v>
      </c>
      <c r="F1675">
        <v>0.90406865149391002</v>
      </c>
      <c r="G1675">
        <v>2.6287774661679499E-2</v>
      </c>
    </row>
    <row r="1676" spans="1:9" hidden="1" x14ac:dyDescent="0.2">
      <c r="A1676" t="s">
        <v>28</v>
      </c>
      <c r="B1676" t="s">
        <v>90</v>
      </c>
      <c r="C1676">
        <v>-0.15425410363752801</v>
      </c>
      <c r="D1676">
        <v>0.18111461885497501</v>
      </c>
      <c r="E1676">
        <v>0.87266713692572095</v>
      </c>
      <c r="F1676">
        <v>0.94913144012016903</v>
      </c>
      <c r="G1676">
        <v>1.3430257608723699E-2</v>
      </c>
    </row>
    <row r="1677" spans="1:9" hidden="1" x14ac:dyDescent="0.2">
      <c r="A1677" t="s">
        <v>29</v>
      </c>
      <c r="B1677" t="s">
        <v>3</v>
      </c>
      <c r="C1677">
        <v>-0.29722894332205602</v>
      </c>
      <c r="D1677">
        <v>3.2141867982823903E-2</v>
      </c>
      <c r="E1677">
        <v>0.112229156596156</v>
      </c>
      <c r="F1677">
        <v>0.38289102848963802</v>
      </c>
      <c r="G1677">
        <v>-0.13254353766961599</v>
      </c>
      <c r="I1677" t="s">
        <v>853</v>
      </c>
    </row>
    <row r="1678" spans="1:9" hidden="1" x14ac:dyDescent="0.2">
      <c r="A1678" t="s">
        <v>29</v>
      </c>
      <c r="B1678" t="s">
        <v>4</v>
      </c>
      <c r="C1678">
        <v>-0.25240139764457298</v>
      </c>
      <c r="D1678">
        <v>8.0479816291505205E-2</v>
      </c>
      <c r="E1678">
        <v>0.30415263011272098</v>
      </c>
      <c r="F1678">
        <v>0.62625170986806999</v>
      </c>
      <c r="G1678">
        <v>-8.5960790676534005E-2</v>
      </c>
      <c r="I1678" t="s">
        <v>853</v>
      </c>
    </row>
    <row r="1679" spans="1:9" hidden="1" x14ac:dyDescent="0.2">
      <c r="A1679" t="s">
        <v>29</v>
      </c>
      <c r="B1679" t="s">
        <v>5</v>
      </c>
      <c r="C1679">
        <v>-0.33824831088855101</v>
      </c>
      <c r="D1679">
        <v>-1.3482189472248499E-2</v>
      </c>
      <c r="E1679">
        <v>3.4502962329190603E-2</v>
      </c>
      <c r="F1679">
        <v>0.174512351570275</v>
      </c>
      <c r="G1679">
        <v>-0.1758652501804</v>
      </c>
      <c r="I1679" t="s">
        <v>853</v>
      </c>
    </row>
    <row r="1680" spans="1:9" hidden="1" x14ac:dyDescent="0.2">
      <c r="A1680" t="s">
        <v>29</v>
      </c>
      <c r="B1680" t="s">
        <v>6</v>
      </c>
      <c r="C1680">
        <v>-0.14484954112933501</v>
      </c>
      <c r="D1680">
        <v>0.190402390854021</v>
      </c>
      <c r="E1680">
        <v>0.78575517663318994</v>
      </c>
      <c r="F1680">
        <v>0.91750999361421004</v>
      </c>
      <c r="G1680">
        <v>2.2776424862342801E-2</v>
      </c>
      <c r="I1680" t="s">
        <v>853</v>
      </c>
    </row>
    <row r="1681" spans="1:9" hidden="1" x14ac:dyDescent="0.2">
      <c r="A1681" t="s">
        <v>29</v>
      </c>
      <c r="B1681" t="s">
        <v>7</v>
      </c>
      <c r="C1681">
        <v>-0.226604965373505</v>
      </c>
      <c r="D1681">
        <v>0.10760424505994</v>
      </c>
      <c r="E1681">
        <v>0.477321840999891</v>
      </c>
      <c r="F1681">
        <v>0.76007670124423299</v>
      </c>
      <c r="G1681">
        <v>-5.9500360156782402E-2</v>
      </c>
      <c r="I1681" t="s">
        <v>853</v>
      </c>
    </row>
    <row r="1682" spans="1:9" hidden="1" x14ac:dyDescent="0.2">
      <c r="A1682" t="s">
        <v>29</v>
      </c>
      <c r="B1682" t="s">
        <v>8</v>
      </c>
      <c r="C1682">
        <v>-0.20466992006772899</v>
      </c>
      <c r="D1682">
        <v>0.13028363374582</v>
      </c>
      <c r="E1682">
        <v>0.65706105760427203</v>
      </c>
      <c r="F1682">
        <v>0.867356698293552</v>
      </c>
      <c r="G1682">
        <v>-3.7193143160954602E-2</v>
      </c>
      <c r="I1682" t="s">
        <v>853</v>
      </c>
    </row>
    <row r="1683" spans="1:9" hidden="1" x14ac:dyDescent="0.2">
      <c r="A1683" t="s">
        <v>29</v>
      </c>
      <c r="B1683" t="s">
        <v>9</v>
      </c>
      <c r="C1683">
        <v>-0.14106495628429</v>
      </c>
      <c r="D1683">
        <v>0.194123118086408</v>
      </c>
      <c r="E1683">
        <v>0.75152669177739195</v>
      </c>
      <c r="F1683">
        <v>0.90406865149391002</v>
      </c>
      <c r="G1683">
        <v>2.6529080901058998E-2</v>
      </c>
      <c r="I1683" t="s">
        <v>853</v>
      </c>
    </row>
    <row r="1684" spans="1:9" hidden="1" x14ac:dyDescent="0.2">
      <c r="A1684" t="s">
        <v>29</v>
      </c>
      <c r="B1684" t="s">
        <v>10</v>
      </c>
      <c r="C1684">
        <v>-0.195342549560381</v>
      </c>
      <c r="D1684">
        <v>0.13982246088406</v>
      </c>
      <c r="E1684">
        <v>0.74039991136071104</v>
      </c>
      <c r="F1684">
        <v>0.90265904989588897</v>
      </c>
      <c r="G1684">
        <v>-2.7760044338160199E-2</v>
      </c>
      <c r="I1684" t="s">
        <v>853</v>
      </c>
    </row>
    <row r="1685" spans="1:9" hidden="1" x14ac:dyDescent="0.2">
      <c r="A1685" t="s">
        <v>29</v>
      </c>
      <c r="B1685" t="s">
        <v>11</v>
      </c>
      <c r="C1685">
        <v>-0.17175200283314501</v>
      </c>
      <c r="D1685">
        <v>0.16367334135852299</v>
      </c>
      <c r="E1685">
        <v>0.96155527301441601</v>
      </c>
      <c r="F1685">
        <v>0.98142276816825702</v>
      </c>
      <c r="G1685">
        <v>-4.0393307373110298E-3</v>
      </c>
      <c r="I1685" t="s">
        <v>853</v>
      </c>
    </row>
    <row r="1686" spans="1:9" hidden="1" x14ac:dyDescent="0.2">
      <c r="A1686" t="s">
        <v>29</v>
      </c>
      <c r="B1686" t="s">
        <v>12</v>
      </c>
      <c r="C1686">
        <v>-5.8271593936006498E-2</v>
      </c>
      <c r="D1686">
        <v>0.27317578955425698</v>
      </c>
      <c r="E1686">
        <v>0.198533613219876</v>
      </c>
      <c r="F1686">
        <v>0.512190073300136</v>
      </c>
      <c r="G1686">
        <v>0.107452097809125</v>
      </c>
      <c r="I1686" t="s">
        <v>853</v>
      </c>
    </row>
    <row r="1687" spans="1:9" hidden="1" x14ac:dyDescent="0.2">
      <c r="A1687" t="s">
        <v>29</v>
      </c>
      <c r="B1687" t="s">
        <v>13</v>
      </c>
      <c r="C1687">
        <v>-5.7720285111749099E-2</v>
      </c>
      <c r="D1687">
        <v>0.27368760132471798</v>
      </c>
      <c r="E1687">
        <v>0.196309976052091</v>
      </c>
      <c r="F1687">
        <v>0.510565323372284</v>
      </c>
      <c r="G1687">
        <v>0.107983658106484</v>
      </c>
      <c r="I1687" t="s">
        <v>853</v>
      </c>
    </row>
    <row r="1688" spans="1:9" hidden="1" x14ac:dyDescent="0.2">
      <c r="A1688" t="s">
        <v>29</v>
      </c>
      <c r="B1688" t="s">
        <v>14</v>
      </c>
      <c r="C1688">
        <v>-0.213036033040677</v>
      </c>
      <c r="D1688">
        <v>0.121674778445998</v>
      </c>
      <c r="E1688">
        <v>0.585492312159134</v>
      </c>
      <c r="F1688">
        <v>0.83260479084093797</v>
      </c>
      <c r="G1688">
        <v>-4.5680627297339398E-2</v>
      </c>
      <c r="I1688" t="s">
        <v>853</v>
      </c>
    </row>
    <row r="1689" spans="1:9" hidden="1" x14ac:dyDescent="0.2">
      <c r="A1689" t="s">
        <v>29</v>
      </c>
      <c r="B1689" t="s">
        <v>15</v>
      </c>
      <c r="C1689">
        <v>-5.2040041615247799E-2</v>
      </c>
      <c r="D1689">
        <v>0.278949992747063</v>
      </c>
      <c r="E1689">
        <v>0.174464615543652</v>
      </c>
      <c r="F1689">
        <v>0.48412997558226301</v>
      </c>
      <c r="G1689">
        <v>0.113454975565908</v>
      </c>
    </row>
    <row r="1690" spans="1:9" hidden="1" x14ac:dyDescent="0.2">
      <c r="A1690" t="s">
        <v>29</v>
      </c>
      <c r="B1690" t="s">
        <v>16</v>
      </c>
      <c r="C1690">
        <v>-0.145943175356267</v>
      </c>
      <c r="D1690">
        <v>0.18932541286457999</v>
      </c>
      <c r="E1690">
        <v>0.79573459854885997</v>
      </c>
      <c r="F1690">
        <v>0.92254935866597498</v>
      </c>
      <c r="G1690">
        <v>2.1691118754156899E-2</v>
      </c>
    </row>
    <row r="1691" spans="1:9" hidden="1" x14ac:dyDescent="0.2">
      <c r="A1691" t="s">
        <v>29</v>
      </c>
      <c r="B1691" t="s">
        <v>17</v>
      </c>
      <c r="C1691">
        <v>-0.20727822152598499</v>
      </c>
      <c r="D1691">
        <v>0.12760506012915299</v>
      </c>
      <c r="E1691">
        <v>0.63439361716117604</v>
      </c>
      <c r="F1691">
        <v>0.85584172162608896</v>
      </c>
      <c r="G1691">
        <v>-3.9836580698415801E-2</v>
      </c>
    </row>
    <row r="1692" spans="1:9" hidden="1" x14ac:dyDescent="0.2">
      <c r="A1692" t="s">
        <v>29</v>
      </c>
      <c r="B1692" t="s">
        <v>18</v>
      </c>
      <c r="C1692">
        <v>-0.33598495184482002</v>
      </c>
      <c r="D1692">
        <v>-1.09290037032198E-2</v>
      </c>
      <c r="E1692">
        <v>3.70902065086266E-2</v>
      </c>
      <c r="F1692">
        <v>0.18325803832797</v>
      </c>
      <c r="G1692">
        <v>-0.17345697777402</v>
      </c>
    </row>
    <row r="1693" spans="1:9" hidden="1" x14ac:dyDescent="0.2">
      <c r="A1693" t="s">
        <v>29</v>
      </c>
      <c r="B1693" t="s">
        <v>20</v>
      </c>
      <c r="C1693">
        <v>-0.377080719833639</v>
      </c>
      <c r="D1693">
        <v>-5.7956862785516303E-2</v>
      </c>
      <c r="E1693">
        <v>8.6566029197110497E-3</v>
      </c>
      <c r="F1693">
        <v>5.4550789546507002E-2</v>
      </c>
      <c r="G1693">
        <v>-0.21751879130957799</v>
      </c>
    </row>
    <row r="1694" spans="1:9" hidden="1" x14ac:dyDescent="0.2">
      <c r="A1694" t="s">
        <v>29</v>
      </c>
      <c r="B1694" t="s">
        <v>109</v>
      </c>
      <c r="C1694">
        <v>-0.31990295890961001</v>
      </c>
      <c r="D1694">
        <v>7.0910807328896297E-3</v>
      </c>
      <c r="E1694">
        <v>6.0478349898565098E-2</v>
      </c>
      <c r="F1694">
        <v>0.25214617896972302</v>
      </c>
      <c r="G1694">
        <v>-0.15640593908836001</v>
      </c>
    </row>
    <row r="1695" spans="1:9" hidden="1" x14ac:dyDescent="0.2">
      <c r="A1695" t="s">
        <v>29</v>
      </c>
      <c r="B1695" t="s">
        <v>137</v>
      </c>
      <c r="C1695">
        <v>-0.46610682558440703</v>
      </c>
      <c r="D1695">
        <v>-0.164934305702929</v>
      </c>
      <c r="E1695">
        <v>1.14105317389032E-4</v>
      </c>
      <c r="F1695">
        <v>9.70400088591678E-4</v>
      </c>
      <c r="G1695">
        <v>-0.31552056564366798</v>
      </c>
    </row>
    <row r="1696" spans="1:9" hidden="1" x14ac:dyDescent="0.2">
      <c r="A1696" t="s">
        <v>29</v>
      </c>
      <c r="B1696" t="s">
        <v>21</v>
      </c>
      <c r="C1696">
        <v>0.98686406899596302</v>
      </c>
      <c r="D1696">
        <v>0.99330522396439003</v>
      </c>
      <c r="E1696" s="3" t="s">
        <v>268</v>
      </c>
      <c r="F1696" s="3" t="s">
        <v>269</v>
      </c>
      <c r="G1696">
        <v>0.99008464648017702</v>
      </c>
    </row>
    <row r="1697" spans="1:7" hidden="1" x14ac:dyDescent="0.2">
      <c r="A1697" t="s">
        <v>29</v>
      </c>
      <c r="B1697" t="s">
        <v>22</v>
      </c>
      <c r="C1697">
        <v>0.95963502666095402</v>
      </c>
      <c r="D1697">
        <v>0.97928866188777297</v>
      </c>
      <c r="E1697" s="3" t="s">
        <v>297</v>
      </c>
      <c r="F1697" s="3" t="s">
        <v>298</v>
      </c>
      <c r="G1697">
        <v>0.96946184427436299</v>
      </c>
    </row>
    <row r="1698" spans="1:7" hidden="1" x14ac:dyDescent="0.2">
      <c r="A1698" t="s">
        <v>29</v>
      </c>
      <c r="B1698" t="s">
        <v>23</v>
      </c>
      <c r="C1698">
        <v>0.84486475688828699</v>
      </c>
      <c r="D1698">
        <v>0.91806330936052405</v>
      </c>
      <c r="E1698" s="3" t="s">
        <v>323</v>
      </c>
      <c r="F1698" s="3" t="s">
        <v>324</v>
      </c>
      <c r="G1698">
        <v>0.88146403312440602</v>
      </c>
    </row>
    <row r="1699" spans="1:7" hidden="1" x14ac:dyDescent="0.2">
      <c r="A1699" t="s">
        <v>29</v>
      </c>
      <c r="B1699" t="s">
        <v>24</v>
      </c>
      <c r="C1699">
        <v>0.78455618139696703</v>
      </c>
      <c r="D1699">
        <v>0.88442793028927102</v>
      </c>
      <c r="E1699" s="3" t="s">
        <v>344</v>
      </c>
      <c r="F1699" s="3" t="s">
        <v>345</v>
      </c>
      <c r="G1699">
        <v>0.83449205584311903</v>
      </c>
    </row>
    <row r="1700" spans="1:7" hidden="1" x14ac:dyDescent="0.2">
      <c r="A1700" t="s">
        <v>29</v>
      </c>
      <c r="B1700" t="s">
        <v>25</v>
      </c>
      <c r="C1700">
        <v>0.65312311960206904</v>
      </c>
      <c r="D1700">
        <v>0.80734480861607805</v>
      </c>
      <c r="E1700" s="3" t="s">
        <v>361</v>
      </c>
      <c r="F1700" s="3" t="s">
        <v>362</v>
      </c>
      <c r="G1700">
        <v>0.73023396410907404</v>
      </c>
    </row>
    <row r="1701" spans="1:7" hidden="1" x14ac:dyDescent="0.2">
      <c r="A1701" t="s">
        <v>29</v>
      </c>
      <c r="B1701" t="s">
        <v>26</v>
      </c>
      <c r="C1701">
        <v>0.32007991313026501</v>
      </c>
      <c r="D1701">
        <v>0.58522081002667103</v>
      </c>
      <c r="E1701" s="3" t="s">
        <v>375</v>
      </c>
      <c r="F1701" s="3" t="s">
        <v>376</v>
      </c>
      <c r="G1701">
        <v>0.452650361578468</v>
      </c>
    </row>
    <row r="1702" spans="1:7" hidden="1" x14ac:dyDescent="0.2">
      <c r="A1702" t="s">
        <v>29</v>
      </c>
      <c r="B1702" t="s">
        <v>27</v>
      </c>
      <c r="C1702">
        <v>0.77132313013972098</v>
      </c>
      <c r="D1702">
        <v>0.87690609880794002</v>
      </c>
      <c r="E1702" s="3" t="s">
        <v>386</v>
      </c>
      <c r="F1702" s="3" t="s">
        <v>387</v>
      </c>
      <c r="G1702">
        <v>0.82411461447383105</v>
      </c>
    </row>
    <row r="1703" spans="1:7" hidden="1" x14ac:dyDescent="0.2">
      <c r="A1703" t="s">
        <v>29</v>
      </c>
      <c r="B1703" t="s">
        <v>28</v>
      </c>
      <c r="C1703">
        <v>0.69159822985623898</v>
      </c>
      <c r="D1703">
        <v>0.830468128326731</v>
      </c>
      <c r="E1703" s="3" t="s">
        <v>398</v>
      </c>
      <c r="F1703" s="3" t="s">
        <v>399</v>
      </c>
      <c r="G1703">
        <v>0.76103317909148505</v>
      </c>
    </row>
    <row r="1704" spans="1:7" hidden="1" x14ac:dyDescent="0.2">
      <c r="A1704" t="s">
        <v>29</v>
      </c>
      <c r="B1704" t="s">
        <v>29</v>
      </c>
      <c r="C1704">
        <v>1</v>
      </c>
      <c r="D1704">
        <v>1</v>
      </c>
      <c r="E1704">
        <v>0</v>
      </c>
      <c r="F1704">
        <v>0</v>
      </c>
      <c r="G1704">
        <v>1</v>
      </c>
    </row>
    <row r="1705" spans="1:7" hidden="1" x14ac:dyDescent="0.2">
      <c r="A1705" t="s">
        <v>29</v>
      </c>
      <c r="B1705" t="s">
        <v>30</v>
      </c>
      <c r="C1705">
        <v>0.87220644472574405</v>
      </c>
      <c r="D1705">
        <v>0.932972885436119</v>
      </c>
      <c r="E1705" s="3" t="s">
        <v>412</v>
      </c>
      <c r="F1705" s="3" t="s">
        <v>413</v>
      </c>
      <c r="G1705">
        <v>0.90258966508093197</v>
      </c>
    </row>
    <row r="1706" spans="1:7" hidden="1" x14ac:dyDescent="0.2">
      <c r="A1706" t="s">
        <v>29</v>
      </c>
      <c r="B1706" t="s">
        <v>31</v>
      </c>
      <c r="C1706">
        <v>0.79620712358411405</v>
      </c>
      <c r="D1706">
        <v>0.89100779257621399</v>
      </c>
      <c r="E1706" s="3" t="s">
        <v>414</v>
      </c>
      <c r="F1706" s="3" t="s">
        <v>415</v>
      </c>
      <c r="G1706">
        <v>0.84360745808016402</v>
      </c>
    </row>
    <row r="1707" spans="1:7" hidden="1" x14ac:dyDescent="0.2">
      <c r="A1707" t="s">
        <v>29</v>
      </c>
      <c r="B1707" t="s">
        <v>32</v>
      </c>
      <c r="C1707">
        <v>0.61990004847977798</v>
      </c>
      <c r="D1707">
        <v>0.78698944307567897</v>
      </c>
      <c r="E1707" s="3" t="s">
        <v>416</v>
      </c>
      <c r="F1707" s="3" t="s">
        <v>417</v>
      </c>
      <c r="G1707">
        <v>0.70344474577772897</v>
      </c>
    </row>
    <row r="1708" spans="1:7" hidden="1" x14ac:dyDescent="0.2">
      <c r="A1708" t="s">
        <v>29</v>
      </c>
      <c r="B1708" t="s">
        <v>33</v>
      </c>
      <c r="C1708">
        <v>0.47624317076677303</v>
      </c>
      <c r="D1708">
        <v>0.69457645698548498</v>
      </c>
      <c r="E1708" s="3" t="s">
        <v>418</v>
      </c>
      <c r="F1708" s="3" t="s">
        <v>419</v>
      </c>
      <c r="G1708">
        <v>0.585409813876129</v>
      </c>
    </row>
    <row r="1709" spans="1:7" hidden="1" x14ac:dyDescent="0.2">
      <c r="A1709" t="s">
        <v>29</v>
      </c>
      <c r="B1709" t="s">
        <v>34</v>
      </c>
      <c r="C1709">
        <v>0.43807682429220102</v>
      </c>
      <c r="D1709">
        <v>0.66875013114458903</v>
      </c>
      <c r="E1709" s="3" t="s">
        <v>420</v>
      </c>
      <c r="F1709" s="3" t="s">
        <v>421</v>
      </c>
      <c r="G1709">
        <v>0.553413477718395</v>
      </c>
    </row>
    <row r="1710" spans="1:7" hidden="1" x14ac:dyDescent="0.2">
      <c r="A1710" t="s">
        <v>29</v>
      </c>
      <c r="B1710" t="s">
        <v>35</v>
      </c>
      <c r="C1710">
        <v>0.29808240231164901</v>
      </c>
      <c r="D1710">
        <v>0.56900071084975401</v>
      </c>
      <c r="E1710" s="3" t="s">
        <v>422</v>
      </c>
      <c r="F1710" s="3" t="s">
        <v>423</v>
      </c>
      <c r="G1710">
        <v>0.43354155658070098</v>
      </c>
    </row>
    <row r="1711" spans="1:7" hidden="1" x14ac:dyDescent="0.2">
      <c r="A1711" t="s">
        <v>29</v>
      </c>
      <c r="B1711" t="s">
        <v>36</v>
      </c>
      <c r="C1711">
        <v>0.55329466081046896</v>
      </c>
      <c r="D1711">
        <v>0.74505527679626105</v>
      </c>
      <c r="E1711" s="3" t="s">
        <v>424</v>
      </c>
      <c r="F1711" s="3" t="s">
        <v>425</v>
      </c>
      <c r="G1711">
        <v>0.649174968803365</v>
      </c>
    </row>
    <row r="1712" spans="1:7" hidden="1" x14ac:dyDescent="0.2">
      <c r="A1712" t="s">
        <v>29</v>
      </c>
      <c r="B1712" t="s">
        <v>37</v>
      </c>
      <c r="C1712">
        <v>-8.3433918680487398E-2</v>
      </c>
      <c r="D1712">
        <v>0.249614700899915</v>
      </c>
      <c r="E1712">
        <v>0.32064055404566</v>
      </c>
      <c r="F1712">
        <v>0.64531009934634398</v>
      </c>
      <c r="G1712">
        <v>8.3090391109713599E-2</v>
      </c>
    </row>
    <row r="1713" spans="1:7" hidden="1" x14ac:dyDescent="0.2">
      <c r="A1713" t="s">
        <v>29</v>
      </c>
      <c r="B1713" t="s">
        <v>42</v>
      </c>
      <c r="C1713">
        <v>-8.9065224786774103E-2</v>
      </c>
      <c r="D1713">
        <v>0.24428718968099999</v>
      </c>
      <c r="E1713">
        <v>0.353689612836873</v>
      </c>
      <c r="F1713">
        <v>0.67279848655847496</v>
      </c>
      <c r="G1713">
        <v>7.7610982447112994E-2</v>
      </c>
    </row>
    <row r="1714" spans="1:7" hidden="1" x14ac:dyDescent="0.2">
      <c r="A1714" t="s">
        <v>29</v>
      </c>
      <c r="B1714" t="s">
        <v>138</v>
      </c>
      <c r="C1714">
        <v>-0.18438744817873601</v>
      </c>
      <c r="D1714">
        <v>0.150947039243883</v>
      </c>
      <c r="E1714">
        <v>0.84184253155209399</v>
      </c>
      <c r="F1714">
        <v>0.93473214652982395</v>
      </c>
      <c r="G1714">
        <v>-1.6720204467426902E-2</v>
      </c>
    </row>
    <row r="1715" spans="1:7" hidden="1" x14ac:dyDescent="0.2">
      <c r="A1715" t="s">
        <v>29</v>
      </c>
      <c r="B1715" t="s">
        <v>51</v>
      </c>
      <c r="C1715">
        <v>-4.2589726376447201E-2</v>
      </c>
      <c r="D1715">
        <v>0.28766129272226698</v>
      </c>
      <c r="E1715">
        <v>0.142257019490865</v>
      </c>
      <c r="F1715">
        <v>0.43563946136409598</v>
      </c>
      <c r="G1715">
        <v>0.12253578317291</v>
      </c>
    </row>
    <row r="1716" spans="1:7" hidden="1" x14ac:dyDescent="0.2">
      <c r="A1716" t="s">
        <v>29</v>
      </c>
      <c r="B1716" t="s">
        <v>52</v>
      </c>
      <c r="C1716">
        <v>-7.0600458923083496E-3</v>
      </c>
      <c r="D1716">
        <v>0.31993081882784602</v>
      </c>
      <c r="E1716">
        <v>6.0429381026758398E-2</v>
      </c>
      <c r="F1716">
        <v>0.25214617896972302</v>
      </c>
      <c r="G1716">
        <v>0.156435386467769</v>
      </c>
    </row>
    <row r="1717" spans="1:7" hidden="1" x14ac:dyDescent="0.2">
      <c r="A1717" t="s">
        <v>29</v>
      </c>
      <c r="B1717" t="s">
        <v>53</v>
      </c>
      <c r="C1717">
        <v>-0.178500700204834</v>
      </c>
      <c r="D1717">
        <v>0.156889978468536</v>
      </c>
      <c r="E1717">
        <v>0.89740105668396197</v>
      </c>
      <c r="F1717">
        <v>0.95393061904902399</v>
      </c>
      <c r="G1717">
        <v>-1.08053608681492E-2</v>
      </c>
    </row>
    <row r="1718" spans="1:7" hidden="1" x14ac:dyDescent="0.2">
      <c r="A1718" t="s">
        <v>29</v>
      </c>
      <c r="B1718" t="s">
        <v>54</v>
      </c>
      <c r="C1718">
        <v>-7.74414487143191E-2</v>
      </c>
      <c r="D1718">
        <v>0.25526183552980702</v>
      </c>
      <c r="E1718">
        <v>0.287802071776808</v>
      </c>
      <c r="F1718">
        <v>0.61054699995035899</v>
      </c>
      <c r="G1718">
        <v>8.8910193407743796E-2</v>
      </c>
    </row>
    <row r="1719" spans="1:7" hidden="1" x14ac:dyDescent="0.2">
      <c r="A1719" t="s">
        <v>29</v>
      </c>
      <c r="B1719" t="s">
        <v>55</v>
      </c>
      <c r="C1719">
        <v>-0.211502793480946</v>
      </c>
      <c r="D1719">
        <v>0.123256282704599</v>
      </c>
      <c r="E1719">
        <v>0.59835397467518903</v>
      </c>
      <c r="F1719">
        <v>0.83820199985691002</v>
      </c>
      <c r="G1719">
        <v>-4.4123255388173799E-2</v>
      </c>
    </row>
    <row r="1720" spans="1:7" hidden="1" x14ac:dyDescent="0.2">
      <c r="A1720" t="s">
        <v>29</v>
      </c>
      <c r="B1720" t="s">
        <v>58</v>
      </c>
      <c r="C1720">
        <v>-0.218940351536584</v>
      </c>
      <c r="D1720">
        <v>0.115568683664263</v>
      </c>
      <c r="E1720">
        <v>0.53712865020015998</v>
      </c>
      <c r="F1720">
        <v>0.80313559822383396</v>
      </c>
      <c r="G1720">
        <v>-5.1685833936160899E-2</v>
      </c>
    </row>
    <row r="1721" spans="1:7" hidden="1" x14ac:dyDescent="0.2">
      <c r="A1721" t="s">
        <v>29</v>
      </c>
      <c r="B1721" t="s">
        <v>60</v>
      </c>
      <c r="C1721">
        <v>-7.4408465806582905E-2</v>
      </c>
      <c r="D1721">
        <v>0.25811140743751998</v>
      </c>
      <c r="E1721">
        <v>0.272091858869353</v>
      </c>
      <c r="F1721">
        <v>0.58962507323305202</v>
      </c>
      <c r="G1721">
        <v>9.1851470815468794E-2</v>
      </c>
    </row>
    <row r="1722" spans="1:7" hidden="1" x14ac:dyDescent="0.2">
      <c r="A1722" t="s">
        <v>29</v>
      </c>
      <c r="B1722" t="s">
        <v>61</v>
      </c>
      <c r="C1722">
        <v>0.108319783532613</v>
      </c>
      <c r="D1722">
        <v>0.41974021283523599</v>
      </c>
      <c r="E1722">
        <v>1.3533510950752201E-3</v>
      </c>
      <c r="F1722">
        <v>1.0193306646767699E-2</v>
      </c>
      <c r="G1722">
        <v>0.26402999818392497</v>
      </c>
    </row>
    <row r="1723" spans="1:7" hidden="1" x14ac:dyDescent="0.2">
      <c r="A1723" t="s">
        <v>29</v>
      </c>
      <c r="B1723" t="s">
        <v>62</v>
      </c>
      <c r="C1723">
        <v>-2.9964251285107699E-2</v>
      </c>
      <c r="D1723">
        <v>0.29921480562228497</v>
      </c>
      <c r="E1723">
        <v>0.106654938630813</v>
      </c>
      <c r="F1723">
        <v>0.37281084738896098</v>
      </c>
      <c r="G1723">
        <v>0.13462527716858799</v>
      </c>
    </row>
    <row r="1724" spans="1:7" hidden="1" x14ac:dyDescent="0.2">
      <c r="A1724" t="s">
        <v>29</v>
      </c>
      <c r="B1724" t="s">
        <v>63</v>
      </c>
      <c r="C1724">
        <v>-8.5091274551503907E-2</v>
      </c>
      <c r="D1724">
        <v>0.24804884614987699</v>
      </c>
      <c r="E1724">
        <v>0.33014664303048502</v>
      </c>
      <c r="F1724">
        <v>0.65484194830195297</v>
      </c>
      <c r="G1724">
        <v>8.1478785799186298E-2</v>
      </c>
    </row>
    <row r="1725" spans="1:7" hidden="1" x14ac:dyDescent="0.2">
      <c r="A1725" t="s">
        <v>29</v>
      </c>
      <c r="B1725" t="s">
        <v>64</v>
      </c>
      <c r="C1725">
        <v>-7.0710190237297493E-2</v>
      </c>
      <c r="D1725">
        <v>0.26157822949670601</v>
      </c>
      <c r="E1725">
        <v>0.25375529958044701</v>
      </c>
      <c r="F1725">
        <v>0.56711358813211599</v>
      </c>
      <c r="G1725">
        <v>9.5434019629704103E-2</v>
      </c>
    </row>
    <row r="1726" spans="1:7" hidden="1" x14ac:dyDescent="0.2">
      <c r="A1726" t="s">
        <v>29</v>
      </c>
      <c r="B1726" t="s">
        <v>65</v>
      </c>
      <c r="C1726">
        <v>-0.36545360822237899</v>
      </c>
      <c r="D1726">
        <v>-4.4506161890063699E-2</v>
      </c>
      <c r="E1726">
        <v>1.3481684336235601E-2</v>
      </c>
      <c r="F1726">
        <v>8.09743665445148E-2</v>
      </c>
      <c r="G1726">
        <v>-0.204979885056221</v>
      </c>
    </row>
    <row r="1727" spans="1:7" hidden="1" x14ac:dyDescent="0.2">
      <c r="A1727" t="s">
        <v>29</v>
      </c>
      <c r="B1727" t="s">
        <v>66</v>
      </c>
      <c r="C1727">
        <v>0.187872882029571</v>
      </c>
      <c r="D1727">
        <v>0.484433811926064</v>
      </c>
      <c r="E1727" s="3" t="s">
        <v>426</v>
      </c>
      <c r="F1727">
        <v>3.2971250904516498E-4</v>
      </c>
      <c r="G1727">
        <v>0.33615334697781801</v>
      </c>
    </row>
    <row r="1728" spans="1:7" hidden="1" x14ac:dyDescent="0.2">
      <c r="A1728" t="s">
        <v>29</v>
      </c>
      <c r="B1728" t="s">
        <v>68</v>
      </c>
      <c r="C1728">
        <v>-0.27196647941766</v>
      </c>
      <c r="D1728">
        <v>5.9573425129906099E-2</v>
      </c>
      <c r="E1728">
        <v>0.20385822375923299</v>
      </c>
      <c r="F1728">
        <v>0.52033931748372597</v>
      </c>
      <c r="G1728">
        <v>-0.10619652714387701</v>
      </c>
    </row>
    <row r="1729" spans="1:9" hidden="1" x14ac:dyDescent="0.2">
      <c r="A1729" t="s">
        <v>29</v>
      </c>
      <c r="B1729" t="s">
        <v>71</v>
      </c>
      <c r="C1729">
        <v>-0.299159087572543</v>
      </c>
      <c r="D1729">
        <v>3.00253920925623E-2</v>
      </c>
      <c r="E1729">
        <v>0.106808373206197</v>
      </c>
      <c r="F1729">
        <v>0.37281084738896098</v>
      </c>
      <c r="G1729">
        <v>-0.134566847739991</v>
      </c>
    </row>
    <row r="1730" spans="1:9" hidden="1" x14ac:dyDescent="0.2">
      <c r="A1730" t="s">
        <v>29</v>
      </c>
      <c r="B1730" t="s">
        <v>77</v>
      </c>
      <c r="C1730">
        <v>-0.16749998302628499</v>
      </c>
      <c r="D1730">
        <v>0.16793097649281999</v>
      </c>
      <c r="E1730">
        <v>0.99794820452490496</v>
      </c>
      <c r="F1730">
        <v>0.998587317578986</v>
      </c>
      <c r="G1730">
        <v>2.1549673326774801E-4</v>
      </c>
    </row>
    <row r="1731" spans="1:9" hidden="1" x14ac:dyDescent="0.2">
      <c r="A1731" t="s">
        <v>29</v>
      </c>
      <c r="B1731" t="s">
        <v>78</v>
      </c>
      <c r="C1731">
        <v>-0.172681568455191</v>
      </c>
      <c r="D1731">
        <v>0.162740880668893</v>
      </c>
      <c r="E1731">
        <v>0.95270358367847197</v>
      </c>
      <c r="F1731">
        <v>0.97708819046967998</v>
      </c>
      <c r="G1731">
        <v>-4.9703438931493898E-3</v>
      </c>
    </row>
    <row r="1732" spans="1:9" hidden="1" x14ac:dyDescent="0.2">
      <c r="A1732" t="s">
        <v>29</v>
      </c>
      <c r="B1732" t="s">
        <v>80</v>
      </c>
      <c r="C1732">
        <v>-9.2641088632093693E-2</v>
      </c>
      <c r="D1732">
        <v>0.240893756062352</v>
      </c>
      <c r="E1732">
        <v>0.37577706272075301</v>
      </c>
      <c r="F1732">
        <v>0.69246741567525205</v>
      </c>
      <c r="G1732">
        <v>7.4126333715129306E-2</v>
      </c>
    </row>
    <row r="1733" spans="1:9" hidden="1" x14ac:dyDescent="0.2">
      <c r="A1733" t="s">
        <v>29</v>
      </c>
      <c r="B1733" t="s">
        <v>81</v>
      </c>
      <c r="C1733">
        <v>-0.20480111973158699</v>
      </c>
      <c r="D1733">
        <v>0.130149016019831</v>
      </c>
      <c r="E1733">
        <v>0.65591365212910502</v>
      </c>
      <c r="F1733">
        <v>0.86648601253215696</v>
      </c>
      <c r="G1733">
        <v>-3.7326051855877902E-2</v>
      </c>
    </row>
    <row r="1734" spans="1:9" hidden="1" x14ac:dyDescent="0.2">
      <c r="A1734" t="s">
        <v>29</v>
      </c>
      <c r="B1734" t="s">
        <v>82</v>
      </c>
      <c r="C1734">
        <v>-1.5605291737574901E-2</v>
      </c>
      <c r="D1734">
        <v>0.31223834999411798</v>
      </c>
      <c r="E1734">
        <v>7.5216328520717204E-2</v>
      </c>
      <c r="F1734">
        <v>0.297471980281316</v>
      </c>
      <c r="G1734">
        <v>0.14831652912827101</v>
      </c>
    </row>
    <row r="1735" spans="1:9" hidden="1" x14ac:dyDescent="0.2">
      <c r="A1735" t="s">
        <v>29</v>
      </c>
      <c r="B1735" t="s">
        <v>83</v>
      </c>
      <c r="C1735">
        <v>-0.33269507744032001</v>
      </c>
      <c r="D1735">
        <v>-7.22539804998008E-3</v>
      </c>
      <c r="E1735">
        <v>4.1136567996875699E-2</v>
      </c>
      <c r="F1735">
        <v>0.19667782012436599</v>
      </c>
      <c r="G1735">
        <v>-0.16996023774515001</v>
      </c>
    </row>
    <row r="1736" spans="1:9" hidden="1" x14ac:dyDescent="0.2">
      <c r="A1736" t="s">
        <v>29</v>
      </c>
      <c r="B1736" t="s">
        <v>139</v>
      </c>
      <c r="C1736">
        <v>-0.157115993283934</v>
      </c>
      <c r="D1736">
        <v>0.17827634745687601</v>
      </c>
      <c r="E1736">
        <v>0.89952787420840197</v>
      </c>
      <c r="F1736">
        <v>0.95393061904902399</v>
      </c>
      <c r="G1736">
        <v>1.05801770864709E-2</v>
      </c>
    </row>
    <row r="1737" spans="1:9" hidden="1" x14ac:dyDescent="0.2">
      <c r="A1737" t="s">
        <v>29</v>
      </c>
      <c r="B1737" t="s">
        <v>140</v>
      </c>
      <c r="C1737">
        <v>-0.23337666679191299</v>
      </c>
      <c r="D1737">
        <v>0.10053177478752801</v>
      </c>
      <c r="E1737">
        <v>0.42751530671389099</v>
      </c>
      <c r="F1737">
        <v>0.73430243029856901</v>
      </c>
      <c r="G1737">
        <v>-6.6422446002192298E-2</v>
      </c>
    </row>
    <row r="1738" spans="1:9" hidden="1" x14ac:dyDescent="0.2">
      <c r="A1738" t="s">
        <v>29</v>
      </c>
      <c r="B1738" t="s">
        <v>90</v>
      </c>
      <c r="C1738">
        <v>-0.133554457672385</v>
      </c>
      <c r="D1738">
        <v>0.20147844213417099</v>
      </c>
      <c r="E1738">
        <v>0.68519653778483303</v>
      </c>
      <c r="F1738">
        <v>0.88031266418612997</v>
      </c>
      <c r="G1738">
        <v>3.39619922308926E-2</v>
      </c>
    </row>
    <row r="1739" spans="1:9" hidden="1" x14ac:dyDescent="0.2">
      <c r="A1739" t="s">
        <v>30</v>
      </c>
      <c r="B1739" t="s">
        <v>3</v>
      </c>
      <c r="C1739">
        <v>-0.30852275362406101</v>
      </c>
      <c r="D1739">
        <v>1.97157126076953E-2</v>
      </c>
      <c r="E1739">
        <v>8.3321835972381103E-2</v>
      </c>
      <c r="F1739">
        <v>0.320289137477833</v>
      </c>
      <c r="G1739">
        <v>-0.144403520508183</v>
      </c>
      <c r="I1739" t="s">
        <v>853</v>
      </c>
    </row>
    <row r="1740" spans="1:9" hidden="1" x14ac:dyDescent="0.2">
      <c r="A1740" t="s">
        <v>30</v>
      </c>
      <c r="B1740" t="s">
        <v>4</v>
      </c>
      <c r="C1740">
        <v>-0.274736061701433</v>
      </c>
      <c r="D1740">
        <v>5.6590282437830597E-2</v>
      </c>
      <c r="E1740">
        <v>0.19181001862125599</v>
      </c>
      <c r="F1740">
        <v>0.50709608774422898</v>
      </c>
      <c r="G1740">
        <v>-0.10907288963180101</v>
      </c>
      <c r="I1740" t="s">
        <v>853</v>
      </c>
    </row>
    <row r="1741" spans="1:9" hidden="1" x14ac:dyDescent="0.2">
      <c r="A1741" t="s">
        <v>30</v>
      </c>
      <c r="B1741" t="s">
        <v>5</v>
      </c>
      <c r="C1741">
        <v>-0.32205925936497498</v>
      </c>
      <c r="D1741">
        <v>4.6871839681279703E-3</v>
      </c>
      <c r="E1741">
        <v>5.6781871471377601E-2</v>
      </c>
      <c r="F1741">
        <v>0.243709015795194</v>
      </c>
      <c r="G1741">
        <v>-0.15868603769842299</v>
      </c>
      <c r="I1741" t="s">
        <v>853</v>
      </c>
    </row>
    <row r="1742" spans="1:9" hidden="1" x14ac:dyDescent="0.2">
      <c r="A1742" t="s">
        <v>30</v>
      </c>
      <c r="B1742" t="s">
        <v>6</v>
      </c>
      <c r="C1742">
        <v>-0.14907380019111399</v>
      </c>
      <c r="D1742">
        <v>0.18623800191680301</v>
      </c>
      <c r="E1742">
        <v>0.82450046323442605</v>
      </c>
      <c r="F1742">
        <v>0.93089913023535598</v>
      </c>
      <c r="G1742">
        <v>1.85821008628448E-2</v>
      </c>
      <c r="I1742" t="s">
        <v>853</v>
      </c>
    </row>
    <row r="1743" spans="1:9" hidden="1" x14ac:dyDescent="0.2">
      <c r="A1743" t="s">
        <v>30</v>
      </c>
      <c r="B1743" t="s">
        <v>7</v>
      </c>
      <c r="C1743">
        <v>-0.23752426256136799</v>
      </c>
      <c r="D1743">
        <v>9.6183233008644703E-2</v>
      </c>
      <c r="E1743">
        <v>0.39849502688697302</v>
      </c>
      <c r="F1743">
        <v>0.71098857413254402</v>
      </c>
      <c r="G1743">
        <v>-7.0670514776361701E-2</v>
      </c>
      <c r="I1743" t="s">
        <v>853</v>
      </c>
    </row>
    <row r="1744" spans="1:9" hidden="1" x14ac:dyDescent="0.2">
      <c r="A1744" t="s">
        <v>30</v>
      </c>
      <c r="B1744" t="s">
        <v>8</v>
      </c>
      <c r="C1744">
        <v>-0.23815433870254099</v>
      </c>
      <c r="D1744">
        <v>9.5521513988079496E-2</v>
      </c>
      <c r="E1744">
        <v>0.39418790041875601</v>
      </c>
      <c r="F1744">
        <v>0.70734043571406402</v>
      </c>
      <c r="G1744">
        <v>-7.1316412357230699E-2</v>
      </c>
      <c r="I1744" t="s">
        <v>853</v>
      </c>
    </row>
    <row r="1745" spans="1:9" hidden="1" x14ac:dyDescent="0.2">
      <c r="A1745" t="s">
        <v>30</v>
      </c>
      <c r="B1745" t="s">
        <v>9</v>
      </c>
      <c r="C1745">
        <v>-0.13296516503942299</v>
      </c>
      <c r="D1745">
        <v>0.20205396513759499</v>
      </c>
      <c r="E1745">
        <v>0.68009172132817897</v>
      </c>
      <c r="F1745">
        <v>0.87622572667116505</v>
      </c>
      <c r="G1745">
        <v>3.4544400049085801E-2</v>
      </c>
      <c r="I1745" t="s">
        <v>853</v>
      </c>
    </row>
    <row r="1746" spans="1:9" hidden="1" x14ac:dyDescent="0.2">
      <c r="A1746" t="s">
        <v>30</v>
      </c>
      <c r="B1746" t="s">
        <v>10</v>
      </c>
      <c r="C1746">
        <v>-0.22971646841635099</v>
      </c>
      <c r="D1746">
        <v>0.104358737939998</v>
      </c>
      <c r="E1746">
        <v>0.45407043500244099</v>
      </c>
      <c r="F1746">
        <v>0.753680078533145</v>
      </c>
      <c r="G1746">
        <v>-6.2678865238176201E-2</v>
      </c>
      <c r="I1746" t="s">
        <v>853</v>
      </c>
    </row>
    <row r="1747" spans="1:9" hidden="1" x14ac:dyDescent="0.2">
      <c r="A1747" t="s">
        <v>30</v>
      </c>
      <c r="B1747" t="s">
        <v>11</v>
      </c>
      <c r="C1747">
        <v>-0.150582027928687</v>
      </c>
      <c r="D1747">
        <v>0.184748225732595</v>
      </c>
      <c r="E1747">
        <v>0.83845622002797104</v>
      </c>
      <c r="F1747">
        <v>0.93458850137456495</v>
      </c>
      <c r="G1747">
        <v>1.70830989019541E-2</v>
      </c>
      <c r="I1747" t="s">
        <v>853</v>
      </c>
    </row>
    <row r="1748" spans="1:9" hidden="1" x14ac:dyDescent="0.2">
      <c r="A1748" t="s">
        <v>30</v>
      </c>
      <c r="B1748" t="s">
        <v>12</v>
      </c>
      <c r="C1748">
        <v>-9.5797998767594997E-2</v>
      </c>
      <c r="D1748">
        <v>0.23789110936174299</v>
      </c>
      <c r="E1748">
        <v>0.39598402191264198</v>
      </c>
      <c r="F1748">
        <v>0.70930222750801297</v>
      </c>
      <c r="G1748">
        <v>7.1046555297073904E-2</v>
      </c>
      <c r="I1748" t="s">
        <v>853</v>
      </c>
    </row>
    <row r="1749" spans="1:9" hidden="1" x14ac:dyDescent="0.2">
      <c r="A1749" t="s">
        <v>30</v>
      </c>
      <c r="B1749" t="s">
        <v>13</v>
      </c>
      <c r="C1749">
        <v>-5.4060801919858098E-2</v>
      </c>
      <c r="D1749">
        <v>0.27708015960382598</v>
      </c>
      <c r="E1749">
        <v>0.18201579619806699</v>
      </c>
      <c r="F1749">
        <v>0.49602561495841702</v>
      </c>
      <c r="G1749">
        <v>0.111509678841984</v>
      </c>
      <c r="I1749" t="s">
        <v>853</v>
      </c>
    </row>
    <row r="1750" spans="1:9" hidden="1" x14ac:dyDescent="0.2">
      <c r="A1750" t="s">
        <v>30</v>
      </c>
      <c r="B1750" t="s">
        <v>14</v>
      </c>
      <c r="C1750">
        <v>-0.215796028724211</v>
      </c>
      <c r="D1750">
        <v>0.118823611543647</v>
      </c>
      <c r="E1750">
        <v>0.562648816454558</v>
      </c>
      <c r="F1750">
        <v>0.818011365526219</v>
      </c>
      <c r="G1750">
        <v>-4.8486208590282E-2</v>
      </c>
      <c r="I1750" t="s">
        <v>853</v>
      </c>
    </row>
    <row r="1751" spans="1:9" hidden="1" x14ac:dyDescent="0.2">
      <c r="A1751" t="s">
        <v>30</v>
      </c>
      <c r="B1751" t="s">
        <v>15</v>
      </c>
      <c r="C1751">
        <v>-0.110663815791317</v>
      </c>
      <c r="D1751">
        <v>0.22366546171518401</v>
      </c>
      <c r="E1751">
        <v>0.49984248943644</v>
      </c>
      <c r="F1751">
        <v>0.77847698861153602</v>
      </c>
      <c r="G1751">
        <v>5.6500822961933803E-2</v>
      </c>
    </row>
    <row r="1752" spans="1:9" hidden="1" x14ac:dyDescent="0.2">
      <c r="A1752" t="s">
        <v>30</v>
      </c>
      <c r="B1752" t="s">
        <v>16</v>
      </c>
      <c r="C1752">
        <v>-0.14891586215545399</v>
      </c>
      <c r="D1752">
        <v>0.18639391861527099</v>
      </c>
      <c r="E1752">
        <v>0.82304255574352803</v>
      </c>
      <c r="F1752">
        <v>0.93089913023535598</v>
      </c>
      <c r="G1752">
        <v>1.8739028229908399E-2</v>
      </c>
    </row>
    <row r="1753" spans="1:9" hidden="1" x14ac:dyDescent="0.2">
      <c r="A1753" t="s">
        <v>30</v>
      </c>
      <c r="B1753" t="s">
        <v>17</v>
      </c>
      <c r="C1753">
        <v>-0.20614070568944801</v>
      </c>
      <c r="D1753">
        <v>0.12877382357167499</v>
      </c>
      <c r="E1753">
        <v>0.64424166226115098</v>
      </c>
      <c r="F1753">
        <v>0.86007026820811705</v>
      </c>
      <c r="G1753">
        <v>-3.86834410588867E-2</v>
      </c>
    </row>
    <row r="1754" spans="1:9" hidden="1" x14ac:dyDescent="0.2">
      <c r="A1754" t="s">
        <v>30</v>
      </c>
      <c r="B1754" t="s">
        <v>18</v>
      </c>
      <c r="C1754">
        <v>-0.31543201306899199</v>
      </c>
      <c r="D1754">
        <v>1.20633878678986E-2</v>
      </c>
      <c r="E1754">
        <v>6.8761699952922403E-2</v>
      </c>
      <c r="F1754">
        <v>0.27706496291303301</v>
      </c>
      <c r="G1754">
        <v>-0.15168431260054699</v>
      </c>
    </row>
    <row r="1755" spans="1:9" hidden="1" x14ac:dyDescent="0.2">
      <c r="A1755" t="s">
        <v>30</v>
      </c>
      <c r="B1755" t="s">
        <v>20</v>
      </c>
      <c r="C1755">
        <v>-0.42991400855041101</v>
      </c>
      <c r="D1755">
        <v>-0.12057156799315</v>
      </c>
      <c r="E1755">
        <v>8.2111145536610097E-4</v>
      </c>
      <c r="F1755">
        <v>6.5757342383901901E-3</v>
      </c>
      <c r="G1755">
        <v>-0.275242788271781</v>
      </c>
    </row>
    <row r="1756" spans="1:9" hidden="1" x14ac:dyDescent="0.2">
      <c r="A1756" t="s">
        <v>30</v>
      </c>
      <c r="B1756" t="s">
        <v>109</v>
      </c>
      <c r="C1756">
        <v>-0.27098182227692202</v>
      </c>
      <c r="D1756">
        <v>6.0632583417823203E-2</v>
      </c>
      <c r="E1756">
        <v>0.208267278942636</v>
      </c>
      <c r="F1756">
        <v>0.52507211675730803</v>
      </c>
      <c r="G1756">
        <v>-0.105174619429549</v>
      </c>
    </row>
    <row r="1757" spans="1:9" hidden="1" x14ac:dyDescent="0.2">
      <c r="A1757" t="s">
        <v>30</v>
      </c>
      <c r="B1757" t="s">
        <v>137</v>
      </c>
      <c r="C1757">
        <v>-0.55088987750782503</v>
      </c>
      <c r="D1757">
        <v>-0.273856084215647</v>
      </c>
      <c r="E1757" s="3" t="s">
        <v>248</v>
      </c>
      <c r="F1757" s="3" t="s">
        <v>249</v>
      </c>
      <c r="G1757">
        <v>-0.41237298086173602</v>
      </c>
    </row>
    <row r="1758" spans="1:9" hidden="1" x14ac:dyDescent="0.2">
      <c r="A1758" t="s">
        <v>30</v>
      </c>
      <c r="B1758" t="s">
        <v>21</v>
      </c>
      <c r="C1758">
        <v>0.83307040819325695</v>
      </c>
      <c r="D1758">
        <v>0.91156721479048297</v>
      </c>
      <c r="E1758" s="3" t="s">
        <v>270</v>
      </c>
      <c r="F1758" s="3" t="s">
        <v>271</v>
      </c>
      <c r="G1758">
        <v>0.87231881149186996</v>
      </c>
    </row>
    <row r="1759" spans="1:9" hidden="1" x14ac:dyDescent="0.2">
      <c r="A1759" t="s">
        <v>30</v>
      </c>
      <c r="B1759" t="s">
        <v>22</v>
      </c>
      <c r="C1759">
        <v>0.91318673861262001</v>
      </c>
      <c r="D1759">
        <v>0.95493589235356702</v>
      </c>
      <c r="E1759" s="3" t="s">
        <v>299</v>
      </c>
      <c r="F1759" s="3" t="s">
        <v>300</v>
      </c>
      <c r="G1759">
        <v>0.93406131548309301</v>
      </c>
    </row>
    <row r="1760" spans="1:9" hidden="1" x14ac:dyDescent="0.2">
      <c r="A1760" t="s">
        <v>30</v>
      </c>
      <c r="B1760" t="s">
        <v>23</v>
      </c>
      <c r="C1760">
        <v>0.66360637093211405</v>
      </c>
      <c r="D1760">
        <v>0.81369248002007699</v>
      </c>
      <c r="E1760" s="3" t="s">
        <v>325</v>
      </c>
      <c r="F1760" s="3" t="s">
        <v>326</v>
      </c>
      <c r="G1760">
        <v>0.73864942547609502</v>
      </c>
    </row>
    <row r="1761" spans="1:7" hidden="1" x14ac:dyDescent="0.2">
      <c r="A1761" t="s">
        <v>30</v>
      </c>
      <c r="B1761" t="s">
        <v>24</v>
      </c>
      <c r="C1761">
        <v>0.65337458613774502</v>
      </c>
      <c r="D1761">
        <v>0.80749749208055499</v>
      </c>
      <c r="E1761" s="3" t="s">
        <v>346</v>
      </c>
      <c r="F1761" s="3" t="s">
        <v>347</v>
      </c>
      <c r="G1761">
        <v>0.73043603910915</v>
      </c>
    </row>
    <row r="1762" spans="1:7" hidden="1" x14ac:dyDescent="0.2">
      <c r="A1762" t="s">
        <v>30</v>
      </c>
      <c r="B1762" t="s">
        <v>25</v>
      </c>
      <c r="C1762">
        <v>0.654526366926936</v>
      </c>
      <c r="D1762">
        <v>0.80819655741518104</v>
      </c>
      <c r="E1762" s="3" t="s">
        <v>363</v>
      </c>
      <c r="F1762" s="3" t="s">
        <v>364</v>
      </c>
      <c r="G1762">
        <v>0.73136146217105902</v>
      </c>
    </row>
    <row r="1763" spans="1:7" hidden="1" x14ac:dyDescent="0.2">
      <c r="A1763" t="s">
        <v>30</v>
      </c>
      <c r="B1763" t="s">
        <v>26</v>
      </c>
      <c r="C1763">
        <v>0.192405321928455</v>
      </c>
      <c r="D1763">
        <v>0.48802450800719499</v>
      </c>
      <c r="E1763" s="3" t="s">
        <v>377</v>
      </c>
      <c r="F1763">
        <v>2.6294458172103401E-4</v>
      </c>
      <c r="G1763">
        <v>0.34021491496782502</v>
      </c>
    </row>
    <row r="1764" spans="1:7" hidden="1" x14ac:dyDescent="0.2">
      <c r="A1764" t="s">
        <v>30</v>
      </c>
      <c r="B1764" t="s">
        <v>27</v>
      </c>
      <c r="C1764">
        <v>0.60154684336912101</v>
      </c>
      <c r="D1764">
        <v>0.77558648789163698</v>
      </c>
      <c r="E1764" s="3" t="s">
        <v>388</v>
      </c>
      <c r="F1764" s="3" t="s">
        <v>389</v>
      </c>
      <c r="G1764">
        <v>0.68856666563037905</v>
      </c>
    </row>
    <row r="1765" spans="1:7" hidden="1" x14ac:dyDescent="0.2">
      <c r="A1765" t="s">
        <v>30</v>
      </c>
      <c r="B1765" t="s">
        <v>28</v>
      </c>
      <c r="C1765">
        <v>0.66380748276133705</v>
      </c>
      <c r="D1765">
        <v>0.81381390551792099</v>
      </c>
      <c r="E1765" s="3" t="s">
        <v>400</v>
      </c>
      <c r="F1765" s="3" t="s">
        <v>401</v>
      </c>
      <c r="G1765">
        <v>0.73881069413962897</v>
      </c>
    </row>
    <row r="1766" spans="1:7" hidden="1" x14ac:dyDescent="0.2">
      <c r="A1766" t="s">
        <v>30</v>
      </c>
      <c r="B1766" t="s">
        <v>29</v>
      </c>
      <c r="C1766">
        <v>0.87220644472574405</v>
      </c>
      <c r="D1766">
        <v>0.932972885436119</v>
      </c>
      <c r="E1766" s="3" t="s">
        <v>412</v>
      </c>
      <c r="F1766" s="3" t="s">
        <v>413</v>
      </c>
      <c r="G1766">
        <v>0.90258966508093197</v>
      </c>
    </row>
    <row r="1767" spans="1:7" hidden="1" x14ac:dyDescent="0.2">
      <c r="A1767" t="s">
        <v>30</v>
      </c>
      <c r="B1767" t="s">
        <v>30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hidden="1" x14ac:dyDescent="0.2">
      <c r="A1768" t="s">
        <v>30</v>
      </c>
      <c r="B1768" t="s">
        <v>31</v>
      </c>
      <c r="C1768">
        <v>0.68235136275150998</v>
      </c>
      <c r="D1768">
        <v>0.82495415874172495</v>
      </c>
      <c r="E1768" s="3" t="s">
        <v>427</v>
      </c>
      <c r="F1768" s="3" t="s">
        <v>142</v>
      </c>
      <c r="G1768">
        <v>0.75365276074661702</v>
      </c>
    </row>
    <row r="1769" spans="1:7" hidden="1" x14ac:dyDescent="0.2">
      <c r="A1769" t="s">
        <v>30</v>
      </c>
      <c r="B1769" t="s">
        <v>32</v>
      </c>
      <c r="C1769">
        <v>0.60545972829760197</v>
      </c>
      <c r="D1769">
        <v>0.77802715067785699</v>
      </c>
      <c r="E1769" s="3" t="s">
        <v>428</v>
      </c>
      <c r="F1769" s="3" t="s">
        <v>429</v>
      </c>
      <c r="G1769">
        <v>0.69174343948772998</v>
      </c>
    </row>
    <row r="1770" spans="1:7" hidden="1" x14ac:dyDescent="0.2">
      <c r="A1770" t="s">
        <v>30</v>
      </c>
      <c r="B1770" t="s">
        <v>33</v>
      </c>
      <c r="C1770">
        <v>0.53746944660526896</v>
      </c>
      <c r="D1770">
        <v>0.734863887431777</v>
      </c>
      <c r="E1770" s="3" t="s">
        <v>430</v>
      </c>
      <c r="F1770" s="3" t="s">
        <v>431</v>
      </c>
      <c r="G1770">
        <v>0.63616666701852298</v>
      </c>
    </row>
    <row r="1771" spans="1:7" hidden="1" x14ac:dyDescent="0.2">
      <c r="A1771" t="s">
        <v>30</v>
      </c>
      <c r="B1771" t="s">
        <v>34</v>
      </c>
      <c r="C1771">
        <v>0.54909374689471402</v>
      </c>
      <c r="D1771">
        <v>0.74235860241505602</v>
      </c>
      <c r="E1771" s="3" t="s">
        <v>432</v>
      </c>
      <c r="F1771" s="3" t="s">
        <v>433</v>
      </c>
      <c r="G1771">
        <v>0.64572617465488502</v>
      </c>
    </row>
    <row r="1772" spans="1:7" hidden="1" x14ac:dyDescent="0.2">
      <c r="A1772" t="s">
        <v>30</v>
      </c>
      <c r="B1772" t="s">
        <v>35</v>
      </c>
      <c r="C1772">
        <v>0.193996741881794</v>
      </c>
      <c r="D1772">
        <v>0.48928289604929998</v>
      </c>
      <c r="E1772" s="3" t="s">
        <v>434</v>
      </c>
      <c r="F1772">
        <v>2.4343189246172099E-4</v>
      </c>
      <c r="G1772">
        <v>0.34163981896554702</v>
      </c>
    </row>
    <row r="1773" spans="1:7" hidden="1" x14ac:dyDescent="0.2">
      <c r="A1773" t="s">
        <v>30</v>
      </c>
      <c r="B1773" t="s">
        <v>36</v>
      </c>
      <c r="C1773">
        <v>0.39351436933915601</v>
      </c>
      <c r="D1773">
        <v>0.63787441591747496</v>
      </c>
      <c r="E1773" s="3" t="s">
        <v>435</v>
      </c>
      <c r="F1773" s="3" t="s">
        <v>436</v>
      </c>
      <c r="G1773">
        <v>0.51569439262831496</v>
      </c>
    </row>
    <row r="1774" spans="1:7" hidden="1" x14ac:dyDescent="0.2">
      <c r="A1774" t="s">
        <v>30</v>
      </c>
      <c r="B1774" t="s">
        <v>37</v>
      </c>
      <c r="C1774">
        <v>-8.9043182704341098E-2</v>
      </c>
      <c r="D1774">
        <v>0.244308081951843</v>
      </c>
      <c r="E1774">
        <v>0.35355611203547199</v>
      </c>
      <c r="F1774">
        <v>0.67279848655847496</v>
      </c>
      <c r="G1774">
        <v>7.7632449623751001E-2</v>
      </c>
    </row>
    <row r="1775" spans="1:7" hidden="1" x14ac:dyDescent="0.2">
      <c r="A1775" t="s">
        <v>30</v>
      </c>
      <c r="B1775" t="s">
        <v>42</v>
      </c>
      <c r="C1775">
        <v>-9.8687430218215896E-2</v>
      </c>
      <c r="D1775">
        <v>0.23513726926351999</v>
      </c>
      <c r="E1775">
        <v>0.41505581297890198</v>
      </c>
      <c r="F1775">
        <v>0.72319243584475001</v>
      </c>
      <c r="G1775">
        <v>6.8224919522651903E-2</v>
      </c>
    </row>
    <row r="1776" spans="1:7" hidden="1" x14ac:dyDescent="0.2">
      <c r="A1776" t="s">
        <v>30</v>
      </c>
      <c r="B1776" t="s">
        <v>138</v>
      </c>
      <c r="C1776">
        <v>-0.19799113090026699</v>
      </c>
      <c r="D1776">
        <v>0.13712014436321901</v>
      </c>
      <c r="E1776">
        <v>0.71640369900844103</v>
      </c>
      <c r="F1776">
        <v>0.89287626663619102</v>
      </c>
      <c r="G1776">
        <v>-3.0435493268523701E-2</v>
      </c>
    </row>
    <row r="1777" spans="1:7" hidden="1" x14ac:dyDescent="0.2">
      <c r="A1777" t="s">
        <v>30</v>
      </c>
      <c r="B1777" t="s">
        <v>51</v>
      </c>
      <c r="C1777">
        <v>-6.8914380594472996E-2</v>
      </c>
      <c r="D1777">
        <v>0.26325856300243</v>
      </c>
      <c r="E1777">
        <v>0.24517335692773001</v>
      </c>
      <c r="F1777">
        <v>0.55889417298795496</v>
      </c>
      <c r="G1777">
        <v>9.7172091203978697E-2</v>
      </c>
    </row>
    <row r="1778" spans="1:7" hidden="1" x14ac:dyDescent="0.2">
      <c r="A1778" t="s">
        <v>30</v>
      </c>
      <c r="B1778" t="s">
        <v>52</v>
      </c>
      <c r="C1778">
        <v>6.0556804446754299E-2</v>
      </c>
      <c r="D1778">
        <v>0.379316631408879</v>
      </c>
      <c r="E1778">
        <v>7.9261900338406192E-3</v>
      </c>
      <c r="F1778">
        <v>5.09294214277465E-2</v>
      </c>
      <c r="G1778">
        <v>0.21993671792781699</v>
      </c>
    </row>
    <row r="1779" spans="1:7" hidden="1" x14ac:dyDescent="0.2">
      <c r="A1779" t="s">
        <v>30</v>
      </c>
      <c r="B1779" t="s">
        <v>53</v>
      </c>
      <c r="C1779">
        <v>-0.176186773102536</v>
      </c>
      <c r="D1779">
        <v>0.15921936170211401</v>
      </c>
      <c r="E1779">
        <v>0.91936094461971896</v>
      </c>
      <c r="F1779">
        <v>0.96433445623759895</v>
      </c>
      <c r="G1779">
        <v>-8.4837057002106996E-3</v>
      </c>
    </row>
    <row r="1780" spans="1:7" hidden="1" x14ac:dyDescent="0.2">
      <c r="A1780" t="s">
        <v>30</v>
      </c>
      <c r="B1780" t="s">
        <v>54</v>
      </c>
      <c r="C1780">
        <v>-4.1571764643629897E-2</v>
      </c>
      <c r="D1780">
        <v>0.28859640093114802</v>
      </c>
      <c r="E1780">
        <v>0.13908233827627201</v>
      </c>
      <c r="F1780">
        <v>0.433251627499181</v>
      </c>
      <c r="G1780">
        <v>0.123512318143759</v>
      </c>
    </row>
    <row r="1781" spans="1:7" hidden="1" x14ac:dyDescent="0.2">
      <c r="A1781" t="s">
        <v>30</v>
      </c>
      <c r="B1781" t="s">
        <v>55</v>
      </c>
      <c r="C1781">
        <v>-0.108810306475598</v>
      </c>
      <c r="D1781">
        <v>0.22544696005208101</v>
      </c>
      <c r="E1781">
        <v>0.48613037521761499</v>
      </c>
      <c r="F1781">
        <v>0.767742466038008</v>
      </c>
      <c r="G1781">
        <v>5.8318326788241399E-2</v>
      </c>
    </row>
    <row r="1782" spans="1:7" hidden="1" x14ac:dyDescent="0.2">
      <c r="A1782" t="s">
        <v>30</v>
      </c>
      <c r="B1782" t="s">
        <v>58</v>
      </c>
      <c r="C1782">
        <v>-0.134431926061157</v>
      </c>
      <c r="D1782">
        <v>0.20062104809591999</v>
      </c>
      <c r="E1782">
        <v>0.69282598419283603</v>
      </c>
      <c r="F1782">
        <v>0.88420421090214596</v>
      </c>
      <c r="G1782">
        <v>3.3094561017381403E-2</v>
      </c>
    </row>
    <row r="1783" spans="1:7" hidden="1" x14ac:dyDescent="0.2">
      <c r="A1783" t="s">
        <v>30</v>
      </c>
      <c r="B1783" t="s">
        <v>60</v>
      </c>
      <c r="C1783">
        <v>-8.0138303205710706E-2</v>
      </c>
      <c r="D1783">
        <v>0.252723201881282</v>
      </c>
      <c r="E1783">
        <v>0.30228413184770397</v>
      </c>
      <c r="F1783">
        <v>0.62472053915192205</v>
      </c>
      <c r="G1783">
        <v>8.6292449337785807E-2</v>
      </c>
    </row>
    <row r="1784" spans="1:7" hidden="1" x14ac:dyDescent="0.2">
      <c r="A1784" t="s">
        <v>30</v>
      </c>
      <c r="B1784" t="s">
        <v>61</v>
      </c>
      <c r="C1784">
        <v>7.7881989913744398E-2</v>
      </c>
      <c r="D1784">
        <v>0.39412158022296501</v>
      </c>
      <c r="E1784">
        <v>4.3133432173130303E-3</v>
      </c>
      <c r="F1784">
        <v>2.9294154288606499E-2</v>
      </c>
      <c r="G1784">
        <v>0.23600178506835501</v>
      </c>
    </row>
    <row r="1785" spans="1:7" hidden="1" x14ac:dyDescent="0.2">
      <c r="A1785" t="s">
        <v>30</v>
      </c>
      <c r="B1785" t="s">
        <v>62</v>
      </c>
      <c r="C1785">
        <v>-1.04057661957679E-2</v>
      </c>
      <c r="D1785">
        <v>0.31692411290118899</v>
      </c>
      <c r="E1785">
        <v>6.5901928399360502E-2</v>
      </c>
      <c r="F1785">
        <v>0.26892464200333499</v>
      </c>
      <c r="G1785">
        <v>0.153259173352711</v>
      </c>
    </row>
    <row r="1786" spans="1:7" hidden="1" x14ac:dyDescent="0.2">
      <c r="A1786" t="s">
        <v>30</v>
      </c>
      <c r="B1786" t="s">
        <v>63</v>
      </c>
      <c r="C1786">
        <v>-6.9888955979371295E-2</v>
      </c>
      <c r="D1786">
        <v>0.262346905870597</v>
      </c>
      <c r="E1786">
        <v>0.24980475589725101</v>
      </c>
      <c r="F1786">
        <v>0.56286605021631397</v>
      </c>
      <c r="G1786">
        <v>9.6228974945612694E-2</v>
      </c>
    </row>
    <row r="1787" spans="1:7" hidden="1" x14ac:dyDescent="0.2">
      <c r="A1787" t="s">
        <v>30</v>
      </c>
      <c r="B1787" t="s">
        <v>64</v>
      </c>
      <c r="C1787">
        <v>-7.7821570904823806E-2</v>
      </c>
      <c r="D1787">
        <v>0.25490429210150101</v>
      </c>
      <c r="E1787">
        <v>0.28981401922952599</v>
      </c>
      <c r="F1787">
        <v>0.61236883069267201</v>
      </c>
      <c r="G1787">
        <v>8.8541360598338406E-2</v>
      </c>
    </row>
    <row r="1788" spans="1:7" hidden="1" x14ac:dyDescent="0.2">
      <c r="A1788" t="s">
        <v>30</v>
      </c>
      <c r="B1788" t="s">
        <v>65</v>
      </c>
      <c r="C1788">
        <v>-0.33139481545921601</v>
      </c>
      <c r="D1788">
        <v>-5.7640742720510996E-3</v>
      </c>
      <c r="E1788">
        <v>4.2833311013116701E-2</v>
      </c>
      <c r="F1788">
        <v>0.20177848962551601</v>
      </c>
      <c r="G1788">
        <v>-0.168579444865633</v>
      </c>
    </row>
    <row r="1789" spans="1:7" hidden="1" x14ac:dyDescent="0.2">
      <c r="A1789" t="s">
        <v>30</v>
      </c>
      <c r="B1789" t="s">
        <v>66</v>
      </c>
      <c r="C1789">
        <v>9.8208413725947394E-2</v>
      </c>
      <c r="D1789">
        <v>0.41128444354121402</v>
      </c>
      <c r="E1789">
        <v>2.0148650593644298E-3</v>
      </c>
      <c r="F1789">
        <v>1.4668828197342601E-2</v>
      </c>
      <c r="G1789">
        <v>0.25474642863358099</v>
      </c>
    </row>
    <row r="1790" spans="1:7" hidden="1" x14ac:dyDescent="0.2">
      <c r="A1790" t="s">
        <v>30</v>
      </c>
      <c r="B1790" t="s">
        <v>68</v>
      </c>
      <c r="C1790">
        <v>-0.28787417167046397</v>
      </c>
      <c r="D1790">
        <v>4.2358045950118099E-2</v>
      </c>
      <c r="E1790">
        <v>0.14152959703370899</v>
      </c>
      <c r="F1790">
        <v>0.43563946136409598</v>
      </c>
      <c r="G1790">
        <v>-0.122758062860173</v>
      </c>
    </row>
    <row r="1791" spans="1:7" hidden="1" x14ac:dyDescent="0.2">
      <c r="A1791" t="s">
        <v>30</v>
      </c>
      <c r="B1791" t="s">
        <v>71</v>
      </c>
      <c r="C1791">
        <v>-0.30579275348877</v>
      </c>
      <c r="D1791">
        <v>2.2728751612136801E-2</v>
      </c>
      <c r="E1791">
        <v>8.9704347022235106E-2</v>
      </c>
      <c r="F1791">
        <v>0.336952640439179</v>
      </c>
      <c r="G1791">
        <v>-0.141532000938316</v>
      </c>
    </row>
    <row r="1792" spans="1:7" hidden="1" x14ac:dyDescent="0.2">
      <c r="A1792" t="s">
        <v>30</v>
      </c>
      <c r="B1792" t="s">
        <v>77</v>
      </c>
      <c r="C1792">
        <v>-7.0357092957068504E-2</v>
      </c>
      <c r="D1792">
        <v>0.26190878069119999</v>
      </c>
      <c r="E1792">
        <v>0.25205135283831498</v>
      </c>
      <c r="F1792">
        <v>0.56556583405324601</v>
      </c>
      <c r="G1792">
        <v>9.5775843867065599E-2</v>
      </c>
    </row>
    <row r="1793" spans="1:9" hidden="1" x14ac:dyDescent="0.2">
      <c r="A1793" t="s">
        <v>30</v>
      </c>
      <c r="B1793" t="s">
        <v>78</v>
      </c>
      <c r="C1793">
        <v>-0.27794056097875097</v>
      </c>
      <c r="D1793">
        <v>5.3131288367313401E-2</v>
      </c>
      <c r="E1793">
        <v>0.17851249783377901</v>
      </c>
      <c r="F1793">
        <v>0.49014431548074699</v>
      </c>
      <c r="G1793">
        <v>-0.11240463630571899</v>
      </c>
    </row>
    <row r="1794" spans="1:9" hidden="1" x14ac:dyDescent="0.2">
      <c r="A1794" t="s">
        <v>30</v>
      </c>
      <c r="B1794" t="s">
        <v>80</v>
      </c>
      <c r="C1794">
        <v>-2.9983885592468298E-2</v>
      </c>
      <c r="D1794">
        <v>0.29919691298397999</v>
      </c>
      <c r="E1794">
        <v>0.106704192291336</v>
      </c>
      <c r="F1794">
        <v>0.37281084738896098</v>
      </c>
      <c r="G1794">
        <v>0.13460651369575599</v>
      </c>
    </row>
    <row r="1795" spans="1:9" hidden="1" x14ac:dyDescent="0.2">
      <c r="A1795" t="s">
        <v>30</v>
      </c>
      <c r="B1795" t="s">
        <v>81</v>
      </c>
      <c r="C1795">
        <v>-0.27896494539490702</v>
      </c>
      <c r="D1795">
        <v>5.2023871104044397E-2</v>
      </c>
      <c r="E1795">
        <v>0.17440515747853899</v>
      </c>
      <c r="F1795">
        <v>0.48412997558226301</v>
      </c>
      <c r="G1795">
        <v>-0.113470537145431</v>
      </c>
    </row>
    <row r="1796" spans="1:9" hidden="1" x14ac:dyDescent="0.2">
      <c r="A1796" t="s">
        <v>30</v>
      </c>
      <c r="B1796" t="s">
        <v>82</v>
      </c>
      <c r="C1796">
        <v>-5.8604689195551601E-3</v>
      </c>
      <c r="D1796">
        <v>0.32100724365044198</v>
      </c>
      <c r="E1796">
        <v>5.85617503067579E-2</v>
      </c>
      <c r="F1796">
        <v>0.249017000198205</v>
      </c>
      <c r="G1796">
        <v>0.15757338736544299</v>
      </c>
    </row>
    <row r="1797" spans="1:9" hidden="1" x14ac:dyDescent="0.2">
      <c r="A1797" t="s">
        <v>30</v>
      </c>
      <c r="B1797" t="s">
        <v>83</v>
      </c>
      <c r="C1797">
        <v>-0.299442990140666</v>
      </c>
      <c r="D1797">
        <v>2.9713833010988101E-2</v>
      </c>
      <c r="E1797">
        <v>0.10602834174371401</v>
      </c>
      <c r="F1797">
        <v>0.37281084738896098</v>
      </c>
      <c r="G1797">
        <v>-0.13486457856483899</v>
      </c>
    </row>
    <row r="1798" spans="1:9" hidden="1" x14ac:dyDescent="0.2">
      <c r="A1798" t="s">
        <v>30</v>
      </c>
      <c r="B1798" t="s">
        <v>139</v>
      </c>
      <c r="C1798">
        <v>-0.142121092847353</v>
      </c>
      <c r="D1798">
        <v>0.19308577101785601</v>
      </c>
      <c r="E1798">
        <v>0.76102878444621702</v>
      </c>
      <c r="F1798">
        <v>0.90654604547347895</v>
      </c>
      <c r="G1798">
        <v>2.54823390852515E-2</v>
      </c>
    </row>
    <row r="1799" spans="1:9" hidden="1" x14ac:dyDescent="0.2">
      <c r="A1799" t="s">
        <v>30</v>
      </c>
      <c r="B1799" t="s">
        <v>140</v>
      </c>
      <c r="C1799">
        <v>-0.26251564625056401</v>
      </c>
      <c r="D1799">
        <v>6.9708617755655497E-2</v>
      </c>
      <c r="E1799">
        <v>0.248943106865467</v>
      </c>
      <c r="F1799">
        <v>0.56158292417303701</v>
      </c>
      <c r="G1799">
        <v>-9.64035142474544E-2</v>
      </c>
    </row>
    <row r="1800" spans="1:9" hidden="1" x14ac:dyDescent="0.2">
      <c r="A1800" t="s">
        <v>30</v>
      </c>
      <c r="B1800" t="s">
        <v>90</v>
      </c>
      <c r="C1800">
        <v>-0.12737141442738401</v>
      </c>
      <c r="D1800">
        <v>0.20750551201133699</v>
      </c>
      <c r="E1800">
        <v>0.632432961468535</v>
      </c>
      <c r="F1800">
        <v>0.85584172162608896</v>
      </c>
      <c r="G1800">
        <v>4.0067048791976499E-2</v>
      </c>
    </row>
    <row r="1801" spans="1:9" hidden="1" x14ac:dyDescent="0.2">
      <c r="A1801" t="s">
        <v>31</v>
      </c>
      <c r="B1801" t="s">
        <v>3</v>
      </c>
      <c r="C1801">
        <v>-0.28988438525125498</v>
      </c>
      <c r="D1801">
        <v>4.0168537708457401E-2</v>
      </c>
      <c r="E1801">
        <v>0.13479668079540899</v>
      </c>
      <c r="F1801">
        <v>0.424024910783595</v>
      </c>
      <c r="G1801">
        <v>-0.124857923771399</v>
      </c>
      <c r="I1801" t="s">
        <v>853</v>
      </c>
    </row>
    <row r="1802" spans="1:9" hidden="1" x14ac:dyDescent="0.2">
      <c r="A1802" t="s">
        <v>31</v>
      </c>
      <c r="B1802" t="s">
        <v>4</v>
      </c>
      <c r="C1802">
        <v>-0.250763161180109</v>
      </c>
      <c r="D1802">
        <v>8.2217175460846004E-2</v>
      </c>
      <c r="E1802">
        <v>0.31377877151878297</v>
      </c>
      <c r="F1802">
        <v>0.63818285593555801</v>
      </c>
      <c r="G1802">
        <v>-8.4272992859631399E-2</v>
      </c>
      <c r="I1802" t="s">
        <v>853</v>
      </c>
    </row>
    <row r="1803" spans="1:9" hidden="1" x14ac:dyDescent="0.2">
      <c r="A1803" t="s">
        <v>31</v>
      </c>
      <c r="B1803" t="s">
        <v>5</v>
      </c>
      <c r="C1803">
        <v>-0.30451580486132801</v>
      </c>
      <c r="D1803">
        <v>2.4136045106234901E-2</v>
      </c>
      <c r="E1803">
        <v>9.2818210731243703E-2</v>
      </c>
      <c r="F1803">
        <v>0.34506112384033</v>
      </c>
      <c r="G1803">
        <v>-0.140189879877547</v>
      </c>
      <c r="I1803" t="s">
        <v>853</v>
      </c>
    </row>
    <row r="1804" spans="1:9" hidden="1" x14ac:dyDescent="0.2">
      <c r="A1804" t="s">
        <v>31</v>
      </c>
      <c r="B1804" t="s">
        <v>6</v>
      </c>
      <c r="C1804">
        <v>-0.112550522635327</v>
      </c>
      <c r="D1804">
        <v>0.22184975843232099</v>
      </c>
      <c r="E1804">
        <v>0.51401502041801295</v>
      </c>
      <c r="F1804">
        <v>0.79095496898165496</v>
      </c>
      <c r="G1804">
        <v>5.4649617898497198E-2</v>
      </c>
      <c r="I1804" t="s">
        <v>853</v>
      </c>
    </row>
    <row r="1805" spans="1:9" hidden="1" x14ac:dyDescent="0.2">
      <c r="A1805" t="s">
        <v>31</v>
      </c>
      <c r="B1805" t="s">
        <v>7</v>
      </c>
      <c r="C1805">
        <v>-0.199323027419858</v>
      </c>
      <c r="D1805">
        <v>0.13575933844478699</v>
      </c>
      <c r="E1805">
        <v>0.70443059414751397</v>
      </c>
      <c r="F1805">
        <v>0.887369111846804</v>
      </c>
      <c r="G1805">
        <v>-3.1781844487535502E-2</v>
      </c>
      <c r="I1805" t="s">
        <v>853</v>
      </c>
    </row>
    <row r="1806" spans="1:9" hidden="1" x14ac:dyDescent="0.2">
      <c r="A1806" t="s">
        <v>31</v>
      </c>
      <c r="B1806" t="s">
        <v>8</v>
      </c>
      <c r="C1806">
        <v>-0.22607241110474699</v>
      </c>
      <c r="D1806">
        <v>0.108159022005901</v>
      </c>
      <c r="E1806">
        <v>0.48136247022324302</v>
      </c>
      <c r="F1806">
        <v>0.76334873578306395</v>
      </c>
      <c r="G1806">
        <v>-5.8956694549422997E-2</v>
      </c>
      <c r="I1806" t="s">
        <v>853</v>
      </c>
    </row>
    <row r="1807" spans="1:9" hidden="1" x14ac:dyDescent="0.2">
      <c r="A1807" t="s">
        <v>31</v>
      </c>
      <c r="B1807" t="s">
        <v>9</v>
      </c>
      <c r="C1807">
        <v>-0.14587210295660899</v>
      </c>
      <c r="D1807">
        <v>0.18939542733581799</v>
      </c>
      <c r="E1807">
        <v>0.79508492422630395</v>
      </c>
      <c r="F1807">
        <v>0.92254935866597498</v>
      </c>
      <c r="G1807">
        <v>2.1761662189604201E-2</v>
      </c>
      <c r="I1807" t="s">
        <v>853</v>
      </c>
    </row>
    <row r="1808" spans="1:9" hidden="1" x14ac:dyDescent="0.2">
      <c r="A1808" t="s">
        <v>31</v>
      </c>
      <c r="B1808" t="s">
        <v>10</v>
      </c>
      <c r="C1808">
        <v>-0.21098278260462</v>
      </c>
      <c r="D1808">
        <v>0.12379227708061601</v>
      </c>
      <c r="E1808">
        <v>0.60274315570180304</v>
      </c>
      <c r="F1808">
        <v>0.84069110686419801</v>
      </c>
      <c r="G1808">
        <v>-4.3595252762002198E-2</v>
      </c>
      <c r="I1808" t="s">
        <v>853</v>
      </c>
    </row>
    <row r="1809" spans="1:9" hidden="1" x14ac:dyDescent="0.2">
      <c r="A1809" t="s">
        <v>31</v>
      </c>
      <c r="B1809" t="s">
        <v>11</v>
      </c>
      <c r="C1809">
        <v>-0.19877003346924399</v>
      </c>
      <c r="D1809">
        <v>0.13632448890555701</v>
      </c>
      <c r="E1809">
        <v>0.70939382404690499</v>
      </c>
      <c r="F1809">
        <v>0.88998363565153404</v>
      </c>
      <c r="G1809">
        <v>-3.1222772281843499E-2</v>
      </c>
      <c r="I1809" t="s">
        <v>853</v>
      </c>
    </row>
    <row r="1810" spans="1:9" hidden="1" x14ac:dyDescent="0.2">
      <c r="A1810" t="s">
        <v>31</v>
      </c>
      <c r="B1810" t="s">
        <v>12</v>
      </c>
      <c r="C1810">
        <v>-6.3583485073136395E-2</v>
      </c>
      <c r="D1810">
        <v>0.26823482178302899</v>
      </c>
      <c r="E1810">
        <v>0.220919507287484</v>
      </c>
      <c r="F1810">
        <v>0.53350291918166204</v>
      </c>
      <c r="G1810">
        <v>0.102325668354946</v>
      </c>
      <c r="I1810" t="s">
        <v>853</v>
      </c>
    </row>
    <row r="1811" spans="1:9" hidden="1" x14ac:dyDescent="0.2">
      <c r="A1811" t="s">
        <v>31</v>
      </c>
      <c r="B1811" t="s">
        <v>13</v>
      </c>
      <c r="C1811">
        <v>-3.0317933262786E-2</v>
      </c>
      <c r="D1811">
        <v>0.29889246166782701</v>
      </c>
      <c r="E1811">
        <v>0.10754495255716801</v>
      </c>
      <c r="F1811">
        <v>0.37378191467428101</v>
      </c>
      <c r="G1811">
        <v>0.13428726420251999</v>
      </c>
      <c r="I1811" t="s">
        <v>853</v>
      </c>
    </row>
    <row r="1812" spans="1:9" hidden="1" x14ac:dyDescent="0.2">
      <c r="A1812" t="s">
        <v>31</v>
      </c>
      <c r="B1812" t="s">
        <v>14</v>
      </c>
      <c r="C1812">
        <v>-0.12710621899046001</v>
      </c>
      <c r="D1812">
        <v>0.20776345026910101</v>
      </c>
      <c r="E1812">
        <v>0.63021083586976501</v>
      </c>
      <c r="F1812">
        <v>0.85405580146443305</v>
      </c>
      <c r="G1812">
        <v>4.0328615639320102E-2</v>
      </c>
      <c r="I1812" t="s">
        <v>853</v>
      </c>
    </row>
    <row r="1813" spans="1:9" hidden="1" x14ac:dyDescent="0.2">
      <c r="A1813" t="s">
        <v>31</v>
      </c>
      <c r="B1813" t="s">
        <v>15</v>
      </c>
      <c r="C1813">
        <v>-0.127145982501988</v>
      </c>
      <c r="D1813">
        <v>0.207724777869564</v>
      </c>
      <c r="E1813">
        <v>0.63054379931219096</v>
      </c>
      <c r="F1813">
        <v>0.85405580146443305</v>
      </c>
      <c r="G1813">
        <v>4.0289397683787899E-2</v>
      </c>
    </row>
    <row r="1814" spans="1:9" hidden="1" x14ac:dyDescent="0.2">
      <c r="A1814" t="s">
        <v>31</v>
      </c>
      <c r="B1814" t="s">
        <v>16</v>
      </c>
      <c r="C1814">
        <v>-0.17984368071704701</v>
      </c>
      <c r="D1814">
        <v>0.15553631384261199</v>
      </c>
      <c r="E1814">
        <v>0.88468219102025203</v>
      </c>
      <c r="F1814">
        <v>0.95071880626623595</v>
      </c>
      <c r="G1814">
        <v>-1.21536834372172E-2</v>
      </c>
    </row>
    <row r="1815" spans="1:9" hidden="1" x14ac:dyDescent="0.2">
      <c r="A1815" t="s">
        <v>31</v>
      </c>
      <c r="B1815" t="s">
        <v>17</v>
      </c>
      <c r="C1815">
        <v>-0.249663218086426</v>
      </c>
      <c r="D1815">
        <v>8.3382536934381093E-2</v>
      </c>
      <c r="E1815">
        <v>0.32034878424962498</v>
      </c>
      <c r="F1815">
        <v>0.64531009934634398</v>
      </c>
      <c r="G1815">
        <v>-8.3140340576022195E-2</v>
      </c>
    </row>
    <row r="1816" spans="1:9" hidden="1" x14ac:dyDescent="0.2">
      <c r="A1816" t="s">
        <v>31</v>
      </c>
      <c r="B1816" t="s">
        <v>18</v>
      </c>
      <c r="C1816">
        <v>-0.27239401877606501</v>
      </c>
      <c r="D1816">
        <v>5.9113304727295E-2</v>
      </c>
      <c r="E1816">
        <v>0.201964400782318</v>
      </c>
      <c r="F1816">
        <v>0.51825844900349105</v>
      </c>
      <c r="G1816">
        <v>-0.106640357024385</v>
      </c>
    </row>
    <row r="1817" spans="1:9" hidden="1" x14ac:dyDescent="0.2">
      <c r="A1817" t="s">
        <v>31</v>
      </c>
      <c r="B1817" t="s">
        <v>20</v>
      </c>
      <c r="C1817">
        <v>-0.29832634298397598</v>
      </c>
      <c r="D1817">
        <v>3.0938890090333501E-2</v>
      </c>
      <c r="E1817">
        <v>0.109121861646983</v>
      </c>
      <c r="F1817">
        <v>0.37610722057236801</v>
      </c>
      <c r="G1817">
        <v>-0.13369372644682101</v>
      </c>
    </row>
    <row r="1818" spans="1:9" hidden="1" x14ac:dyDescent="0.2">
      <c r="A1818" t="s">
        <v>31</v>
      </c>
      <c r="B1818" t="s">
        <v>109</v>
      </c>
      <c r="C1818">
        <v>-0.24749396678474</v>
      </c>
      <c r="D1818">
        <v>8.5678136385760495E-2</v>
      </c>
      <c r="E1818">
        <v>0.333556822125681</v>
      </c>
      <c r="F1818">
        <v>0.65888613784743899</v>
      </c>
      <c r="G1818">
        <v>-8.0907915199489602E-2</v>
      </c>
    </row>
    <row r="1819" spans="1:9" hidden="1" x14ac:dyDescent="0.2">
      <c r="A1819" t="s">
        <v>31</v>
      </c>
      <c r="B1819" t="s">
        <v>137</v>
      </c>
      <c r="C1819">
        <v>-0.39483781926509498</v>
      </c>
      <c r="D1819">
        <v>-7.8725025778724603E-2</v>
      </c>
      <c r="E1819">
        <v>4.1835720244804402E-3</v>
      </c>
      <c r="F1819">
        <v>2.8513565358338301E-2</v>
      </c>
      <c r="G1819">
        <v>-0.23678142252191001</v>
      </c>
    </row>
    <row r="1820" spans="1:9" hidden="1" x14ac:dyDescent="0.2">
      <c r="A1820" t="s">
        <v>31</v>
      </c>
      <c r="B1820" t="s">
        <v>21</v>
      </c>
      <c r="C1820">
        <v>0.78063360583708397</v>
      </c>
      <c r="D1820">
        <v>0.88220368732631405</v>
      </c>
      <c r="E1820" s="3" t="s">
        <v>272</v>
      </c>
      <c r="F1820" s="3" t="s">
        <v>273</v>
      </c>
      <c r="G1820">
        <v>0.83141864658169895</v>
      </c>
    </row>
    <row r="1821" spans="1:9" hidden="1" x14ac:dyDescent="0.2">
      <c r="A1821" t="s">
        <v>31</v>
      </c>
      <c r="B1821" t="s">
        <v>22</v>
      </c>
      <c r="C1821">
        <v>0.74824234435735504</v>
      </c>
      <c r="D1821">
        <v>0.86366175805705203</v>
      </c>
      <c r="E1821" s="3" t="s">
        <v>301</v>
      </c>
      <c r="F1821" s="3" t="s">
        <v>302</v>
      </c>
      <c r="G1821">
        <v>0.80595205120720304</v>
      </c>
    </row>
    <row r="1822" spans="1:9" hidden="1" x14ac:dyDescent="0.2">
      <c r="A1822" t="s">
        <v>31</v>
      </c>
      <c r="B1822" t="s">
        <v>23</v>
      </c>
      <c r="C1822">
        <v>0.93589500359977595</v>
      </c>
      <c r="D1822">
        <v>0.96691244662068898</v>
      </c>
      <c r="E1822" s="3" t="s">
        <v>327</v>
      </c>
      <c r="F1822" s="3" t="s">
        <v>328</v>
      </c>
      <c r="G1822">
        <v>0.95140372511023297</v>
      </c>
    </row>
    <row r="1823" spans="1:9" hidden="1" x14ac:dyDescent="0.2">
      <c r="A1823" t="s">
        <v>31</v>
      </c>
      <c r="B1823" t="s">
        <v>24</v>
      </c>
      <c r="C1823">
        <v>0.55920644050200397</v>
      </c>
      <c r="D1823">
        <v>0.74883961103276797</v>
      </c>
      <c r="E1823" s="3" t="s">
        <v>348</v>
      </c>
      <c r="F1823" s="3" t="s">
        <v>349</v>
      </c>
      <c r="G1823">
        <v>0.65402302576738602</v>
      </c>
    </row>
    <row r="1824" spans="1:9" hidden="1" x14ac:dyDescent="0.2">
      <c r="A1824" t="s">
        <v>31</v>
      </c>
      <c r="B1824" t="s">
        <v>25</v>
      </c>
      <c r="C1824">
        <v>0.51129620255020103</v>
      </c>
      <c r="D1824">
        <v>0.717810460494827</v>
      </c>
      <c r="E1824" s="3" t="s">
        <v>365</v>
      </c>
      <c r="F1824" s="3" t="s">
        <v>366</v>
      </c>
      <c r="G1824">
        <v>0.61455333152251401</v>
      </c>
    </row>
    <row r="1825" spans="1:7" hidden="1" x14ac:dyDescent="0.2">
      <c r="A1825" t="s">
        <v>31</v>
      </c>
      <c r="B1825" t="s">
        <v>26</v>
      </c>
      <c r="C1825">
        <v>0.236798366842048</v>
      </c>
      <c r="D1825">
        <v>0.52267251541027604</v>
      </c>
      <c r="E1825" s="3" t="s">
        <v>378</v>
      </c>
      <c r="F1825" s="3" t="s">
        <v>379</v>
      </c>
      <c r="G1825">
        <v>0.37973544112616198</v>
      </c>
    </row>
    <row r="1826" spans="1:7" hidden="1" x14ac:dyDescent="0.2">
      <c r="A1826" t="s">
        <v>31</v>
      </c>
      <c r="B1826" t="s">
        <v>27</v>
      </c>
      <c r="C1826">
        <v>0.51951366496853402</v>
      </c>
      <c r="D1826">
        <v>0.72319144626810905</v>
      </c>
      <c r="E1826" s="3" t="s">
        <v>390</v>
      </c>
      <c r="F1826" s="3" t="s">
        <v>391</v>
      </c>
      <c r="G1826">
        <v>0.62135255561832103</v>
      </c>
    </row>
    <row r="1827" spans="1:7" hidden="1" x14ac:dyDescent="0.2">
      <c r="A1827" t="s">
        <v>31</v>
      </c>
      <c r="B1827" t="s">
        <v>28</v>
      </c>
      <c r="C1827">
        <v>0.49093718299326999</v>
      </c>
      <c r="D1827">
        <v>0.70437176720083305</v>
      </c>
      <c r="E1827" s="3" t="s">
        <v>402</v>
      </c>
      <c r="F1827" s="3" t="s">
        <v>403</v>
      </c>
      <c r="G1827">
        <v>0.59765447509705205</v>
      </c>
    </row>
    <row r="1828" spans="1:7" hidden="1" x14ac:dyDescent="0.2">
      <c r="A1828" t="s">
        <v>31</v>
      </c>
      <c r="B1828" t="s">
        <v>29</v>
      </c>
      <c r="C1828">
        <v>0.79620712358411405</v>
      </c>
      <c r="D1828">
        <v>0.89100779257621399</v>
      </c>
      <c r="E1828" s="3" t="s">
        <v>414</v>
      </c>
      <c r="F1828" s="3" t="s">
        <v>415</v>
      </c>
      <c r="G1828">
        <v>0.84360745808016402</v>
      </c>
    </row>
    <row r="1829" spans="1:7" hidden="1" x14ac:dyDescent="0.2">
      <c r="A1829" t="s">
        <v>31</v>
      </c>
      <c r="B1829" t="s">
        <v>30</v>
      </c>
      <c r="C1829">
        <v>0.68235136275150998</v>
      </c>
      <c r="D1829">
        <v>0.82495415874172495</v>
      </c>
      <c r="E1829" s="3" t="s">
        <v>427</v>
      </c>
      <c r="F1829" s="3" t="s">
        <v>142</v>
      </c>
      <c r="G1829">
        <v>0.75365276074661702</v>
      </c>
    </row>
    <row r="1830" spans="1:7" hidden="1" x14ac:dyDescent="0.2">
      <c r="A1830" t="s">
        <v>31</v>
      </c>
      <c r="B1830" t="s">
        <v>31</v>
      </c>
      <c r="C1830">
        <v>1</v>
      </c>
      <c r="D1830">
        <v>1</v>
      </c>
      <c r="E1830">
        <v>0</v>
      </c>
      <c r="F1830">
        <v>0</v>
      </c>
      <c r="G1830">
        <v>1</v>
      </c>
    </row>
    <row r="1831" spans="1:7" hidden="1" x14ac:dyDescent="0.2">
      <c r="A1831" t="s">
        <v>31</v>
      </c>
      <c r="B1831" t="s">
        <v>32</v>
      </c>
      <c r="C1831">
        <v>0.331757750589112</v>
      </c>
      <c r="D1831">
        <v>0.59374622346525796</v>
      </c>
      <c r="E1831" s="3" t="s">
        <v>437</v>
      </c>
      <c r="F1831" s="3" t="s">
        <v>438</v>
      </c>
      <c r="G1831">
        <v>0.46275198702718501</v>
      </c>
    </row>
    <row r="1832" spans="1:7" hidden="1" x14ac:dyDescent="0.2">
      <c r="A1832" t="s">
        <v>31</v>
      </c>
      <c r="B1832" t="s">
        <v>33</v>
      </c>
      <c r="C1832">
        <v>0.32095444779328702</v>
      </c>
      <c r="D1832">
        <v>0.58586130168107897</v>
      </c>
      <c r="E1832" s="3" t="s">
        <v>439</v>
      </c>
      <c r="F1832" s="3" t="s">
        <v>440</v>
      </c>
      <c r="G1832">
        <v>0.45340787473718303</v>
      </c>
    </row>
    <row r="1833" spans="1:7" hidden="1" x14ac:dyDescent="0.2">
      <c r="A1833" t="s">
        <v>31</v>
      </c>
      <c r="B1833" t="s">
        <v>34</v>
      </c>
      <c r="C1833">
        <v>0.36063173122743197</v>
      </c>
      <c r="D1833">
        <v>0.61457616659914904</v>
      </c>
      <c r="E1833" s="3" t="s">
        <v>441</v>
      </c>
      <c r="F1833" s="3" t="s">
        <v>442</v>
      </c>
      <c r="G1833">
        <v>0.48760394891329001</v>
      </c>
    </row>
    <row r="1834" spans="1:7" hidden="1" x14ac:dyDescent="0.2">
      <c r="A1834" t="s">
        <v>31</v>
      </c>
      <c r="B1834" t="s">
        <v>35</v>
      </c>
      <c r="C1834">
        <v>0.245129795735755</v>
      </c>
      <c r="D1834">
        <v>0.52907148145219696</v>
      </c>
      <c r="E1834" s="3" t="s">
        <v>443</v>
      </c>
      <c r="F1834" s="3" t="s">
        <v>444</v>
      </c>
      <c r="G1834">
        <v>0.38710063859397598</v>
      </c>
    </row>
    <row r="1835" spans="1:7" hidden="1" x14ac:dyDescent="0.2">
      <c r="A1835" t="s">
        <v>31</v>
      </c>
      <c r="B1835" t="s">
        <v>36</v>
      </c>
      <c r="C1835">
        <v>0.25865395979232703</v>
      </c>
      <c r="D1835">
        <v>0.53939043303902701</v>
      </c>
      <c r="E1835" s="3" t="s">
        <v>445</v>
      </c>
      <c r="F1835" s="3" t="s">
        <v>446</v>
      </c>
      <c r="G1835">
        <v>0.39902219641567699</v>
      </c>
    </row>
    <row r="1836" spans="1:7" hidden="1" x14ac:dyDescent="0.2">
      <c r="A1836" t="s">
        <v>31</v>
      </c>
      <c r="B1836" t="s">
        <v>37</v>
      </c>
      <c r="C1836">
        <v>-7.6275185310758803E-2</v>
      </c>
      <c r="D1836">
        <v>0.25635825683800101</v>
      </c>
      <c r="E1836">
        <v>0.28168901378075201</v>
      </c>
      <c r="F1836">
        <v>0.60291755905663402</v>
      </c>
      <c r="G1836">
        <v>9.0041535763621006E-2</v>
      </c>
    </row>
    <row r="1837" spans="1:7" hidden="1" x14ac:dyDescent="0.2">
      <c r="A1837" t="s">
        <v>31</v>
      </c>
      <c r="B1837" t="s">
        <v>42</v>
      </c>
      <c r="C1837">
        <v>-9.9231647008904994E-2</v>
      </c>
      <c r="D1837">
        <v>0.234617990260688</v>
      </c>
      <c r="E1837">
        <v>0.41870921304098202</v>
      </c>
      <c r="F1837">
        <v>0.72759130980753906</v>
      </c>
      <c r="G1837">
        <v>6.7693171625891502E-2</v>
      </c>
    </row>
    <row r="1838" spans="1:7" hidden="1" x14ac:dyDescent="0.2">
      <c r="A1838" t="s">
        <v>31</v>
      </c>
      <c r="B1838" t="s">
        <v>138</v>
      </c>
      <c r="C1838">
        <v>-0.23906399016219099</v>
      </c>
      <c r="D1838">
        <v>9.45656586725582E-2</v>
      </c>
      <c r="E1838">
        <v>0.38801735355084599</v>
      </c>
      <c r="F1838">
        <v>0.70038576747278802</v>
      </c>
      <c r="G1838">
        <v>-7.2249165744816393E-2</v>
      </c>
    </row>
    <row r="1839" spans="1:7" hidden="1" x14ac:dyDescent="0.2">
      <c r="A1839" t="s">
        <v>31</v>
      </c>
      <c r="B1839" t="s">
        <v>51</v>
      </c>
      <c r="C1839">
        <v>-3.4325213046376597E-2</v>
      </c>
      <c r="D1839">
        <v>0.29523499211509502</v>
      </c>
      <c r="E1839">
        <v>0.118047892831911</v>
      </c>
      <c r="F1839">
        <v>0.39220477374588703</v>
      </c>
      <c r="G1839">
        <v>0.13045488953435899</v>
      </c>
    </row>
    <row r="1840" spans="1:7" hidden="1" x14ac:dyDescent="0.2">
      <c r="A1840" t="s">
        <v>31</v>
      </c>
      <c r="B1840" t="s">
        <v>52</v>
      </c>
      <c r="C1840">
        <v>3.1039109809227101E-2</v>
      </c>
      <c r="D1840">
        <v>0.35371115346316601</v>
      </c>
      <c r="E1840">
        <v>2.05569514889315E-2</v>
      </c>
      <c r="F1840">
        <v>0.11452307467167</v>
      </c>
      <c r="G1840">
        <v>0.19237513163619599</v>
      </c>
    </row>
    <row r="1841" spans="1:7" hidden="1" x14ac:dyDescent="0.2">
      <c r="A1841" t="s">
        <v>31</v>
      </c>
      <c r="B1841" t="s">
        <v>53</v>
      </c>
      <c r="C1841">
        <v>-0.1554248371169</v>
      </c>
      <c r="D1841">
        <v>0.17995422189656801</v>
      </c>
      <c r="E1841">
        <v>0.88363629658265297</v>
      </c>
      <c r="F1841">
        <v>0.95071880626623595</v>
      </c>
      <c r="G1841">
        <v>1.2264692389833499E-2</v>
      </c>
    </row>
    <row r="1842" spans="1:7" hidden="1" x14ac:dyDescent="0.2">
      <c r="A1842" t="s">
        <v>31</v>
      </c>
      <c r="B1842" t="s">
        <v>54</v>
      </c>
      <c r="C1842">
        <v>-7.4673442468133705E-2</v>
      </c>
      <c r="D1842">
        <v>0.25786268492132303</v>
      </c>
      <c r="E1842">
        <v>0.27344013854659499</v>
      </c>
      <c r="F1842">
        <v>0.591172043066993</v>
      </c>
      <c r="G1842">
        <v>9.1594621226594702E-2</v>
      </c>
    </row>
    <row r="1843" spans="1:7" hidden="1" x14ac:dyDescent="0.2">
      <c r="A1843" t="s">
        <v>31</v>
      </c>
      <c r="B1843" t="s">
        <v>55</v>
      </c>
      <c r="C1843">
        <v>-0.158116732736162</v>
      </c>
      <c r="D1843">
        <v>0.17728254803167701</v>
      </c>
      <c r="E1843">
        <v>0.90895527660764397</v>
      </c>
      <c r="F1843">
        <v>0.958317082632963</v>
      </c>
      <c r="G1843">
        <v>9.5829076477578195E-3</v>
      </c>
    </row>
    <row r="1844" spans="1:7" hidden="1" x14ac:dyDescent="0.2">
      <c r="A1844" t="s">
        <v>31</v>
      </c>
      <c r="B1844" t="s">
        <v>58</v>
      </c>
      <c r="C1844">
        <v>-0.28074380198820398</v>
      </c>
      <c r="D1844">
        <v>5.0098890824326198E-2</v>
      </c>
      <c r="E1844">
        <v>0.16743580739134101</v>
      </c>
      <c r="F1844">
        <v>0.47291564046193002</v>
      </c>
      <c r="G1844">
        <v>-0.115322455581939</v>
      </c>
    </row>
    <row r="1845" spans="1:7" hidden="1" x14ac:dyDescent="0.2">
      <c r="A1845" t="s">
        <v>31</v>
      </c>
      <c r="B1845" t="s">
        <v>60</v>
      </c>
      <c r="C1845">
        <v>-5.70461438323367E-2</v>
      </c>
      <c r="D1845">
        <v>0.27431319058318498</v>
      </c>
      <c r="E1845">
        <v>0.19361605490978501</v>
      </c>
      <c r="F1845">
        <v>0.50856313394242703</v>
      </c>
      <c r="G1845">
        <v>0.10863352337542399</v>
      </c>
    </row>
    <row r="1846" spans="1:7" hidden="1" x14ac:dyDescent="0.2">
      <c r="A1846" t="s">
        <v>31</v>
      </c>
      <c r="B1846" t="s">
        <v>61</v>
      </c>
      <c r="C1846">
        <v>0.121236331744803</v>
      </c>
      <c r="D1846">
        <v>0.43046378597544499</v>
      </c>
      <c r="E1846">
        <v>7.98707582220413E-4</v>
      </c>
      <c r="F1846">
        <v>6.4230793850528602E-3</v>
      </c>
      <c r="G1846">
        <v>0.27585005886012398</v>
      </c>
    </row>
    <row r="1847" spans="1:7" hidden="1" x14ac:dyDescent="0.2">
      <c r="A1847" t="s">
        <v>31</v>
      </c>
      <c r="B1847" t="s">
        <v>62</v>
      </c>
      <c r="C1847">
        <v>6.4746586966642997E-2</v>
      </c>
      <c r="D1847">
        <v>0.38291196623697998</v>
      </c>
      <c r="E1847">
        <v>6.8646962049641099E-3</v>
      </c>
      <c r="F1847">
        <v>4.4424060962764397E-2</v>
      </c>
      <c r="G1847">
        <v>0.22382927660181201</v>
      </c>
    </row>
    <row r="1848" spans="1:7" hidden="1" x14ac:dyDescent="0.2">
      <c r="A1848" t="s">
        <v>31</v>
      </c>
      <c r="B1848" t="s">
        <v>63</v>
      </c>
      <c r="C1848">
        <v>-4.3543735793863801E-2</v>
      </c>
      <c r="D1848">
        <v>0.28678435970432697</v>
      </c>
      <c r="E1848">
        <v>0.14528293549881</v>
      </c>
      <c r="F1848">
        <v>0.44112764933445903</v>
      </c>
      <c r="G1848">
        <v>0.121620311955232</v>
      </c>
    </row>
    <row r="1849" spans="1:7" hidden="1" x14ac:dyDescent="0.2">
      <c r="A1849" t="s">
        <v>31</v>
      </c>
      <c r="B1849" t="s">
        <v>64</v>
      </c>
      <c r="C1849">
        <v>-2.33304981277874E-2</v>
      </c>
      <c r="D1849">
        <v>0.305246885909432</v>
      </c>
      <c r="E1849">
        <v>9.1025295215877294E-2</v>
      </c>
      <c r="F1849">
        <v>0.33970993670857502</v>
      </c>
      <c r="G1849">
        <v>0.14095819389082201</v>
      </c>
    </row>
    <row r="1850" spans="1:7" hidden="1" x14ac:dyDescent="0.2">
      <c r="A1850" t="s">
        <v>31</v>
      </c>
      <c r="B1850" t="s">
        <v>65</v>
      </c>
      <c r="C1850">
        <v>-0.33709808252082901</v>
      </c>
      <c r="D1850">
        <v>-1.2184143094809899E-2</v>
      </c>
      <c r="E1850">
        <v>3.5798331070113397E-2</v>
      </c>
      <c r="F1850">
        <v>0.17964593294192699</v>
      </c>
      <c r="G1850">
        <v>-0.17464111280781999</v>
      </c>
    </row>
    <row r="1851" spans="1:7" hidden="1" x14ac:dyDescent="0.2">
      <c r="A1851" t="s">
        <v>31</v>
      </c>
      <c r="B1851" t="s">
        <v>66</v>
      </c>
      <c r="C1851">
        <v>5.6729578981553598E-2</v>
      </c>
      <c r="D1851">
        <v>0.37602397988795899</v>
      </c>
      <c r="E1851">
        <v>9.0218401301905993E-3</v>
      </c>
      <c r="F1851">
        <v>5.6482008893245401E-2</v>
      </c>
      <c r="G1851">
        <v>0.216376779434757</v>
      </c>
    </row>
    <row r="1852" spans="1:7" hidden="1" x14ac:dyDescent="0.2">
      <c r="A1852" t="s">
        <v>31</v>
      </c>
      <c r="B1852" t="s">
        <v>68</v>
      </c>
      <c r="C1852">
        <v>-0.20315093887441599</v>
      </c>
      <c r="D1852">
        <v>0.13184128934557299</v>
      </c>
      <c r="E1852">
        <v>0.67039910595954699</v>
      </c>
      <c r="F1852">
        <v>0.86896700104195501</v>
      </c>
      <c r="G1852">
        <v>-3.5654824764421597E-2</v>
      </c>
    </row>
    <row r="1853" spans="1:7" hidden="1" x14ac:dyDescent="0.2">
      <c r="A1853" t="s">
        <v>31</v>
      </c>
      <c r="B1853" t="s">
        <v>71</v>
      </c>
      <c r="C1853">
        <v>-0.311159447755323</v>
      </c>
      <c r="D1853">
        <v>1.6799982381809998E-2</v>
      </c>
      <c r="E1853">
        <v>7.7502557713488199E-2</v>
      </c>
      <c r="F1853">
        <v>0.303011436437162</v>
      </c>
      <c r="G1853">
        <v>-0.14717973268675699</v>
      </c>
    </row>
    <row r="1854" spans="1:7" hidden="1" x14ac:dyDescent="0.2">
      <c r="A1854" t="s">
        <v>31</v>
      </c>
      <c r="B1854" t="s">
        <v>77</v>
      </c>
      <c r="C1854">
        <v>-0.15137436178647301</v>
      </c>
      <c r="D1854">
        <v>0.18396496728981501</v>
      </c>
      <c r="E1854">
        <v>0.84581113737560998</v>
      </c>
      <c r="F1854">
        <v>0.93595189287686698</v>
      </c>
      <c r="G1854">
        <v>1.6295302751671001E-2</v>
      </c>
    </row>
    <row r="1855" spans="1:7" hidden="1" x14ac:dyDescent="0.2">
      <c r="A1855" t="s">
        <v>31</v>
      </c>
      <c r="B1855" t="s">
        <v>78</v>
      </c>
      <c r="C1855">
        <v>-0.155214789999055</v>
      </c>
      <c r="D1855">
        <v>0.180162483221742</v>
      </c>
      <c r="E1855">
        <v>0.88166625256659303</v>
      </c>
      <c r="F1855">
        <v>0.95071880626623595</v>
      </c>
      <c r="G1855">
        <v>1.24738466113434E-2</v>
      </c>
    </row>
    <row r="1856" spans="1:7" hidden="1" x14ac:dyDescent="0.2">
      <c r="A1856" t="s">
        <v>31</v>
      </c>
      <c r="B1856" t="s">
        <v>80</v>
      </c>
      <c r="C1856">
        <v>-0.124562655024269</v>
      </c>
      <c r="D1856">
        <v>0.210235045498252</v>
      </c>
      <c r="E1856">
        <v>0.60907806106568796</v>
      </c>
      <c r="F1856">
        <v>0.84401444366853096</v>
      </c>
      <c r="G1856">
        <v>4.2836195236991698E-2</v>
      </c>
    </row>
    <row r="1857" spans="1:9" hidden="1" x14ac:dyDescent="0.2">
      <c r="A1857" t="s">
        <v>31</v>
      </c>
      <c r="B1857" t="s">
        <v>81</v>
      </c>
      <c r="C1857">
        <v>-0.19858662577790701</v>
      </c>
      <c r="D1857">
        <v>0.13651188030990999</v>
      </c>
      <c r="E1857">
        <v>0.71104244265375505</v>
      </c>
      <c r="F1857">
        <v>0.89146297279120501</v>
      </c>
      <c r="G1857">
        <v>-3.1037372733998501E-2</v>
      </c>
    </row>
    <row r="1858" spans="1:9" hidden="1" x14ac:dyDescent="0.2">
      <c r="A1858" t="s">
        <v>31</v>
      </c>
      <c r="B1858" t="s">
        <v>82</v>
      </c>
      <c r="C1858">
        <v>3.80787176955329E-2</v>
      </c>
      <c r="D1858">
        <v>0.35986197924476998</v>
      </c>
      <c r="E1858">
        <v>1.65331434361729E-2</v>
      </c>
      <c r="F1858">
        <v>9.5712956880495095E-2</v>
      </c>
      <c r="G1858">
        <v>0.19897034847015199</v>
      </c>
    </row>
    <row r="1859" spans="1:9" hidden="1" x14ac:dyDescent="0.2">
      <c r="A1859" t="s">
        <v>31</v>
      </c>
      <c r="B1859" t="s">
        <v>83</v>
      </c>
      <c r="C1859">
        <v>-0.36107540674697097</v>
      </c>
      <c r="D1859">
        <v>-3.9471265286552003E-2</v>
      </c>
      <c r="E1859">
        <v>1.5824817140624201E-2</v>
      </c>
      <c r="F1859">
        <v>9.1889119469123204E-2</v>
      </c>
      <c r="G1859">
        <v>-0.20027333601676101</v>
      </c>
    </row>
    <row r="1860" spans="1:9" hidden="1" x14ac:dyDescent="0.2">
      <c r="A1860" t="s">
        <v>31</v>
      </c>
      <c r="B1860" t="s">
        <v>139</v>
      </c>
      <c r="C1860">
        <v>-0.14633439230860501</v>
      </c>
      <c r="D1860">
        <v>0.18893995822256399</v>
      </c>
      <c r="E1860">
        <v>0.79931350151834102</v>
      </c>
      <c r="F1860">
        <v>0.92254935866597498</v>
      </c>
      <c r="G1860">
        <v>2.1302782956979599E-2</v>
      </c>
    </row>
    <row r="1861" spans="1:9" hidden="1" x14ac:dyDescent="0.2">
      <c r="A1861" t="s">
        <v>31</v>
      </c>
      <c r="B1861" t="s">
        <v>140</v>
      </c>
      <c r="C1861">
        <v>-0.27892630678723301</v>
      </c>
      <c r="D1861">
        <v>5.2065656394059003E-2</v>
      </c>
      <c r="E1861">
        <v>0.17455883094615399</v>
      </c>
      <c r="F1861">
        <v>0.48412997558226301</v>
      </c>
      <c r="G1861">
        <v>-0.113430325196587</v>
      </c>
    </row>
    <row r="1862" spans="1:9" hidden="1" x14ac:dyDescent="0.2">
      <c r="A1862" t="s">
        <v>31</v>
      </c>
      <c r="B1862" t="s">
        <v>90</v>
      </c>
      <c r="C1862">
        <v>-0.10507393496626399</v>
      </c>
      <c r="D1862">
        <v>0.22903138736100601</v>
      </c>
      <c r="E1862">
        <v>0.45913711385023998</v>
      </c>
      <c r="F1862">
        <v>0.753680078533145</v>
      </c>
      <c r="G1862">
        <v>6.1978726197371402E-2</v>
      </c>
    </row>
    <row r="1863" spans="1:9" hidden="1" x14ac:dyDescent="0.2">
      <c r="A1863" t="s">
        <v>32</v>
      </c>
      <c r="B1863" t="s">
        <v>3</v>
      </c>
      <c r="C1863">
        <v>-0.32221971859081799</v>
      </c>
      <c r="D1863">
        <v>4.5081489844159698E-3</v>
      </c>
      <c r="E1863">
        <v>5.6514290788797203E-2</v>
      </c>
      <c r="F1863">
        <v>0.24354364774903201</v>
      </c>
      <c r="G1863">
        <v>-0.15885578480320101</v>
      </c>
      <c r="I1863" t="s">
        <v>853</v>
      </c>
    </row>
    <row r="1864" spans="1:9" hidden="1" x14ac:dyDescent="0.2">
      <c r="A1864" t="s">
        <v>32</v>
      </c>
      <c r="B1864" t="s">
        <v>4</v>
      </c>
      <c r="C1864">
        <v>-0.25169858765957998</v>
      </c>
      <c r="D1864">
        <v>8.1225398128714404E-2</v>
      </c>
      <c r="E1864">
        <v>0.30825894576860602</v>
      </c>
      <c r="F1864">
        <v>0.63029116358219195</v>
      </c>
      <c r="G1864">
        <v>-8.5236594765432896E-2</v>
      </c>
      <c r="I1864" t="s">
        <v>853</v>
      </c>
    </row>
    <row r="1865" spans="1:9" hidden="1" x14ac:dyDescent="0.2">
      <c r="A1865" t="s">
        <v>32</v>
      </c>
      <c r="B1865" t="s">
        <v>5</v>
      </c>
      <c r="C1865">
        <v>-0.379242724891037</v>
      </c>
      <c r="D1865">
        <v>-6.0470795987353498E-2</v>
      </c>
      <c r="E1865">
        <v>7.9494414299292101E-3</v>
      </c>
      <c r="F1865">
        <v>5.09294214277465E-2</v>
      </c>
      <c r="G1865">
        <v>-0.219856760439195</v>
      </c>
      <c r="I1865" t="s">
        <v>853</v>
      </c>
    </row>
    <row r="1866" spans="1:9" hidden="1" x14ac:dyDescent="0.2">
      <c r="A1866" t="s">
        <v>32</v>
      </c>
      <c r="B1866" t="s">
        <v>6</v>
      </c>
      <c r="C1866">
        <v>-0.117451703516313</v>
      </c>
      <c r="D1866">
        <v>0.217122164837174</v>
      </c>
      <c r="E1866">
        <v>0.55181864383949797</v>
      </c>
      <c r="F1866">
        <v>0.81113318210140195</v>
      </c>
      <c r="G1866">
        <v>4.9835230660430399E-2</v>
      </c>
      <c r="I1866" t="s">
        <v>853</v>
      </c>
    </row>
    <row r="1867" spans="1:9" hidden="1" x14ac:dyDescent="0.2">
      <c r="A1867" t="s">
        <v>32</v>
      </c>
      <c r="B1867" t="s">
        <v>7</v>
      </c>
      <c r="C1867">
        <v>-0.25867057077132299</v>
      </c>
      <c r="D1867">
        <v>7.3812589373530899E-2</v>
      </c>
      <c r="E1867">
        <v>0.26907676346819498</v>
      </c>
      <c r="F1867">
        <v>0.58569143758309195</v>
      </c>
      <c r="G1867">
        <v>-9.2428990698896193E-2</v>
      </c>
      <c r="I1867" t="s">
        <v>853</v>
      </c>
    </row>
    <row r="1868" spans="1:9" hidden="1" x14ac:dyDescent="0.2">
      <c r="A1868" t="s">
        <v>32</v>
      </c>
      <c r="B1868" t="s">
        <v>8</v>
      </c>
      <c r="C1868">
        <v>-0.18051518584812801</v>
      </c>
      <c r="D1868">
        <v>0.154858993851124</v>
      </c>
      <c r="E1868">
        <v>0.87833120231195405</v>
      </c>
      <c r="F1868">
        <v>0.95071880626623595</v>
      </c>
      <c r="G1868">
        <v>-1.28280959985019E-2</v>
      </c>
      <c r="I1868" t="s">
        <v>853</v>
      </c>
    </row>
    <row r="1869" spans="1:9" hidden="1" x14ac:dyDescent="0.2">
      <c r="A1869" t="s">
        <v>32</v>
      </c>
      <c r="B1869" t="s">
        <v>9</v>
      </c>
      <c r="C1869">
        <v>-0.127026751798969</v>
      </c>
      <c r="D1869">
        <v>0.20784073374199999</v>
      </c>
      <c r="E1869">
        <v>0.62954564612970199</v>
      </c>
      <c r="F1869">
        <v>0.85405580146443305</v>
      </c>
      <c r="G1869">
        <v>4.0406990971515601E-2</v>
      </c>
      <c r="I1869" t="s">
        <v>853</v>
      </c>
    </row>
    <row r="1870" spans="1:9" hidden="1" x14ac:dyDescent="0.2">
      <c r="A1870" t="s">
        <v>32</v>
      </c>
      <c r="B1870" t="s">
        <v>10</v>
      </c>
      <c r="C1870">
        <v>-0.21976700434739699</v>
      </c>
      <c r="D1870">
        <v>0.114711758149024</v>
      </c>
      <c r="E1870">
        <v>0.53051157687354999</v>
      </c>
      <c r="F1870">
        <v>0.80046068409834903</v>
      </c>
      <c r="G1870">
        <v>-5.2527623099186203E-2</v>
      </c>
      <c r="I1870" t="s">
        <v>853</v>
      </c>
    </row>
    <row r="1871" spans="1:9" hidden="1" x14ac:dyDescent="0.2">
      <c r="A1871" t="s">
        <v>32</v>
      </c>
      <c r="B1871" t="s">
        <v>11</v>
      </c>
      <c r="C1871">
        <v>-0.17957921657912701</v>
      </c>
      <c r="D1871">
        <v>0.15580298156615099</v>
      </c>
      <c r="E1871">
        <v>0.88718508097216697</v>
      </c>
      <c r="F1871">
        <v>0.95071880626623595</v>
      </c>
      <c r="G1871">
        <v>-1.1888117506488299E-2</v>
      </c>
      <c r="I1871" t="s">
        <v>853</v>
      </c>
    </row>
    <row r="1872" spans="1:9" hidden="1" x14ac:dyDescent="0.2">
      <c r="A1872" t="s">
        <v>32</v>
      </c>
      <c r="B1872" t="s">
        <v>12</v>
      </c>
      <c r="C1872">
        <v>-0.16517467592136101</v>
      </c>
      <c r="D1872">
        <v>0.170254073453977</v>
      </c>
      <c r="E1872">
        <v>0.97582256419845503</v>
      </c>
      <c r="F1872">
        <v>0.98830133917599405</v>
      </c>
      <c r="G1872">
        <v>2.5396987663083401E-3</v>
      </c>
      <c r="I1872" t="s">
        <v>853</v>
      </c>
    </row>
    <row r="1873" spans="1:9" hidden="1" x14ac:dyDescent="0.2">
      <c r="A1873" t="s">
        <v>32</v>
      </c>
      <c r="B1873" t="s">
        <v>13</v>
      </c>
      <c r="C1873">
        <v>-3.7833964746592598E-2</v>
      </c>
      <c r="D1873">
        <v>0.29202458128410602</v>
      </c>
      <c r="E1873">
        <v>0.12789546604683899</v>
      </c>
      <c r="F1873">
        <v>0.41031509727623799</v>
      </c>
      <c r="G1873">
        <v>0.12709530826875701</v>
      </c>
      <c r="I1873" t="s">
        <v>853</v>
      </c>
    </row>
    <row r="1874" spans="1:9" hidden="1" x14ac:dyDescent="0.2">
      <c r="A1874" t="s">
        <v>32</v>
      </c>
      <c r="B1874" t="s">
        <v>14</v>
      </c>
      <c r="C1874">
        <v>-0.30196597566775002</v>
      </c>
      <c r="D1874">
        <v>2.69422569524836E-2</v>
      </c>
      <c r="E1874">
        <v>9.9287864255928407E-2</v>
      </c>
      <c r="F1874">
        <v>0.35938093239151497</v>
      </c>
      <c r="G1874">
        <v>-0.13751185935763299</v>
      </c>
      <c r="I1874" t="s">
        <v>853</v>
      </c>
    </row>
    <row r="1875" spans="1:9" hidden="1" x14ac:dyDescent="0.2">
      <c r="A1875" t="s">
        <v>32</v>
      </c>
      <c r="B1875" t="s">
        <v>15</v>
      </c>
      <c r="C1875">
        <v>-8.7606680933861897E-2</v>
      </c>
      <c r="D1875">
        <v>0.24566898252329999</v>
      </c>
      <c r="E1875">
        <v>0.344925862285616</v>
      </c>
      <c r="F1875">
        <v>0.66734713345110697</v>
      </c>
      <c r="G1875">
        <v>7.9031150794718896E-2</v>
      </c>
    </row>
    <row r="1876" spans="1:9" hidden="1" x14ac:dyDescent="0.2">
      <c r="A1876" t="s">
        <v>32</v>
      </c>
      <c r="B1876" t="s">
        <v>16</v>
      </c>
      <c r="C1876">
        <v>-0.102944902743956</v>
      </c>
      <c r="D1876">
        <v>0.23106979554458301</v>
      </c>
      <c r="E1876">
        <v>0.44415029500794101</v>
      </c>
      <c r="F1876">
        <v>0.74557538929976497</v>
      </c>
      <c r="G1876">
        <v>6.4062446400313305E-2</v>
      </c>
    </row>
    <row r="1877" spans="1:9" hidden="1" x14ac:dyDescent="0.2">
      <c r="A1877" t="s">
        <v>32</v>
      </c>
      <c r="B1877" t="s">
        <v>17</v>
      </c>
      <c r="C1877">
        <v>-0.12549313589679201</v>
      </c>
      <c r="D1877">
        <v>0.209331388214549</v>
      </c>
      <c r="E1877">
        <v>0.61677054982755497</v>
      </c>
      <c r="F1877">
        <v>0.84807645442410395</v>
      </c>
      <c r="G1877">
        <v>4.1919126158878502E-2</v>
      </c>
    </row>
    <row r="1878" spans="1:9" hidden="1" x14ac:dyDescent="0.2">
      <c r="A1878" t="s">
        <v>32</v>
      </c>
      <c r="B1878" t="s">
        <v>18</v>
      </c>
      <c r="C1878">
        <v>-0.29259861778577501</v>
      </c>
      <c r="D1878">
        <v>3.7207180077472098E-2</v>
      </c>
      <c r="E1878">
        <v>0.12609060647638701</v>
      </c>
      <c r="F1878">
        <v>0.409336169333615</v>
      </c>
      <c r="G1878">
        <v>-0.12769571885415201</v>
      </c>
    </row>
    <row r="1879" spans="1:9" hidden="1" x14ac:dyDescent="0.2">
      <c r="A1879" t="s">
        <v>32</v>
      </c>
      <c r="B1879" t="s">
        <v>20</v>
      </c>
      <c r="C1879">
        <v>-0.45684726958509397</v>
      </c>
      <c r="D1879">
        <v>-0.15346736089569299</v>
      </c>
      <c r="E1879">
        <v>1.9487441427822801E-4</v>
      </c>
      <c r="F1879">
        <v>1.6214226157695E-3</v>
      </c>
      <c r="G1879">
        <v>-0.30515731524039302</v>
      </c>
    </row>
    <row r="1880" spans="1:9" hidden="1" x14ac:dyDescent="0.2">
      <c r="A1880" t="s">
        <v>32</v>
      </c>
      <c r="B1880" t="s">
        <v>109</v>
      </c>
      <c r="C1880">
        <v>-0.105679418006093</v>
      </c>
      <c r="D1880">
        <v>0.22845114155880999</v>
      </c>
      <c r="E1880">
        <v>0.46345188778708701</v>
      </c>
      <c r="F1880">
        <v>0.75423753456967102</v>
      </c>
      <c r="G1880">
        <v>6.1385861776358602E-2</v>
      </c>
    </row>
    <row r="1881" spans="1:9" hidden="1" x14ac:dyDescent="0.2">
      <c r="A1881" t="s">
        <v>32</v>
      </c>
      <c r="B1881" t="s">
        <v>137</v>
      </c>
      <c r="C1881">
        <v>-0.32299248693989702</v>
      </c>
      <c r="D1881">
        <v>3.6456267208739802E-3</v>
      </c>
      <c r="E1881">
        <v>5.5239914526443099E-2</v>
      </c>
      <c r="F1881">
        <v>0.24108880462544499</v>
      </c>
      <c r="G1881">
        <v>-0.15967343010951199</v>
      </c>
    </row>
    <row r="1882" spans="1:9" hidden="1" x14ac:dyDescent="0.2">
      <c r="A1882" t="s">
        <v>32</v>
      </c>
      <c r="B1882" t="s">
        <v>21</v>
      </c>
      <c r="C1882">
        <v>0.58644767782517804</v>
      </c>
      <c r="D1882">
        <v>0.76611934414261096</v>
      </c>
      <c r="E1882" s="3" t="s">
        <v>274</v>
      </c>
      <c r="F1882" s="3" t="s">
        <v>275</v>
      </c>
      <c r="G1882">
        <v>0.67628351098389405</v>
      </c>
    </row>
    <row r="1883" spans="1:9" hidden="1" x14ac:dyDescent="0.2">
      <c r="A1883" t="s">
        <v>32</v>
      </c>
      <c r="B1883" t="s">
        <v>22</v>
      </c>
      <c r="C1883">
        <v>0.54568772004186805</v>
      </c>
      <c r="D1883">
        <v>0.74016758024214302</v>
      </c>
      <c r="E1883" s="3" t="s">
        <v>303</v>
      </c>
      <c r="F1883" s="3" t="s">
        <v>304</v>
      </c>
      <c r="G1883">
        <v>0.64292765014200604</v>
      </c>
    </row>
    <row r="1884" spans="1:9" hidden="1" x14ac:dyDescent="0.2">
      <c r="A1884" t="s">
        <v>32</v>
      </c>
      <c r="B1884" t="s">
        <v>23</v>
      </c>
      <c r="C1884">
        <v>0.37695900861850901</v>
      </c>
      <c r="D1884">
        <v>0.62620013012888298</v>
      </c>
      <c r="E1884" s="3" t="s">
        <v>329</v>
      </c>
      <c r="F1884" s="3" t="s">
        <v>330</v>
      </c>
      <c r="G1884">
        <v>0.50157956937369597</v>
      </c>
    </row>
    <row r="1885" spans="1:9" hidden="1" x14ac:dyDescent="0.2">
      <c r="A1885" t="s">
        <v>32</v>
      </c>
      <c r="B1885" t="s">
        <v>24</v>
      </c>
      <c r="C1885">
        <v>0.84473367408666999</v>
      </c>
      <c r="D1885">
        <v>0.91799132691007901</v>
      </c>
      <c r="E1885" s="3" t="s">
        <v>350</v>
      </c>
      <c r="F1885" s="3" t="s">
        <v>351</v>
      </c>
      <c r="G1885">
        <v>0.88136250049837495</v>
      </c>
    </row>
    <row r="1886" spans="1:9" hidden="1" x14ac:dyDescent="0.2">
      <c r="A1886" t="s">
        <v>32</v>
      </c>
      <c r="B1886" t="s">
        <v>25</v>
      </c>
      <c r="C1886">
        <v>0.22094106370893499</v>
      </c>
      <c r="D1886">
        <v>0.51040363871166505</v>
      </c>
      <c r="E1886" s="3" t="s">
        <v>367</v>
      </c>
      <c r="F1886" s="3" t="s">
        <v>368</v>
      </c>
      <c r="G1886">
        <v>0.36567235121030001</v>
      </c>
    </row>
    <row r="1887" spans="1:9" hidden="1" x14ac:dyDescent="0.2">
      <c r="A1887" t="s">
        <v>32</v>
      </c>
      <c r="B1887" t="s">
        <v>26</v>
      </c>
      <c r="C1887">
        <v>-5.3613883247642102E-2</v>
      </c>
      <c r="D1887">
        <v>0.27749391479915902</v>
      </c>
      <c r="E1887">
        <v>0.18032499741272401</v>
      </c>
      <c r="F1887">
        <v>0.49300802991074799</v>
      </c>
      <c r="G1887">
        <v>0.111940015775759</v>
      </c>
    </row>
    <row r="1888" spans="1:9" hidden="1" x14ac:dyDescent="0.2">
      <c r="A1888" t="s">
        <v>32</v>
      </c>
      <c r="B1888" t="s">
        <v>27</v>
      </c>
      <c r="C1888">
        <v>0.75028705294208897</v>
      </c>
      <c r="D1888">
        <v>0.86484153275235498</v>
      </c>
      <c r="E1888" s="3" t="s">
        <v>392</v>
      </c>
      <c r="F1888" s="3" t="s">
        <v>393</v>
      </c>
      <c r="G1888">
        <v>0.80756429284722198</v>
      </c>
    </row>
    <row r="1889" spans="1:7" hidden="1" x14ac:dyDescent="0.2">
      <c r="A1889" t="s">
        <v>32</v>
      </c>
      <c r="B1889" t="s">
        <v>28</v>
      </c>
      <c r="C1889">
        <v>0.33225683963733499</v>
      </c>
      <c r="D1889">
        <v>0.59410927782119105</v>
      </c>
      <c r="E1889" s="3" t="s">
        <v>404</v>
      </c>
      <c r="F1889" s="3" t="s">
        <v>405</v>
      </c>
      <c r="G1889">
        <v>0.46318305872926302</v>
      </c>
    </row>
    <row r="1890" spans="1:7" hidden="1" x14ac:dyDescent="0.2">
      <c r="A1890" t="s">
        <v>32</v>
      </c>
      <c r="B1890" t="s">
        <v>29</v>
      </c>
      <c r="C1890">
        <v>0.61990004847977798</v>
      </c>
      <c r="D1890">
        <v>0.78698944307567897</v>
      </c>
      <c r="E1890" s="3" t="s">
        <v>416</v>
      </c>
      <c r="F1890" s="3" t="s">
        <v>417</v>
      </c>
      <c r="G1890">
        <v>0.70344474577772897</v>
      </c>
    </row>
    <row r="1891" spans="1:7" hidden="1" x14ac:dyDescent="0.2">
      <c r="A1891" t="s">
        <v>32</v>
      </c>
      <c r="B1891" t="s">
        <v>30</v>
      </c>
      <c r="C1891">
        <v>0.60545972829760197</v>
      </c>
      <c r="D1891">
        <v>0.77802715067785699</v>
      </c>
      <c r="E1891" s="3" t="s">
        <v>428</v>
      </c>
      <c r="F1891" s="3" t="s">
        <v>429</v>
      </c>
      <c r="G1891">
        <v>0.69174343948772998</v>
      </c>
    </row>
    <row r="1892" spans="1:7" hidden="1" x14ac:dyDescent="0.2">
      <c r="A1892" t="s">
        <v>32</v>
      </c>
      <c r="B1892" t="s">
        <v>31</v>
      </c>
      <c r="C1892">
        <v>0.331757750589112</v>
      </c>
      <c r="D1892">
        <v>0.59374622346525796</v>
      </c>
      <c r="E1892" s="3" t="s">
        <v>437</v>
      </c>
      <c r="F1892" s="3" t="s">
        <v>438</v>
      </c>
      <c r="G1892">
        <v>0.46275198702718501</v>
      </c>
    </row>
    <row r="1893" spans="1:7" hidden="1" x14ac:dyDescent="0.2">
      <c r="A1893" t="s">
        <v>32</v>
      </c>
      <c r="B1893" t="s">
        <v>32</v>
      </c>
      <c r="C1893">
        <v>1</v>
      </c>
      <c r="D1893">
        <v>1</v>
      </c>
      <c r="E1893">
        <v>0</v>
      </c>
      <c r="F1893">
        <v>0</v>
      </c>
      <c r="G1893">
        <v>1</v>
      </c>
    </row>
    <row r="1894" spans="1:7" hidden="1" x14ac:dyDescent="0.2">
      <c r="A1894" t="s">
        <v>32</v>
      </c>
      <c r="B1894" t="s">
        <v>33</v>
      </c>
      <c r="C1894">
        <v>0.203695074744532</v>
      </c>
      <c r="D1894">
        <v>0.49692520001062901</v>
      </c>
      <c r="E1894" s="3" t="s">
        <v>447</v>
      </c>
      <c r="F1894">
        <v>1.4883713406827899E-4</v>
      </c>
      <c r="G1894">
        <v>0.35031013737757999</v>
      </c>
    </row>
    <row r="1895" spans="1:7" hidden="1" x14ac:dyDescent="0.2">
      <c r="A1895" t="s">
        <v>32</v>
      </c>
      <c r="B1895" t="s">
        <v>34</v>
      </c>
      <c r="C1895">
        <v>7.2962763142821796E-2</v>
      </c>
      <c r="D1895">
        <v>0.38993455550113199</v>
      </c>
      <c r="E1895">
        <v>5.1459836817676899E-3</v>
      </c>
      <c r="F1895">
        <v>3.4342293876241298E-2</v>
      </c>
      <c r="G1895">
        <v>0.231448659321977</v>
      </c>
    </row>
    <row r="1896" spans="1:7" hidden="1" x14ac:dyDescent="0.2">
      <c r="A1896" t="s">
        <v>32</v>
      </c>
      <c r="B1896" t="s">
        <v>35</v>
      </c>
      <c r="C1896">
        <v>-0.164210314150181</v>
      </c>
      <c r="D1896">
        <v>0.171216426056578</v>
      </c>
      <c r="E1896">
        <v>0.96665615274664396</v>
      </c>
      <c r="F1896">
        <v>0.98315156339094001</v>
      </c>
      <c r="G1896">
        <v>3.5030559531984799E-3</v>
      </c>
    </row>
    <row r="1897" spans="1:7" hidden="1" x14ac:dyDescent="0.2">
      <c r="A1897" t="s">
        <v>32</v>
      </c>
      <c r="B1897" t="s">
        <v>36</v>
      </c>
      <c r="C1897">
        <v>0.84884808019265301</v>
      </c>
      <c r="D1897">
        <v>0.92024840118035001</v>
      </c>
      <c r="E1897" s="3" t="s">
        <v>448</v>
      </c>
      <c r="F1897" s="3" t="s">
        <v>449</v>
      </c>
      <c r="G1897">
        <v>0.88454824068650195</v>
      </c>
    </row>
    <row r="1898" spans="1:7" hidden="1" x14ac:dyDescent="0.2">
      <c r="A1898" t="s">
        <v>32</v>
      </c>
      <c r="B1898" t="s">
        <v>37</v>
      </c>
      <c r="C1898">
        <v>5.8574652791506303E-2</v>
      </c>
      <c r="D1898">
        <v>0.37761234728378801</v>
      </c>
      <c r="E1898">
        <v>8.4777976422953007E-3</v>
      </c>
      <c r="F1898">
        <v>5.35997600937222E-2</v>
      </c>
      <c r="G1898">
        <v>0.21809350003764699</v>
      </c>
    </row>
    <row r="1899" spans="1:7" hidden="1" x14ac:dyDescent="0.2">
      <c r="A1899" t="s">
        <v>32</v>
      </c>
      <c r="B1899" t="s">
        <v>42</v>
      </c>
      <c r="C1899">
        <v>-1.38924368366908E-3</v>
      </c>
      <c r="D1899">
        <v>0.32501201315038297</v>
      </c>
      <c r="E1899">
        <v>5.20194127005894E-2</v>
      </c>
      <c r="F1899">
        <v>0.231975200024438</v>
      </c>
      <c r="G1899">
        <v>0.16181138473335699</v>
      </c>
    </row>
    <row r="1900" spans="1:7" hidden="1" x14ac:dyDescent="0.2">
      <c r="A1900" t="s">
        <v>32</v>
      </c>
      <c r="B1900" t="s">
        <v>138</v>
      </c>
      <c r="C1900">
        <v>-0.18830300380102899</v>
      </c>
      <c r="D1900">
        <v>0.14698063905085201</v>
      </c>
      <c r="E1900">
        <v>0.80523561362233798</v>
      </c>
      <c r="F1900">
        <v>0.92618961662605204</v>
      </c>
      <c r="G1900">
        <v>-2.0661182375088499E-2</v>
      </c>
    </row>
    <row r="1901" spans="1:7" hidden="1" x14ac:dyDescent="0.2">
      <c r="A1901" t="s">
        <v>32</v>
      </c>
      <c r="B1901" t="s">
        <v>51</v>
      </c>
      <c r="C1901">
        <v>-0.131488386147982</v>
      </c>
      <c r="D1901">
        <v>0.203495221309278</v>
      </c>
      <c r="E1901">
        <v>0.667367403044554</v>
      </c>
      <c r="F1901">
        <v>0.86843611960164702</v>
      </c>
      <c r="G1901">
        <v>3.6003417580647901E-2</v>
      </c>
    </row>
    <row r="1902" spans="1:7" hidden="1" x14ac:dyDescent="0.2">
      <c r="A1902" t="s">
        <v>32</v>
      </c>
      <c r="B1902" t="s">
        <v>52</v>
      </c>
      <c r="C1902">
        <v>4.7435960216352501E-3</v>
      </c>
      <c r="D1902">
        <v>0.33048607654009599</v>
      </c>
      <c r="E1902">
        <v>4.40530751211166E-2</v>
      </c>
      <c r="F1902">
        <v>0.203045588447928</v>
      </c>
      <c r="G1902">
        <v>0.16761483628086599</v>
      </c>
    </row>
    <row r="1903" spans="1:7" hidden="1" x14ac:dyDescent="0.2">
      <c r="A1903" t="s">
        <v>32</v>
      </c>
      <c r="B1903" t="s">
        <v>53</v>
      </c>
      <c r="C1903">
        <v>-0.159679209427704</v>
      </c>
      <c r="D1903">
        <v>0.17572953807023001</v>
      </c>
      <c r="E1903">
        <v>0.92370590467388503</v>
      </c>
      <c r="F1903">
        <v>0.96483118858625505</v>
      </c>
      <c r="G1903">
        <v>8.0251643212630296E-3</v>
      </c>
    </row>
    <row r="1904" spans="1:7" hidden="1" x14ac:dyDescent="0.2">
      <c r="A1904" t="s">
        <v>32</v>
      </c>
      <c r="B1904" t="s">
        <v>54</v>
      </c>
      <c r="C1904">
        <v>-7.2994783694428397E-2</v>
      </c>
      <c r="D1904">
        <v>0.25943762727778502</v>
      </c>
      <c r="E1904">
        <v>0.26497674762721002</v>
      </c>
      <c r="F1904">
        <v>0.57939170527815498</v>
      </c>
      <c r="G1904">
        <v>9.3221421791678097E-2</v>
      </c>
    </row>
    <row r="1905" spans="1:7" hidden="1" x14ac:dyDescent="0.2">
      <c r="A1905" t="s">
        <v>32</v>
      </c>
      <c r="B1905" t="s">
        <v>55</v>
      </c>
      <c r="C1905">
        <v>-0.135534244927661</v>
      </c>
      <c r="D1905">
        <v>0.19954321971366501</v>
      </c>
      <c r="E1905">
        <v>0.70245750544617402</v>
      </c>
      <c r="F1905">
        <v>0.887369111846804</v>
      </c>
      <c r="G1905">
        <v>3.2004487393002198E-2</v>
      </c>
    </row>
    <row r="1906" spans="1:7" hidden="1" x14ac:dyDescent="0.2">
      <c r="A1906" t="s">
        <v>32</v>
      </c>
      <c r="B1906" t="s">
        <v>58</v>
      </c>
      <c r="C1906">
        <v>-7.3539948807922806E-2</v>
      </c>
      <c r="D1906">
        <v>0.25892633914756003</v>
      </c>
      <c r="E1906">
        <v>0.26770501306251399</v>
      </c>
      <c r="F1906">
        <v>0.58336625295482103</v>
      </c>
      <c r="G1906">
        <v>9.2693195169818707E-2</v>
      </c>
    </row>
    <row r="1907" spans="1:7" hidden="1" x14ac:dyDescent="0.2">
      <c r="A1907" t="s">
        <v>32</v>
      </c>
      <c r="B1907" t="s">
        <v>60</v>
      </c>
      <c r="C1907">
        <v>-0.11965773994121801</v>
      </c>
      <c r="D1907">
        <v>0.214989126036981</v>
      </c>
      <c r="E1907">
        <v>0.56928535343428599</v>
      </c>
      <c r="F1907">
        <v>0.82021472961071795</v>
      </c>
      <c r="G1907">
        <v>4.7665693047881402E-2</v>
      </c>
    </row>
    <row r="1908" spans="1:7" hidden="1" x14ac:dyDescent="0.2">
      <c r="A1908" t="s">
        <v>32</v>
      </c>
      <c r="B1908" t="s">
        <v>61</v>
      </c>
      <c r="C1908">
        <v>-3.00529608855407E-2</v>
      </c>
      <c r="D1908">
        <v>0.29913396320242702</v>
      </c>
      <c r="E1908">
        <v>0.10687761545854201</v>
      </c>
      <c r="F1908">
        <v>0.37281084738896098</v>
      </c>
      <c r="G1908">
        <v>0.13454050115844299</v>
      </c>
    </row>
    <row r="1909" spans="1:7" hidden="1" x14ac:dyDescent="0.2">
      <c r="A1909" t="s">
        <v>32</v>
      </c>
      <c r="B1909" t="s">
        <v>62</v>
      </c>
      <c r="C1909">
        <v>-6.26282923622071E-2</v>
      </c>
      <c r="D1909">
        <v>0.26912460370177699</v>
      </c>
      <c r="E1909">
        <v>0.21676437277855801</v>
      </c>
      <c r="F1909">
        <v>0.53072754710877401</v>
      </c>
      <c r="G1909">
        <v>0.103248155669785</v>
      </c>
    </row>
    <row r="1910" spans="1:7" hidden="1" x14ac:dyDescent="0.2">
      <c r="A1910" t="s">
        <v>32</v>
      </c>
      <c r="B1910" t="s">
        <v>63</v>
      </c>
      <c r="C1910">
        <v>-8.7164144592166801E-2</v>
      </c>
      <c r="D1910">
        <v>0.246087964220225</v>
      </c>
      <c r="E1910">
        <v>0.34229502100766701</v>
      </c>
      <c r="F1910">
        <v>0.66734713345110697</v>
      </c>
      <c r="G1910">
        <v>7.9461909814028994E-2</v>
      </c>
    </row>
    <row r="1911" spans="1:7" hidden="1" x14ac:dyDescent="0.2">
      <c r="A1911" t="s">
        <v>32</v>
      </c>
      <c r="B1911" t="s">
        <v>64</v>
      </c>
      <c r="C1911">
        <v>-0.100134969946002</v>
      </c>
      <c r="D1911">
        <v>0.23375563971874899</v>
      </c>
      <c r="E1911">
        <v>0.42481598690783001</v>
      </c>
      <c r="F1911">
        <v>0.73120074374560695</v>
      </c>
      <c r="G1911">
        <v>6.6810334886373293E-2</v>
      </c>
    </row>
    <row r="1912" spans="1:7" hidden="1" x14ac:dyDescent="0.2">
      <c r="A1912" t="s">
        <v>32</v>
      </c>
      <c r="B1912" t="s">
        <v>65</v>
      </c>
      <c r="C1912">
        <v>-0.37579704755860999</v>
      </c>
      <c r="D1912">
        <v>-5.6466148576223403E-2</v>
      </c>
      <c r="E1912">
        <v>9.1020072575061003E-3</v>
      </c>
      <c r="F1912">
        <v>5.6798889444567298E-2</v>
      </c>
      <c r="G1912">
        <v>-0.216131598067416</v>
      </c>
    </row>
    <row r="1913" spans="1:7" hidden="1" x14ac:dyDescent="0.2">
      <c r="A1913" t="s">
        <v>32</v>
      </c>
      <c r="B1913" t="s">
        <v>66</v>
      </c>
      <c r="C1913">
        <v>8.7697212501625099E-2</v>
      </c>
      <c r="D1913">
        <v>0.402436813168907</v>
      </c>
      <c r="E1913">
        <v>3.0059618007281302E-3</v>
      </c>
      <c r="F1913">
        <v>2.1319035354241601E-2</v>
      </c>
      <c r="G1913">
        <v>0.245067012835266</v>
      </c>
    </row>
    <row r="1914" spans="1:7" hidden="1" x14ac:dyDescent="0.2">
      <c r="A1914" t="s">
        <v>32</v>
      </c>
      <c r="B1914" t="s">
        <v>68</v>
      </c>
      <c r="C1914">
        <v>-0.302345737444699</v>
      </c>
      <c r="D1914">
        <v>2.6524638812695601E-2</v>
      </c>
      <c r="E1914">
        <v>9.8302726484418998E-2</v>
      </c>
      <c r="F1914">
        <v>0.35851582600199899</v>
      </c>
      <c r="G1914">
        <v>-0.137910549316002</v>
      </c>
    </row>
    <row r="1915" spans="1:7" hidden="1" x14ac:dyDescent="0.2">
      <c r="A1915" t="s">
        <v>32</v>
      </c>
      <c r="B1915" t="s">
        <v>71</v>
      </c>
      <c r="C1915">
        <v>-0.22868058729937299</v>
      </c>
      <c r="D1915">
        <v>0.105440022353375</v>
      </c>
      <c r="E1915">
        <v>0.46174314264959399</v>
      </c>
      <c r="F1915">
        <v>0.75403144359944596</v>
      </c>
      <c r="G1915">
        <v>-6.1620282472999201E-2</v>
      </c>
    </row>
    <row r="1916" spans="1:7" hidden="1" x14ac:dyDescent="0.2">
      <c r="A1916" t="s">
        <v>32</v>
      </c>
      <c r="B1916" t="s">
        <v>77</v>
      </c>
      <c r="C1916">
        <v>-0.10136920950287499</v>
      </c>
      <c r="D1916">
        <v>0.23257653227224701</v>
      </c>
      <c r="E1916">
        <v>0.43324559083696101</v>
      </c>
      <c r="F1916">
        <v>0.73837498338527496</v>
      </c>
      <c r="G1916">
        <v>6.5603661384686193E-2</v>
      </c>
    </row>
    <row r="1917" spans="1:7" hidden="1" x14ac:dyDescent="0.2">
      <c r="A1917" t="s">
        <v>32</v>
      </c>
      <c r="B1917" t="s">
        <v>78</v>
      </c>
      <c r="C1917">
        <v>-0.25396147854016199</v>
      </c>
      <c r="D1917">
        <v>7.8823459203377105E-2</v>
      </c>
      <c r="E1917">
        <v>0.295162944060128</v>
      </c>
      <c r="F1917">
        <v>0.615964363174339</v>
      </c>
      <c r="G1917">
        <v>-8.7569009668392497E-2</v>
      </c>
    </row>
    <row r="1918" spans="1:7" hidden="1" x14ac:dyDescent="0.2">
      <c r="A1918" t="s">
        <v>32</v>
      </c>
      <c r="B1918" t="s">
        <v>80</v>
      </c>
      <c r="C1918">
        <v>-0.11934489480822399</v>
      </c>
      <c r="D1918">
        <v>0.215291813549466</v>
      </c>
      <c r="E1918">
        <v>0.56679172859832005</v>
      </c>
      <c r="F1918">
        <v>0.81907797170373697</v>
      </c>
      <c r="G1918">
        <v>4.7973459370621301E-2</v>
      </c>
    </row>
    <row r="1919" spans="1:7" hidden="1" x14ac:dyDescent="0.2">
      <c r="A1919" t="s">
        <v>32</v>
      </c>
      <c r="B1919" t="s">
        <v>81</v>
      </c>
      <c r="C1919">
        <v>-0.210068531887071</v>
      </c>
      <c r="D1919">
        <v>0.124734155588251</v>
      </c>
      <c r="E1919">
        <v>0.61049253455358499</v>
      </c>
      <c r="F1919">
        <v>0.84475640850395295</v>
      </c>
      <c r="G1919">
        <v>-4.2667188149410201E-2</v>
      </c>
    </row>
    <row r="1920" spans="1:7" hidden="1" x14ac:dyDescent="0.2">
      <c r="A1920" t="s">
        <v>32</v>
      </c>
      <c r="B1920" t="s">
        <v>82</v>
      </c>
      <c r="C1920">
        <v>-7.9989156193607705E-2</v>
      </c>
      <c r="D1920">
        <v>0.25286371846261202</v>
      </c>
      <c r="E1920">
        <v>0.30147055557782598</v>
      </c>
      <c r="F1920">
        <v>0.62438132449504802</v>
      </c>
      <c r="G1920">
        <v>8.6437281134502095E-2</v>
      </c>
    </row>
    <row r="1921" spans="1:9" hidden="1" x14ac:dyDescent="0.2">
      <c r="A1921" t="s">
        <v>32</v>
      </c>
      <c r="B1921" t="s">
        <v>83</v>
      </c>
      <c r="C1921">
        <v>-0.229970150126726</v>
      </c>
      <c r="D1921">
        <v>0.104093816761583</v>
      </c>
      <c r="E1921">
        <v>0.45220190587861298</v>
      </c>
      <c r="F1921">
        <v>0.753680078533145</v>
      </c>
      <c r="G1921">
        <v>-6.2938166682571503E-2</v>
      </c>
    </row>
    <row r="1922" spans="1:9" hidden="1" x14ac:dyDescent="0.2">
      <c r="A1922" t="s">
        <v>32</v>
      </c>
      <c r="B1922" t="s">
        <v>139</v>
      </c>
      <c r="C1922">
        <v>-0.10737022495894701</v>
      </c>
      <c r="D1922">
        <v>0.22682955143008199</v>
      </c>
      <c r="E1922">
        <v>0.47562314184309201</v>
      </c>
      <c r="F1922">
        <v>0.75947630943642996</v>
      </c>
      <c r="G1922">
        <v>5.9729663235567297E-2</v>
      </c>
    </row>
    <row r="1923" spans="1:9" hidden="1" x14ac:dyDescent="0.2">
      <c r="A1923" t="s">
        <v>32</v>
      </c>
      <c r="B1923" t="s">
        <v>140</v>
      </c>
      <c r="C1923">
        <v>-0.22143257839500699</v>
      </c>
      <c r="D1923">
        <v>0.112983676224006</v>
      </c>
      <c r="E1923">
        <v>0.51729900689476904</v>
      </c>
      <c r="F1923">
        <v>0.79095496898165496</v>
      </c>
      <c r="G1923">
        <v>-5.4224451085500301E-2</v>
      </c>
    </row>
    <row r="1924" spans="1:9" hidden="1" x14ac:dyDescent="0.2">
      <c r="A1924" t="s">
        <v>32</v>
      </c>
      <c r="B1924" t="s">
        <v>90</v>
      </c>
      <c r="C1924">
        <v>-0.15208172214954699</v>
      </c>
      <c r="D1924">
        <v>0.183265349056981</v>
      </c>
      <c r="E1924">
        <v>0.85239024319461998</v>
      </c>
      <c r="F1924">
        <v>0.93768946201390702</v>
      </c>
      <c r="G1924">
        <v>1.55918134537172E-2</v>
      </c>
    </row>
    <row r="1925" spans="1:9" hidden="1" x14ac:dyDescent="0.2">
      <c r="A1925" t="s">
        <v>33</v>
      </c>
      <c r="B1925" t="s">
        <v>3</v>
      </c>
      <c r="C1925">
        <v>-0.26320015656331203</v>
      </c>
      <c r="D1925">
        <v>6.89768369829237E-2</v>
      </c>
      <c r="E1925">
        <v>0.245468319241646</v>
      </c>
      <c r="F1925">
        <v>0.55889417298795496</v>
      </c>
      <c r="G1925">
        <v>-9.7111659790193997E-2</v>
      </c>
      <c r="I1925" t="s">
        <v>853</v>
      </c>
    </row>
    <row r="1926" spans="1:9" hidden="1" x14ac:dyDescent="0.2">
      <c r="A1926" t="s">
        <v>33</v>
      </c>
      <c r="B1926" t="s">
        <v>4</v>
      </c>
      <c r="C1926">
        <v>-0.27391815496522198</v>
      </c>
      <c r="D1926">
        <v>5.7471873351681503E-2</v>
      </c>
      <c r="E1926">
        <v>0.19531408988964999</v>
      </c>
      <c r="F1926">
        <v>0.510565323372284</v>
      </c>
      <c r="G1926">
        <v>-0.10822314080676999</v>
      </c>
      <c r="I1926" t="s">
        <v>853</v>
      </c>
    </row>
    <row r="1927" spans="1:9" hidden="1" x14ac:dyDescent="0.2">
      <c r="A1927" t="s">
        <v>33</v>
      </c>
      <c r="B1927" t="s">
        <v>5</v>
      </c>
      <c r="C1927">
        <v>-0.242944877400189</v>
      </c>
      <c r="D1927">
        <v>9.0480727504087102E-2</v>
      </c>
      <c r="E1927">
        <v>0.36233082702263902</v>
      </c>
      <c r="F1927">
        <v>0.68074276592132199</v>
      </c>
      <c r="G1927">
        <v>-7.6232074948050996E-2</v>
      </c>
      <c r="I1927" t="s">
        <v>853</v>
      </c>
    </row>
    <row r="1928" spans="1:9" hidden="1" x14ac:dyDescent="0.2">
      <c r="A1928" t="s">
        <v>33</v>
      </c>
      <c r="B1928" t="s">
        <v>6</v>
      </c>
      <c r="C1928">
        <v>-0.19576378768758099</v>
      </c>
      <c r="D1928">
        <v>0.13939301018</v>
      </c>
      <c r="E1928">
        <v>0.73656752127774205</v>
      </c>
      <c r="F1928">
        <v>0.90066209889839499</v>
      </c>
      <c r="G1928">
        <v>-2.8185388753790501E-2</v>
      </c>
      <c r="I1928" t="s">
        <v>853</v>
      </c>
    </row>
    <row r="1929" spans="1:9" hidden="1" x14ac:dyDescent="0.2">
      <c r="A1929" t="s">
        <v>33</v>
      </c>
      <c r="B1929" t="s">
        <v>7</v>
      </c>
      <c r="C1929">
        <v>-0.245286294428288</v>
      </c>
      <c r="D1929">
        <v>8.8010768376809295E-2</v>
      </c>
      <c r="E1929">
        <v>0.34733958403274101</v>
      </c>
      <c r="F1929">
        <v>0.66892452957006898</v>
      </c>
      <c r="G1929">
        <v>-7.8637763025739299E-2</v>
      </c>
      <c r="I1929" t="s">
        <v>853</v>
      </c>
    </row>
    <row r="1930" spans="1:9" hidden="1" x14ac:dyDescent="0.2">
      <c r="A1930" t="s">
        <v>33</v>
      </c>
      <c r="B1930" t="s">
        <v>8</v>
      </c>
      <c r="C1930">
        <v>-0.26586054801438203</v>
      </c>
      <c r="D1930">
        <v>6.6129327456544401E-2</v>
      </c>
      <c r="E1930">
        <v>0.23227580083730001</v>
      </c>
      <c r="F1930">
        <v>0.54710059952118995</v>
      </c>
      <c r="G1930">
        <v>-9.9865610278918895E-2</v>
      </c>
      <c r="I1930" t="s">
        <v>853</v>
      </c>
    </row>
    <row r="1931" spans="1:9" hidden="1" x14ac:dyDescent="0.2">
      <c r="A1931" t="s">
        <v>33</v>
      </c>
      <c r="B1931" t="s">
        <v>9</v>
      </c>
      <c r="C1931">
        <v>-0.22386436068352</v>
      </c>
      <c r="D1931">
        <v>0.110456992279565</v>
      </c>
      <c r="E1931">
        <v>0.49830199811567299</v>
      </c>
      <c r="F1931">
        <v>0.77738347433305399</v>
      </c>
      <c r="G1931">
        <v>-5.6703684201977501E-2</v>
      </c>
      <c r="I1931" t="s">
        <v>853</v>
      </c>
    </row>
    <row r="1932" spans="1:9" hidden="1" x14ac:dyDescent="0.2">
      <c r="A1932" t="s">
        <v>33</v>
      </c>
      <c r="B1932" t="s">
        <v>10</v>
      </c>
      <c r="C1932">
        <v>-0.26793750889448098</v>
      </c>
      <c r="D1932">
        <v>6.3902518955708795E-2</v>
      </c>
      <c r="E1932">
        <v>0.22232012120774799</v>
      </c>
      <c r="F1932">
        <v>0.53561746051342995</v>
      </c>
      <c r="G1932">
        <v>-0.102017494969386</v>
      </c>
      <c r="I1932" t="s">
        <v>853</v>
      </c>
    </row>
    <row r="1933" spans="1:9" hidden="1" x14ac:dyDescent="0.2">
      <c r="A1933" t="s">
        <v>33</v>
      </c>
      <c r="B1933" t="s">
        <v>11</v>
      </c>
      <c r="C1933">
        <v>-0.21232797593599401</v>
      </c>
      <c r="D1933">
        <v>0.122405335668801</v>
      </c>
      <c r="E1933">
        <v>0.59141696631519303</v>
      </c>
      <c r="F1933">
        <v>0.83677578611718695</v>
      </c>
      <c r="G1933">
        <v>-4.4961320133596598E-2</v>
      </c>
      <c r="I1933" t="s">
        <v>853</v>
      </c>
    </row>
    <row r="1934" spans="1:9" hidden="1" x14ac:dyDescent="0.2">
      <c r="A1934" t="s">
        <v>33</v>
      </c>
      <c r="B1934" t="s">
        <v>12</v>
      </c>
      <c r="C1934">
        <v>-0.15118170913562901</v>
      </c>
      <c r="D1934">
        <v>0.184155452485223</v>
      </c>
      <c r="E1934">
        <v>0.84402138713748298</v>
      </c>
      <c r="F1934">
        <v>0.93594117398010701</v>
      </c>
      <c r="G1934">
        <v>1.6486871674796798E-2</v>
      </c>
      <c r="I1934" t="s">
        <v>853</v>
      </c>
    </row>
    <row r="1935" spans="1:9" hidden="1" x14ac:dyDescent="0.2">
      <c r="A1935" t="s">
        <v>33</v>
      </c>
      <c r="B1935" t="s">
        <v>13</v>
      </c>
      <c r="C1935">
        <v>-0.183365747820599</v>
      </c>
      <c r="D1935">
        <v>0.15198023345865999</v>
      </c>
      <c r="E1935">
        <v>0.85144557061668102</v>
      </c>
      <c r="F1935">
        <v>0.93768946201390702</v>
      </c>
      <c r="G1935">
        <v>-1.5692757180969401E-2</v>
      </c>
      <c r="I1935" t="s">
        <v>853</v>
      </c>
    </row>
    <row r="1936" spans="1:9" hidden="1" x14ac:dyDescent="0.2">
      <c r="A1936" t="s">
        <v>33</v>
      </c>
      <c r="B1936" t="s">
        <v>14</v>
      </c>
      <c r="C1936">
        <v>-0.183056046996809</v>
      </c>
      <c r="D1936">
        <v>0.152293273653795</v>
      </c>
      <c r="E1936">
        <v>0.85436017552235999</v>
      </c>
      <c r="F1936">
        <v>0.93779569237805505</v>
      </c>
      <c r="G1936">
        <v>-1.53813866715071E-2</v>
      </c>
      <c r="I1936" t="s">
        <v>853</v>
      </c>
    </row>
    <row r="1937" spans="1:7" hidden="1" x14ac:dyDescent="0.2">
      <c r="A1937" t="s">
        <v>33</v>
      </c>
      <c r="B1937" t="s">
        <v>15</v>
      </c>
      <c r="C1937">
        <v>-9.6092801456119897E-2</v>
      </c>
      <c r="D1937">
        <v>0.237610386317189</v>
      </c>
      <c r="E1937">
        <v>0.39790470295865699</v>
      </c>
      <c r="F1937">
        <v>0.71098857413254402</v>
      </c>
      <c r="G1937">
        <v>7.0758792430534498E-2</v>
      </c>
    </row>
    <row r="1938" spans="1:7" hidden="1" x14ac:dyDescent="0.2">
      <c r="A1938" t="s">
        <v>33</v>
      </c>
      <c r="B1938" t="s">
        <v>16</v>
      </c>
      <c r="C1938">
        <v>-9.3642493420120904E-3</v>
      </c>
      <c r="D1938">
        <v>0.31786080096097702</v>
      </c>
      <c r="E1938">
        <v>6.4155977646216097E-2</v>
      </c>
      <c r="F1938">
        <v>0.26347818170091297</v>
      </c>
      <c r="G1938">
        <v>0.154248275809482</v>
      </c>
    </row>
    <row r="1939" spans="1:7" hidden="1" x14ac:dyDescent="0.2">
      <c r="A1939" t="s">
        <v>33</v>
      </c>
      <c r="B1939" t="s">
        <v>17</v>
      </c>
      <c r="C1939">
        <v>-8.4134604663122795E-2</v>
      </c>
      <c r="D1939">
        <v>0.24895291161154601</v>
      </c>
      <c r="E1939">
        <v>0.32463702459966998</v>
      </c>
      <c r="F1939">
        <v>0.64864138000471605</v>
      </c>
      <c r="G1939">
        <v>8.2409153474211697E-2</v>
      </c>
    </row>
    <row r="1940" spans="1:7" hidden="1" x14ac:dyDescent="0.2">
      <c r="A1940" t="s">
        <v>33</v>
      </c>
      <c r="B1940" t="s">
        <v>18</v>
      </c>
      <c r="C1940">
        <v>-0.187719566532348</v>
      </c>
      <c r="D1940">
        <v>0.14757233683068699</v>
      </c>
      <c r="E1940">
        <v>0.81066871919910399</v>
      </c>
      <c r="F1940">
        <v>0.92689189666905303</v>
      </c>
      <c r="G1940">
        <v>-2.0073614850830201E-2</v>
      </c>
    </row>
    <row r="1941" spans="1:7" hidden="1" x14ac:dyDescent="0.2">
      <c r="A1941" t="s">
        <v>33</v>
      </c>
      <c r="B1941" t="s">
        <v>20</v>
      </c>
      <c r="C1941">
        <v>-0.62044659452094797</v>
      </c>
      <c r="D1941">
        <v>-0.368858058188197</v>
      </c>
      <c r="E1941" s="3" t="s">
        <v>240</v>
      </c>
      <c r="F1941" s="3" t="s">
        <v>241</v>
      </c>
      <c r="G1941">
        <v>-0.49465232635457301</v>
      </c>
    </row>
    <row r="1942" spans="1:7" hidden="1" x14ac:dyDescent="0.2">
      <c r="A1942" t="s">
        <v>33</v>
      </c>
      <c r="B1942" t="s">
        <v>109</v>
      </c>
      <c r="C1942">
        <v>-0.25113877542007201</v>
      </c>
      <c r="D1942">
        <v>8.1819013139930105E-2</v>
      </c>
      <c r="E1942">
        <v>0.31155486107861602</v>
      </c>
      <c r="F1942">
        <v>0.63567775264660398</v>
      </c>
      <c r="G1942">
        <v>-8.4659881140070906E-2</v>
      </c>
    </row>
    <row r="1943" spans="1:7" hidden="1" x14ac:dyDescent="0.2">
      <c r="A1943" t="s">
        <v>33</v>
      </c>
      <c r="B1943" t="s">
        <v>137</v>
      </c>
      <c r="C1943">
        <v>-0.56621276818562405</v>
      </c>
      <c r="D1943">
        <v>-0.29433018714277398</v>
      </c>
      <c r="E1943" s="3" t="s">
        <v>250</v>
      </c>
      <c r="F1943" s="3" t="s">
        <v>251</v>
      </c>
      <c r="G1943">
        <v>-0.43027147766419899</v>
      </c>
    </row>
    <row r="1944" spans="1:7" hidden="1" x14ac:dyDescent="0.2">
      <c r="A1944" t="s">
        <v>33</v>
      </c>
      <c r="B1944" t="s">
        <v>21</v>
      </c>
      <c r="C1944">
        <v>0.494615282820143</v>
      </c>
      <c r="D1944">
        <v>0.70681100453511003</v>
      </c>
      <c r="E1944" s="3" t="s">
        <v>276</v>
      </c>
      <c r="F1944" s="3" t="s">
        <v>277</v>
      </c>
      <c r="G1944">
        <v>0.60071314367762596</v>
      </c>
    </row>
    <row r="1945" spans="1:7" hidden="1" x14ac:dyDescent="0.2">
      <c r="A1945" t="s">
        <v>33</v>
      </c>
      <c r="B1945" t="s">
        <v>22</v>
      </c>
      <c r="C1945">
        <v>0.57538929658543803</v>
      </c>
      <c r="D1945">
        <v>0.75913594428722897</v>
      </c>
      <c r="E1945" s="3" t="s">
        <v>305</v>
      </c>
      <c r="F1945" s="3" t="s">
        <v>306</v>
      </c>
      <c r="G1945">
        <v>0.667262620436333</v>
      </c>
    </row>
    <row r="1946" spans="1:7" hidden="1" x14ac:dyDescent="0.2">
      <c r="A1946" t="s">
        <v>33</v>
      </c>
      <c r="B1946" t="s">
        <v>23</v>
      </c>
      <c r="C1946">
        <v>0.35076488919611098</v>
      </c>
      <c r="D1946">
        <v>0.60749774750367502</v>
      </c>
      <c r="E1946" s="3" t="s">
        <v>331</v>
      </c>
      <c r="F1946" s="3" t="s">
        <v>332</v>
      </c>
      <c r="G1946">
        <v>0.47913131834989298</v>
      </c>
    </row>
    <row r="1947" spans="1:7" hidden="1" x14ac:dyDescent="0.2">
      <c r="A1947" t="s">
        <v>33</v>
      </c>
      <c r="B1947" t="s">
        <v>24</v>
      </c>
      <c r="C1947">
        <v>0.37218498205584299</v>
      </c>
      <c r="D1947">
        <v>0.62281275646150502</v>
      </c>
      <c r="E1947" s="3" t="s">
        <v>352</v>
      </c>
      <c r="F1947" s="3" t="s">
        <v>353</v>
      </c>
      <c r="G1947">
        <v>0.49749886925867398</v>
      </c>
    </row>
    <row r="1948" spans="1:7" hidden="1" x14ac:dyDescent="0.2">
      <c r="A1948" t="s">
        <v>33</v>
      </c>
      <c r="B1948" t="s">
        <v>25</v>
      </c>
      <c r="C1948">
        <v>0.25882145395968298</v>
      </c>
      <c r="D1948">
        <v>0.53951770484946304</v>
      </c>
      <c r="E1948" s="3" t="s">
        <v>369</v>
      </c>
      <c r="F1948" s="3" t="s">
        <v>370</v>
      </c>
      <c r="G1948">
        <v>0.39916957940457298</v>
      </c>
    </row>
    <row r="1949" spans="1:7" hidden="1" x14ac:dyDescent="0.2">
      <c r="A1949" t="s">
        <v>33</v>
      </c>
      <c r="B1949" t="s">
        <v>26</v>
      </c>
      <c r="C1949">
        <v>-0.34835598608625801</v>
      </c>
      <c r="D1949">
        <v>-2.4936088951882301E-2</v>
      </c>
      <c r="E1949">
        <v>2.4712514147303199E-2</v>
      </c>
      <c r="F1949">
        <v>0.13379563997497701</v>
      </c>
      <c r="G1949">
        <v>-0.18664603751907</v>
      </c>
    </row>
    <row r="1950" spans="1:7" hidden="1" x14ac:dyDescent="0.2">
      <c r="A1950" t="s">
        <v>33</v>
      </c>
      <c r="B1950" t="s">
        <v>27</v>
      </c>
      <c r="C1950">
        <v>0.37345390394865602</v>
      </c>
      <c r="D1950">
        <v>0.62371402796814102</v>
      </c>
      <c r="E1950" s="3" t="s">
        <v>394</v>
      </c>
      <c r="F1950" s="3" t="s">
        <v>395</v>
      </c>
      <c r="G1950">
        <v>0.49858396595839799</v>
      </c>
    </row>
    <row r="1951" spans="1:7" hidden="1" x14ac:dyDescent="0.2">
      <c r="A1951" t="s">
        <v>33</v>
      </c>
      <c r="B1951" t="s">
        <v>28</v>
      </c>
      <c r="C1951">
        <v>0.92113109996290898</v>
      </c>
      <c r="D1951">
        <v>0.95914134222122704</v>
      </c>
      <c r="E1951" s="3" t="s">
        <v>406</v>
      </c>
      <c r="F1951" s="3" t="s">
        <v>407</v>
      </c>
      <c r="G1951">
        <v>0.94013622109206896</v>
      </c>
    </row>
    <row r="1952" spans="1:7" hidden="1" x14ac:dyDescent="0.2">
      <c r="A1952" t="s">
        <v>33</v>
      </c>
      <c r="B1952" t="s">
        <v>29</v>
      </c>
      <c r="C1952">
        <v>0.47624317076677303</v>
      </c>
      <c r="D1952">
        <v>0.69457645698548498</v>
      </c>
      <c r="E1952" s="3" t="s">
        <v>418</v>
      </c>
      <c r="F1952" s="3" t="s">
        <v>419</v>
      </c>
      <c r="G1952">
        <v>0.585409813876129</v>
      </c>
    </row>
    <row r="1953" spans="1:7" hidden="1" x14ac:dyDescent="0.2">
      <c r="A1953" t="s">
        <v>33</v>
      </c>
      <c r="B1953" t="s">
        <v>30</v>
      </c>
      <c r="C1953">
        <v>0.53746944660526896</v>
      </c>
      <c r="D1953">
        <v>0.734863887431777</v>
      </c>
      <c r="E1953" s="3" t="s">
        <v>430</v>
      </c>
      <c r="F1953" s="3" t="s">
        <v>431</v>
      </c>
      <c r="G1953">
        <v>0.63616666701852298</v>
      </c>
    </row>
    <row r="1954" spans="1:7" hidden="1" x14ac:dyDescent="0.2">
      <c r="A1954" t="s">
        <v>33</v>
      </c>
      <c r="B1954" t="s">
        <v>31</v>
      </c>
      <c r="C1954">
        <v>0.32095444779328702</v>
      </c>
      <c r="D1954">
        <v>0.58586130168107897</v>
      </c>
      <c r="E1954" s="3" t="s">
        <v>439</v>
      </c>
      <c r="F1954" s="3" t="s">
        <v>440</v>
      </c>
      <c r="G1954">
        <v>0.45340787473718303</v>
      </c>
    </row>
    <row r="1955" spans="1:7" hidden="1" x14ac:dyDescent="0.2">
      <c r="A1955" t="s">
        <v>33</v>
      </c>
      <c r="B1955" t="s">
        <v>32</v>
      </c>
      <c r="C1955">
        <v>0.203695074744532</v>
      </c>
      <c r="D1955">
        <v>0.49692520001062901</v>
      </c>
      <c r="E1955" s="3" t="s">
        <v>447</v>
      </c>
      <c r="F1955">
        <v>1.4883713406827899E-4</v>
      </c>
      <c r="G1955">
        <v>0.35031013737757999</v>
      </c>
    </row>
    <row r="1956" spans="1:7" hidden="1" x14ac:dyDescent="0.2">
      <c r="A1956" t="s">
        <v>33</v>
      </c>
      <c r="B1956" t="s">
        <v>33</v>
      </c>
      <c r="C1956">
        <v>1</v>
      </c>
      <c r="D1956">
        <v>1</v>
      </c>
      <c r="E1956">
        <v>0</v>
      </c>
      <c r="F1956">
        <v>0</v>
      </c>
      <c r="G1956">
        <v>1</v>
      </c>
    </row>
    <row r="1957" spans="1:7" hidden="1" x14ac:dyDescent="0.2">
      <c r="A1957" t="s">
        <v>33</v>
      </c>
      <c r="B1957" t="s">
        <v>34</v>
      </c>
      <c r="C1957">
        <v>0.237655781910415</v>
      </c>
      <c r="D1957">
        <v>0.52333254454715605</v>
      </c>
      <c r="E1957" s="3" t="s">
        <v>450</v>
      </c>
      <c r="F1957" s="3" t="s">
        <v>451</v>
      </c>
      <c r="G1957">
        <v>0.38049416322878499</v>
      </c>
    </row>
    <row r="1958" spans="1:7" hidden="1" x14ac:dyDescent="0.2">
      <c r="A1958" t="s">
        <v>33</v>
      </c>
      <c r="B1958" t="s">
        <v>35</v>
      </c>
      <c r="C1958">
        <v>-0.32549496400644001</v>
      </c>
      <c r="D1958">
        <v>8.4915783805220805E-4</v>
      </c>
      <c r="E1958">
        <v>5.1272387612062799E-2</v>
      </c>
      <c r="F1958">
        <v>0.229175648814848</v>
      </c>
      <c r="G1958">
        <v>-0.162322903084194</v>
      </c>
    </row>
    <row r="1959" spans="1:7" hidden="1" x14ac:dyDescent="0.2">
      <c r="A1959" t="s">
        <v>33</v>
      </c>
      <c r="B1959" t="s">
        <v>36</v>
      </c>
      <c r="C1959">
        <v>9.8265608638057E-2</v>
      </c>
      <c r="D1959">
        <v>0.411332425576447</v>
      </c>
      <c r="E1959">
        <v>2.01040760378277E-3</v>
      </c>
      <c r="F1959">
        <v>1.4668828197342601E-2</v>
      </c>
      <c r="G1959">
        <v>0.254799017107252</v>
      </c>
    </row>
    <row r="1960" spans="1:7" hidden="1" x14ac:dyDescent="0.2">
      <c r="A1960" t="s">
        <v>33</v>
      </c>
      <c r="B1960" t="s">
        <v>37</v>
      </c>
      <c r="C1960">
        <v>-0.123096455248995</v>
      </c>
      <c r="D1960">
        <v>0.21165781816382201</v>
      </c>
      <c r="E1960">
        <v>0.59704810785406004</v>
      </c>
      <c r="F1960">
        <v>0.83804164192934505</v>
      </c>
      <c r="G1960">
        <v>4.4280681457413401E-2</v>
      </c>
    </row>
    <row r="1961" spans="1:7" hidden="1" x14ac:dyDescent="0.2">
      <c r="A1961" t="s">
        <v>33</v>
      </c>
      <c r="B1961" t="s">
        <v>42</v>
      </c>
      <c r="C1961">
        <v>-0.13838486766588001</v>
      </c>
      <c r="D1961">
        <v>0.19675216531687501</v>
      </c>
      <c r="E1961">
        <v>0.72759870303309004</v>
      </c>
      <c r="F1961">
        <v>0.89645724800845705</v>
      </c>
      <c r="G1961">
        <v>2.9183648825497701E-2</v>
      </c>
    </row>
    <row r="1962" spans="1:7" hidden="1" x14ac:dyDescent="0.2">
      <c r="A1962" t="s">
        <v>33</v>
      </c>
      <c r="B1962" t="s">
        <v>138</v>
      </c>
      <c r="C1962">
        <v>-0.123102764681381</v>
      </c>
      <c r="D1962">
        <v>0.21165169864755201</v>
      </c>
      <c r="E1962">
        <v>0.59709963326926396</v>
      </c>
      <c r="F1962">
        <v>0.83804164192934505</v>
      </c>
      <c r="G1962">
        <v>4.4274466983085403E-2</v>
      </c>
    </row>
    <row r="1963" spans="1:7" hidden="1" x14ac:dyDescent="0.2">
      <c r="A1963" t="s">
        <v>33</v>
      </c>
      <c r="B1963" t="s">
        <v>51</v>
      </c>
      <c r="C1963">
        <v>-3.11857761125801E-2</v>
      </c>
      <c r="D1963">
        <v>0.29810119565694898</v>
      </c>
      <c r="E1963">
        <v>0.10975391772337199</v>
      </c>
      <c r="F1963">
        <v>0.377364990812738</v>
      </c>
      <c r="G1963">
        <v>0.13345770977218399</v>
      </c>
    </row>
    <row r="1964" spans="1:7" hidden="1" x14ac:dyDescent="0.2">
      <c r="A1964" t="s">
        <v>33</v>
      </c>
      <c r="B1964" t="s">
        <v>52</v>
      </c>
      <c r="C1964">
        <v>-0.15396011527733</v>
      </c>
      <c r="D1964">
        <v>0.18140586495047401</v>
      </c>
      <c r="E1964">
        <v>0.86991702780432201</v>
      </c>
      <c r="F1964">
        <v>0.94783476612239603</v>
      </c>
      <c r="G1964">
        <v>1.37228748365722E-2</v>
      </c>
    </row>
    <row r="1965" spans="1:7" hidden="1" x14ac:dyDescent="0.2">
      <c r="A1965" t="s">
        <v>33</v>
      </c>
      <c r="B1965" t="s">
        <v>53</v>
      </c>
      <c r="C1965">
        <v>-0.20669277350295601</v>
      </c>
      <c r="D1965">
        <v>0.128206706611667</v>
      </c>
      <c r="E1965">
        <v>0.63945476941397805</v>
      </c>
      <c r="F1965">
        <v>0.85963969334630397</v>
      </c>
      <c r="G1965">
        <v>-3.9243033445644102E-2</v>
      </c>
    </row>
    <row r="1966" spans="1:7" hidden="1" x14ac:dyDescent="0.2">
      <c r="A1966" t="s">
        <v>33</v>
      </c>
      <c r="B1966" t="s">
        <v>54</v>
      </c>
      <c r="C1966">
        <v>-0.14851047574512999</v>
      </c>
      <c r="D1966">
        <v>0.186794039475384</v>
      </c>
      <c r="E1966">
        <v>0.81930361859345302</v>
      </c>
      <c r="F1966">
        <v>0.93089913023535598</v>
      </c>
      <c r="G1966">
        <v>1.9141781865127001E-2</v>
      </c>
    </row>
    <row r="1967" spans="1:7" hidden="1" x14ac:dyDescent="0.2">
      <c r="A1967" t="s">
        <v>33</v>
      </c>
      <c r="B1967" t="s">
        <v>55</v>
      </c>
      <c r="C1967">
        <v>-0.17769663405941799</v>
      </c>
      <c r="D1967">
        <v>0.157699838728069</v>
      </c>
      <c r="E1967">
        <v>0.90502594041917295</v>
      </c>
      <c r="F1967">
        <v>0.95679860147725504</v>
      </c>
      <c r="G1967">
        <v>-9.99839766567465E-3</v>
      </c>
    </row>
    <row r="1968" spans="1:7" hidden="1" x14ac:dyDescent="0.2">
      <c r="A1968" t="s">
        <v>33</v>
      </c>
      <c r="B1968" t="s">
        <v>58</v>
      </c>
      <c r="C1968">
        <v>-0.167745420668788</v>
      </c>
      <c r="D1968">
        <v>0.16768555456894299</v>
      </c>
      <c r="E1968">
        <v>0.99971500003187097</v>
      </c>
      <c r="F1968">
        <v>0.99971500003187097</v>
      </c>
      <c r="G1968" s="1">
        <v>-2.9933049922589699E-5</v>
      </c>
    </row>
    <row r="1969" spans="1:7" hidden="1" x14ac:dyDescent="0.2">
      <c r="A1969" t="s">
        <v>33</v>
      </c>
      <c r="B1969" t="s">
        <v>60</v>
      </c>
      <c r="C1969">
        <v>-0.14916182198929501</v>
      </c>
      <c r="D1969">
        <v>0.18615109931771301</v>
      </c>
      <c r="E1969">
        <v>0.82531327675392696</v>
      </c>
      <c r="F1969">
        <v>0.93089913023535598</v>
      </c>
      <c r="G1969">
        <v>1.8494638664209199E-2</v>
      </c>
    </row>
    <row r="1970" spans="1:7" hidden="1" x14ac:dyDescent="0.2">
      <c r="A1970" t="s">
        <v>33</v>
      </c>
      <c r="B1970" t="s">
        <v>61</v>
      </c>
      <c r="C1970">
        <v>-6.7224516149769806E-2</v>
      </c>
      <c r="D1970">
        <v>0.26483792542782397</v>
      </c>
      <c r="E1970">
        <v>0.237288161431566</v>
      </c>
      <c r="F1970">
        <v>0.55280951063208394</v>
      </c>
      <c r="G1970">
        <v>9.8806704639027201E-2</v>
      </c>
    </row>
    <row r="1971" spans="1:7" hidden="1" x14ac:dyDescent="0.2">
      <c r="A1971" t="s">
        <v>33</v>
      </c>
      <c r="B1971" t="s">
        <v>62</v>
      </c>
      <c r="C1971">
        <v>-0.178786559683383</v>
      </c>
      <c r="D1971">
        <v>0.15660195035796801</v>
      </c>
      <c r="E1971">
        <v>0.89469198683837003</v>
      </c>
      <c r="F1971">
        <v>0.95374265041783002</v>
      </c>
      <c r="G1971">
        <v>-1.10923046627071E-2</v>
      </c>
    </row>
    <row r="1972" spans="1:7" hidden="1" x14ac:dyDescent="0.2">
      <c r="A1972" t="s">
        <v>33</v>
      </c>
      <c r="B1972" t="s">
        <v>63</v>
      </c>
      <c r="C1972">
        <v>-0.17613688640417099</v>
      </c>
      <c r="D1972">
        <v>0.15926954053308401</v>
      </c>
      <c r="E1972">
        <v>0.91983492215974105</v>
      </c>
      <c r="F1972">
        <v>0.96433445623759895</v>
      </c>
      <c r="G1972">
        <v>-8.4336729355434098E-3</v>
      </c>
    </row>
    <row r="1973" spans="1:7" hidden="1" x14ac:dyDescent="0.2">
      <c r="A1973" t="s">
        <v>33</v>
      </c>
      <c r="B1973" t="s">
        <v>64</v>
      </c>
      <c r="C1973">
        <v>-0.14025628722523301</v>
      </c>
      <c r="D1973">
        <v>0.19491689387661801</v>
      </c>
      <c r="E1973">
        <v>0.74427840411652801</v>
      </c>
      <c r="F1973">
        <v>0.90404989611384301</v>
      </c>
      <c r="G1973">
        <v>2.73303033256929E-2</v>
      </c>
    </row>
    <row r="1974" spans="1:7" hidden="1" x14ac:dyDescent="0.2">
      <c r="A1974" t="s">
        <v>33</v>
      </c>
      <c r="B1974" t="s">
        <v>65</v>
      </c>
      <c r="C1974">
        <v>-0.36226462299381401</v>
      </c>
      <c r="D1974">
        <v>-4.0837240863770802E-2</v>
      </c>
      <c r="E1974">
        <v>1.5156098366828699E-2</v>
      </c>
      <c r="F1974">
        <v>8.9082633214203899E-2</v>
      </c>
      <c r="G1974">
        <v>-0.201550931928792</v>
      </c>
    </row>
    <row r="1975" spans="1:7" hidden="1" x14ac:dyDescent="0.2">
      <c r="A1975" t="s">
        <v>33</v>
      </c>
      <c r="B1975" t="s">
        <v>66</v>
      </c>
      <c r="C1975">
        <v>2.2465871502751499E-2</v>
      </c>
      <c r="D1975">
        <v>0.34618244619615901</v>
      </c>
      <c r="E1975">
        <v>2.6591284803930301E-2</v>
      </c>
      <c r="F1975">
        <v>0.140407828003171</v>
      </c>
      <c r="G1975">
        <v>0.18432415884945499</v>
      </c>
    </row>
    <row r="1976" spans="1:7" hidden="1" x14ac:dyDescent="0.2">
      <c r="A1976" t="s">
        <v>33</v>
      </c>
      <c r="B1976" t="s">
        <v>68</v>
      </c>
      <c r="C1976">
        <v>-0.25793436750917398</v>
      </c>
      <c r="D1976">
        <v>7.4597080202270905E-2</v>
      </c>
      <c r="E1976">
        <v>0.27305110985450598</v>
      </c>
      <c r="F1976">
        <v>0.59099575804094695</v>
      </c>
      <c r="G1976">
        <v>-9.1668643653451398E-2</v>
      </c>
    </row>
    <row r="1977" spans="1:7" hidden="1" x14ac:dyDescent="0.2">
      <c r="A1977" t="s">
        <v>33</v>
      </c>
      <c r="B1977" t="s">
        <v>71</v>
      </c>
      <c r="C1977">
        <v>-0.18521934668194201</v>
      </c>
      <c r="D1977">
        <v>0.150105240639195</v>
      </c>
      <c r="E1977">
        <v>0.83403803226037598</v>
      </c>
      <c r="F1977">
        <v>0.93458850137456495</v>
      </c>
      <c r="G1977">
        <v>-1.7557053021373101E-2</v>
      </c>
    </row>
    <row r="1978" spans="1:7" hidden="1" x14ac:dyDescent="0.2">
      <c r="A1978" t="s">
        <v>33</v>
      </c>
      <c r="B1978" t="s">
        <v>77</v>
      </c>
      <c r="C1978">
        <v>-0.117103063432848</v>
      </c>
      <c r="D1978">
        <v>0.21745897631164901</v>
      </c>
      <c r="E1978">
        <v>0.54908342588125802</v>
      </c>
      <c r="F1978">
        <v>0.81113102757201005</v>
      </c>
      <c r="G1978">
        <v>5.0177956439400498E-2</v>
      </c>
    </row>
    <row r="1979" spans="1:7" hidden="1" x14ac:dyDescent="0.2">
      <c r="A1979" t="s">
        <v>33</v>
      </c>
      <c r="B1979" t="s">
        <v>78</v>
      </c>
      <c r="C1979">
        <v>-0.24285266228426</v>
      </c>
      <c r="D1979">
        <v>9.0577921280199702E-2</v>
      </c>
      <c r="E1979">
        <v>0.36292907831835503</v>
      </c>
      <c r="F1979">
        <v>0.68120086770300603</v>
      </c>
      <c r="G1979">
        <v>-7.6137370502029997E-2</v>
      </c>
    </row>
    <row r="1980" spans="1:7" hidden="1" x14ac:dyDescent="0.2">
      <c r="A1980" t="s">
        <v>33</v>
      </c>
      <c r="B1980" t="s">
        <v>80</v>
      </c>
      <c r="C1980">
        <v>-6.2145389173040799E-2</v>
      </c>
      <c r="D1980">
        <v>0.26957422266430597</v>
      </c>
      <c r="E1980">
        <v>0.214685519310505</v>
      </c>
      <c r="F1980">
        <v>0.52876985382775499</v>
      </c>
      <c r="G1980">
        <v>0.103714416745633</v>
      </c>
    </row>
    <row r="1981" spans="1:7" hidden="1" x14ac:dyDescent="0.2">
      <c r="A1981" t="s">
        <v>33</v>
      </c>
      <c r="B1981" t="s">
        <v>81</v>
      </c>
      <c r="C1981">
        <v>-0.18647258006815201</v>
      </c>
      <c r="D1981">
        <v>0.14883617442559399</v>
      </c>
      <c r="E1981">
        <v>0.82230722656696498</v>
      </c>
      <c r="F1981">
        <v>0.93089913023535598</v>
      </c>
      <c r="G1981">
        <v>-1.8818202821278999E-2</v>
      </c>
    </row>
    <row r="1982" spans="1:7" hidden="1" x14ac:dyDescent="0.2">
      <c r="A1982" t="s">
        <v>33</v>
      </c>
      <c r="B1982" t="s">
        <v>82</v>
      </c>
      <c r="C1982">
        <v>-0.14050924813751201</v>
      </c>
      <c r="D1982">
        <v>0.194668638929336</v>
      </c>
      <c r="E1982">
        <v>0.746543162461768</v>
      </c>
      <c r="F1982">
        <v>0.90406865149391002</v>
      </c>
      <c r="G1982">
        <v>2.7079695395911901E-2</v>
      </c>
    </row>
    <row r="1983" spans="1:7" hidden="1" x14ac:dyDescent="0.2">
      <c r="A1983" t="s">
        <v>33</v>
      </c>
      <c r="B1983" t="s">
        <v>83</v>
      </c>
      <c r="C1983">
        <v>-0.236252771570853</v>
      </c>
      <c r="D1983">
        <v>9.7517681567851094E-2</v>
      </c>
      <c r="E1983">
        <v>0.40726874638694299</v>
      </c>
      <c r="F1983">
        <v>0.71616699959350805</v>
      </c>
      <c r="G1983">
        <v>-6.9367545001501094E-2</v>
      </c>
    </row>
    <row r="1984" spans="1:7" hidden="1" x14ac:dyDescent="0.2">
      <c r="A1984" t="s">
        <v>33</v>
      </c>
      <c r="B1984" t="s">
        <v>139</v>
      </c>
      <c r="C1984">
        <v>-0.23707085656363699</v>
      </c>
      <c r="D1984">
        <v>9.6659226949255397E-2</v>
      </c>
      <c r="E1984">
        <v>0.40161113506121698</v>
      </c>
      <c r="F1984">
        <v>0.71208173578197298</v>
      </c>
      <c r="G1984">
        <v>-7.0205814807190597E-2</v>
      </c>
    </row>
    <row r="1985" spans="1:9" hidden="1" x14ac:dyDescent="0.2">
      <c r="A1985" t="s">
        <v>33</v>
      </c>
      <c r="B1985" t="s">
        <v>140</v>
      </c>
      <c r="C1985">
        <v>-0.122259650132216</v>
      </c>
      <c r="D1985">
        <v>0.212469202628712</v>
      </c>
      <c r="E1985">
        <v>0.59023319835207799</v>
      </c>
      <c r="F1985">
        <v>0.83659897288546703</v>
      </c>
      <c r="G1985">
        <v>4.5104776248247699E-2</v>
      </c>
    </row>
    <row r="1986" spans="1:9" hidden="1" x14ac:dyDescent="0.2">
      <c r="A1986" t="s">
        <v>33</v>
      </c>
      <c r="B1986" t="s">
        <v>90</v>
      </c>
      <c r="C1986">
        <v>-0.15072348168105901</v>
      </c>
      <c r="D1986">
        <v>0.18460842342525899</v>
      </c>
      <c r="E1986">
        <v>0.83976812792605304</v>
      </c>
      <c r="F1986">
        <v>0.93458850137456495</v>
      </c>
      <c r="G1986">
        <v>1.6942470872099699E-2</v>
      </c>
    </row>
    <row r="1987" spans="1:9" hidden="1" x14ac:dyDescent="0.2">
      <c r="A1987" t="s">
        <v>34</v>
      </c>
      <c r="B1987" t="s">
        <v>3</v>
      </c>
      <c r="C1987">
        <v>-0.19400290700277401</v>
      </c>
      <c r="D1987">
        <v>0.14118738384992199</v>
      </c>
      <c r="E1987">
        <v>0.75262612369124404</v>
      </c>
      <c r="F1987">
        <v>0.90406865149391002</v>
      </c>
      <c r="G1987">
        <v>-2.64077615764262E-2</v>
      </c>
      <c r="I1987" t="s">
        <v>853</v>
      </c>
    </row>
    <row r="1988" spans="1:9" hidden="1" x14ac:dyDescent="0.2">
      <c r="A1988" t="s">
        <v>34</v>
      </c>
      <c r="B1988" t="s">
        <v>4</v>
      </c>
      <c r="C1988">
        <v>-0.19905433185599899</v>
      </c>
      <c r="D1988">
        <v>0.13603396800397299</v>
      </c>
      <c r="E1988">
        <v>0.70684076995025502</v>
      </c>
      <c r="F1988">
        <v>0.88910206796098901</v>
      </c>
      <c r="G1988">
        <v>-3.1510181926013098E-2</v>
      </c>
      <c r="I1988" t="s">
        <v>853</v>
      </c>
    </row>
    <row r="1989" spans="1:9" hidden="1" x14ac:dyDescent="0.2">
      <c r="A1989" t="s">
        <v>34</v>
      </c>
      <c r="B1989" t="s">
        <v>5</v>
      </c>
      <c r="C1989">
        <v>-0.18395946229084201</v>
      </c>
      <c r="D1989">
        <v>0.151379929045903</v>
      </c>
      <c r="E1989">
        <v>0.84586287092982204</v>
      </c>
      <c r="F1989">
        <v>0.93595189287686698</v>
      </c>
      <c r="G1989">
        <v>-1.62897666224695E-2</v>
      </c>
      <c r="I1989" t="s">
        <v>853</v>
      </c>
    </row>
    <row r="1990" spans="1:9" hidden="1" x14ac:dyDescent="0.2">
      <c r="A1990" t="s">
        <v>34</v>
      </c>
      <c r="B1990" t="s">
        <v>6</v>
      </c>
      <c r="C1990">
        <v>-0.19100902792871999</v>
      </c>
      <c r="D1990">
        <v>0.144233161118414</v>
      </c>
      <c r="E1990">
        <v>0.780147538696083</v>
      </c>
      <c r="F1990">
        <v>0.914852696384302</v>
      </c>
      <c r="G1990">
        <v>-2.3387933405153001E-2</v>
      </c>
      <c r="I1990" t="s">
        <v>853</v>
      </c>
    </row>
    <row r="1991" spans="1:9" hidden="1" x14ac:dyDescent="0.2">
      <c r="A1991" t="s">
        <v>34</v>
      </c>
      <c r="B1991" t="s">
        <v>7</v>
      </c>
      <c r="C1991">
        <v>-0.15785017380810901</v>
      </c>
      <c r="D1991">
        <v>0.177547325249022</v>
      </c>
      <c r="E1991">
        <v>0.90644256320587302</v>
      </c>
      <c r="F1991">
        <v>0.95724319037455396</v>
      </c>
      <c r="G1991">
        <v>9.8485757204564706E-3</v>
      </c>
      <c r="I1991" t="s">
        <v>853</v>
      </c>
    </row>
    <row r="1992" spans="1:9" hidden="1" x14ac:dyDescent="0.2">
      <c r="A1992" t="s">
        <v>34</v>
      </c>
      <c r="B1992" t="s">
        <v>8</v>
      </c>
      <c r="C1992">
        <v>-0.15745232969672299</v>
      </c>
      <c r="D1992">
        <v>0.177942419823759</v>
      </c>
      <c r="E1992">
        <v>0.90269445036585205</v>
      </c>
      <c r="F1992">
        <v>0.95564474318935899</v>
      </c>
      <c r="G1992">
        <v>1.0245045063517901E-2</v>
      </c>
      <c r="I1992" t="s">
        <v>853</v>
      </c>
    </row>
    <row r="1993" spans="1:9" hidden="1" x14ac:dyDescent="0.2">
      <c r="A1993" t="s">
        <v>34</v>
      </c>
      <c r="B1993" t="s">
        <v>9</v>
      </c>
      <c r="C1993">
        <v>-0.12561401520629201</v>
      </c>
      <c r="D1993">
        <v>0.20921395158466799</v>
      </c>
      <c r="E1993">
        <v>0.61777315032610403</v>
      </c>
      <c r="F1993">
        <v>0.84811428209055195</v>
      </c>
      <c r="G1993">
        <v>4.1799968189187998E-2</v>
      </c>
      <c r="I1993" t="s">
        <v>853</v>
      </c>
    </row>
    <row r="1994" spans="1:9" hidden="1" x14ac:dyDescent="0.2">
      <c r="A1994" t="s">
        <v>34</v>
      </c>
      <c r="B1994" t="s">
        <v>10</v>
      </c>
      <c r="C1994">
        <v>-0.17620735057509501</v>
      </c>
      <c r="D1994">
        <v>0.159198663224631</v>
      </c>
      <c r="E1994">
        <v>0.91916544225799102</v>
      </c>
      <c r="F1994">
        <v>0.96433445623759895</v>
      </c>
      <c r="G1994">
        <v>-8.5043436752320206E-3</v>
      </c>
      <c r="I1994" t="s">
        <v>853</v>
      </c>
    </row>
    <row r="1995" spans="1:9" hidden="1" x14ac:dyDescent="0.2">
      <c r="A1995" t="s">
        <v>34</v>
      </c>
      <c r="B1995" t="s">
        <v>11</v>
      </c>
      <c r="C1995">
        <v>-0.17228609057868099</v>
      </c>
      <c r="D1995">
        <v>0.163137663476638</v>
      </c>
      <c r="E1995">
        <v>0.95646918467087105</v>
      </c>
      <c r="F1995">
        <v>0.97937761280629798</v>
      </c>
      <c r="G1995">
        <v>-4.5742135510216404E-3</v>
      </c>
      <c r="I1995" t="s">
        <v>853</v>
      </c>
    </row>
    <row r="1996" spans="1:9" hidden="1" x14ac:dyDescent="0.2">
      <c r="A1996" t="s">
        <v>34</v>
      </c>
      <c r="B1996" t="s">
        <v>12</v>
      </c>
      <c r="C1996">
        <v>-5.57737042548936E-2</v>
      </c>
      <c r="D1996">
        <v>0.27549322457235798</v>
      </c>
      <c r="E1996">
        <v>0.18860626283347601</v>
      </c>
      <c r="F1996">
        <v>0.50095482626829202</v>
      </c>
      <c r="G1996">
        <v>0.109859760158732</v>
      </c>
      <c r="I1996" t="s">
        <v>853</v>
      </c>
    </row>
    <row r="1997" spans="1:9" hidden="1" x14ac:dyDescent="0.2">
      <c r="A1997" t="s">
        <v>34</v>
      </c>
      <c r="B1997" t="s">
        <v>13</v>
      </c>
      <c r="C1997">
        <v>-0.102920222207696</v>
      </c>
      <c r="D1997">
        <v>0.23109340835247799</v>
      </c>
      <c r="E1997">
        <v>0.44397826042008698</v>
      </c>
      <c r="F1997">
        <v>0.74557538929976497</v>
      </c>
      <c r="G1997">
        <v>6.4086593072390605E-2</v>
      </c>
      <c r="I1997" t="s">
        <v>853</v>
      </c>
    </row>
    <row r="1998" spans="1:9" hidden="1" x14ac:dyDescent="0.2">
      <c r="A1998" t="s">
        <v>34</v>
      </c>
      <c r="B1998" t="s">
        <v>14</v>
      </c>
      <c r="C1998">
        <v>-0.16594450332973101</v>
      </c>
      <c r="D1998">
        <v>0.16948539038871299</v>
      </c>
      <c r="E1998">
        <v>0.98314441062092905</v>
      </c>
      <c r="F1998">
        <v>0.99215590445872304</v>
      </c>
      <c r="G1998">
        <v>1.7704435294908401E-3</v>
      </c>
      <c r="I1998" t="s">
        <v>853</v>
      </c>
    </row>
    <row r="1999" spans="1:9" hidden="1" x14ac:dyDescent="0.2">
      <c r="A1999" t="s">
        <v>34</v>
      </c>
      <c r="B1999" t="s">
        <v>15</v>
      </c>
      <c r="C1999">
        <v>-0.142461768320642</v>
      </c>
      <c r="D1999">
        <v>0.192750996505369</v>
      </c>
      <c r="E1999">
        <v>0.76410228598701102</v>
      </c>
      <c r="F1999">
        <v>0.90654604547347895</v>
      </c>
      <c r="G1999">
        <v>2.5144614092363401E-2</v>
      </c>
    </row>
    <row r="2000" spans="1:9" hidden="1" x14ac:dyDescent="0.2">
      <c r="A2000" t="s">
        <v>34</v>
      </c>
      <c r="B2000" t="s">
        <v>16</v>
      </c>
      <c r="C2000">
        <v>-0.24033844899523901</v>
      </c>
      <c r="D2000">
        <v>9.3225430884279106E-2</v>
      </c>
      <c r="E2000">
        <v>0.37946747177395201</v>
      </c>
      <c r="F2000">
        <v>0.69617968328996305</v>
      </c>
      <c r="G2000">
        <v>-7.3556509055480002E-2</v>
      </c>
    </row>
    <row r="2001" spans="1:7" hidden="1" x14ac:dyDescent="0.2">
      <c r="A2001" t="s">
        <v>34</v>
      </c>
      <c r="B2001" t="s">
        <v>17</v>
      </c>
      <c r="C2001">
        <v>-0.29874749984302201</v>
      </c>
      <c r="D2001">
        <v>3.04769612926978E-2</v>
      </c>
      <c r="E2001">
        <v>0.10794706004622499</v>
      </c>
      <c r="F2001">
        <v>0.37450225525061998</v>
      </c>
      <c r="G2001">
        <v>-0.13413526927516201</v>
      </c>
    </row>
    <row r="2002" spans="1:7" hidden="1" x14ac:dyDescent="0.2">
      <c r="A2002" t="s">
        <v>34</v>
      </c>
      <c r="B2002" t="s">
        <v>18</v>
      </c>
      <c r="C2002">
        <v>-0.28122299247900401</v>
      </c>
      <c r="D2002">
        <v>4.9579916754792799E-2</v>
      </c>
      <c r="E2002">
        <v>0.16559352824237</v>
      </c>
      <c r="F2002">
        <v>0.47011929288306598</v>
      </c>
      <c r="G2002">
        <v>-0.115821537862106</v>
      </c>
    </row>
    <row r="2003" spans="1:7" hidden="1" x14ac:dyDescent="0.2">
      <c r="A2003" t="s">
        <v>34</v>
      </c>
      <c r="B2003" t="s">
        <v>20</v>
      </c>
      <c r="C2003">
        <v>-0.36975465339130398</v>
      </c>
      <c r="D2003">
        <v>-4.9468256466960903E-2</v>
      </c>
      <c r="E2003">
        <v>1.14780326408457E-2</v>
      </c>
      <c r="F2003">
        <v>7.00342182085886E-2</v>
      </c>
      <c r="G2003">
        <v>-0.209611454929132</v>
      </c>
    </row>
    <row r="2004" spans="1:7" hidden="1" x14ac:dyDescent="0.2">
      <c r="A2004" t="s">
        <v>34</v>
      </c>
      <c r="B2004" t="s">
        <v>109</v>
      </c>
      <c r="C2004">
        <v>-0.42841139028121999</v>
      </c>
      <c r="D2004">
        <v>-0.118756090347743</v>
      </c>
      <c r="E2004">
        <v>8.8529314723822801E-4</v>
      </c>
      <c r="F2004">
        <v>7.0021951810365201E-3</v>
      </c>
      <c r="G2004">
        <v>-0.27358374031448202</v>
      </c>
    </row>
    <row r="2005" spans="1:7" hidden="1" x14ac:dyDescent="0.2">
      <c r="A2005" t="s">
        <v>34</v>
      </c>
      <c r="B2005" t="s">
        <v>137</v>
      </c>
      <c r="C2005">
        <v>-0.62468014697386098</v>
      </c>
      <c r="D2005">
        <v>-0.37481516703242501</v>
      </c>
      <c r="E2005" s="3" t="s">
        <v>252</v>
      </c>
      <c r="F2005" s="3" t="s">
        <v>253</v>
      </c>
      <c r="G2005">
        <v>-0.499747657003143</v>
      </c>
    </row>
    <row r="2006" spans="1:7" hidden="1" x14ac:dyDescent="0.2">
      <c r="A2006" t="s">
        <v>34</v>
      </c>
      <c r="B2006" t="s">
        <v>21</v>
      </c>
      <c r="C2006">
        <v>0.388812741476877</v>
      </c>
      <c r="D2006">
        <v>0.63457036392517996</v>
      </c>
      <c r="E2006" s="3" t="s">
        <v>278</v>
      </c>
      <c r="F2006" s="3" t="s">
        <v>279</v>
      </c>
      <c r="G2006">
        <v>0.51169155270102795</v>
      </c>
    </row>
    <row r="2007" spans="1:7" hidden="1" x14ac:dyDescent="0.2">
      <c r="A2007" t="s">
        <v>34</v>
      </c>
      <c r="B2007" t="s">
        <v>22</v>
      </c>
      <c r="C2007">
        <v>0.42579764834645001</v>
      </c>
      <c r="D2007">
        <v>0.66032101257027398</v>
      </c>
      <c r="E2007" s="3" t="s">
        <v>307</v>
      </c>
      <c r="F2007" s="3" t="s">
        <v>308</v>
      </c>
      <c r="G2007">
        <v>0.54305933045836197</v>
      </c>
    </row>
    <row r="2008" spans="1:7" hidden="1" x14ac:dyDescent="0.2">
      <c r="A2008" t="s">
        <v>34</v>
      </c>
      <c r="B2008" t="s">
        <v>23</v>
      </c>
      <c r="C2008">
        <v>0.31582912628585302</v>
      </c>
      <c r="D2008">
        <v>0.58210289951419003</v>
      </c>
      <c r="E2008" s="3" t="s">
        <v>333</v>
      </c>
      <c r="F2008" s="3" t="s">
        <v>334</v>
      </c>
      <c r="G2008">
        <v>0.44896601290002103</v>
      </c>
    </row>
    <row r="2009" spans="1:7" hidden="1" x14ac:dyDescent="0.2">
      <c r="A2009" t="s">
        <v>34</v>
      </c>
      <c r="B2009" t="s">
        <v>24</v>
      </c>
      <c r="C2009">
        <v>1.20642753024878E-2</v>
      </c>
      <c r="D2009">
        <v>0.336991816004789</v>
      </c>
      <c r="E2009">
        <v>3.5920022375640702E-2</v>
      </c>
      <c r="F2009">
        <v>0.17978719532807599</v>
      </c>
      <c r="G2009">
        <v>0.174528045653639</v>
      </c>
    </row>
    <row r="2010" spans="1:7" hidden="1" x14ac:dyDescent="0.2">
      <c r="A2010" t="s">
        <v>34</v>
      </c>
      <c r="B2010" t="s">
        <v>25</v>
      </c>
      <c r="C2010">
        <v>0.83857486765717504</v>
      </c>
      <c r="D2010">
        <v>0.91460384744497703</v>
      </c>
      <c r="E2010" s="3" t="s">
        <v>371</v>
      </c>
      <c r="F2010" s="3" t="s">
        <v>372</v>
      </c>
      <c r="G2010">
        <v>0.87658935755107603</v>
      </c>
    </row>
    <row r="2011" spans="1:7" hidden="1" x14ac:dyDescent="0.2">
      <c r="A2011" t="s">
        <v>34</v>
      </c>
      <c r="B2011" t="s">
        <v>26</v>
      </c>
      <c r="C2011">
        <v>0.36510086417597898</v>
      </c>
      <c r="D2011">
        <v>0.61776889887340303</v>
      </c>
      <c r="E2011" s="3" t="s">
        <v>380</v>
      </c>
      <c r="F2011" s="3" t="s">
        <v>381</v>
      </c>
      <c r="G2011">
        <v>0.491434881524691</v>
      </c>
    </row>
    <row r="2012" spans="1:7" hidden="1" x14ac:dyDescent="0.2">
      <c r="A2012" t="s">
        <v>34</v>
      </c>
      <c r="B2012" t="s">
        <v>27</v>
      </c>
      <c r="C2012">
        <v>-2.7235059587571601E-2</v>
      </c>
      <c r="D2012">
        <v>0.30169965281914202</v>
      </c>
      <c r="E2012">
        <v>9.9983286101166399E-2</v>
      </c>
      <c r="F2012">
        <v>0.36054010485261101</v>
      </c>
      <c r="G2012">
        <v>0.13723229661578501</v>
      </c>
    </row>
    <row r="2013" spans="1:7" hidden="1" x14ac:dyDescent="0.2">
      <c r="A2013" t="s">
        <v>34</v>
      </c>
      <c r="B2013" t="s">
        <v>28</v>
      </c>
      <c r="C2013">
        <v>0.40896045167024198</v>
      </c>
      <c r="D2013">
        <v>0.64866614302675396</v>
      </c>
      <c r="E2013" s="3" t="s">
        <v>408</v>
      </c>
      <c r="F2013" s="3" t="s">
        <v>409</v>
      </c>
      <c r="G2013">
        <v>0.52881329734849802</v>
      </c>
    </row>
    <row r="2014" spans="1:7" hidden="1" x14ac:dyDescent="0.2">
      <c r="A2014" t="s">
        <v>34</v>
      </c>
      <c r="B2014" t="s">
        <v>29</v>
      </c>
      <c r="C2014">
        <v>0.43807682429220102</v>
      </c>
      <c r="D2014">
        <v>0.66875013114458903</v>
      </c>
      <c r="E2014" s="3" t="s">
        <v>420</v>
      </c>
      <c r="F2014" s="3" t="s">
        <v>421</v>
      </c>
      <c r="G2014">
        <v>0.553413477718395</v>
      </c>
    </row>
    <row r="2015" spans="1:7" hidden="1" x14ac:dyDescent="0.2">
      <c r="A2015" t="s">
        <v>34</v>
      </c>
      <c r="B2015" t="s">
        <v>30</v>
      </c>
      <c r="C2015">
        <v>0.54909374689471402</v>
      </c>
      <c r="D2015">
        <v>0.74235860241505602</v>
      </c>
      <c r="E2015" s="3" t="s">
        <v>432</v>
      </c>
      <c r="F2015" s="3" t="s">
        <v>433</v>
      </c>
      <c r="G2015">
        <v>0.64572617465488502</v>
      </c>
    </row>
    <row r="2016" spans="1:7" hidden="1" x14ac:dyDescent="0.2">
      <c r="A2016" t="s">
        <v>34</v>
      </c>
      <c r="B2016" t="s">
        <v>31</v>
      </c>
      <c r="C2016">
        <v>0.36063173122743197</v>
      </c>
      <c r="D2016">
        <v>0.61457616659914904</v>
      </c>
      <c r="E2016" s="3" t="s">
        <v>441</v>
      </c>
      <c r="F2016" s="3" t="s">
        <v>442</v>
      </c>
      <c r="G2016">
        <v>0.48760394891329001</v>
      </c>
    </row>
    <row r="2017" spans="1:7" hidden="1" x14ac:dyDescent="0.2">
      <c r="A2017" t="s">
        <v>34</v>
      </c>
      <c r="B2017" t="s">
        <v>32</v>
      </c>
      <c r="C2017">
        <v>7.2962763142821796E-2</v>
      </c>
      <c r="D2017">
        <v>0.38993455550113199</v>
      </c>
      <c r="E2017">
        <v>5.1459836817676899E-3</v>
      </c>
      <c r="F2017">
        <v>3.4342293876241298E-2</v>
      </c>
      <c r="G2017">
        <v>0.231448659321977</v>
      </c>
    </row>
    <row r="2018" spans="1:7" hidden="1" x14ac:dyDescent="0.2">
      <c r="A2018" t="s">
        <v>34</v>
      </c>
      <c r="B2018" t="s">
        <v>33</v>
      </c>
      <c r="C2018">
        <v>0.237655781910415</v>
      </c>
      <c r="D2018">
        <v>0.52333254454715605</v>
      </c>
      <c r="E2018" s="3" t="s">
        <v>450</v>
      </c>
      <c r="F2018" s="3" t="s">
        <v>451</v>
      </c>
      <c r="G2018">
        <v>0.38049416322878499</v>
      </c>
    </row>
    <row r="2019" spans="1:7" hidden="1" x14ac:dyDescent="0.2">
      <c r="A2019" t="s">
        <v>34</v>
      </c>
      <c r="B2019" t="s">
        <v>34</v>
      </c>
      <c r="C2019">
        <v>1</v>
      </c>
      <c r="D2019">
        <v>1</v>
      </c>
      <c r="E2019">
        <v>0</v>
      </c>
      <c r="F2019">
        <v>0</v>
      </c>
      <c r="G2019">
        <v>1</v>
      </c>
    </row>
    <row r="2020" spans="1:7" hidden="1" x14ac:dyDescent="0.2">
      <c r="A2020" t="s">
        <v>34</v>
      </c>
      <c r="B2020" t="s">
        <v>35</v>
      </c>
      <c r="C2020">
        <v>0.38075268632160097</v>
      </c>
      <c r="D2020">
        <v>0.62888521205177805</v>
      </c>
      <c r="E2020" s="3" t="s">
        <v>452</v>
      </c>
      <c r="F2020" s="3" t="s">
        <v>453</v>
      </c>
      <c r="G2020">
        <v>0.50481894918668901</v>
      </c>
    </row>
    <row r="2021" spans="1:7" hidden="1" x14ac:dyDescent="0.2">
      <c r="A2021" t="s">
        <v>34</v>
      </c>
      <c r="B2021" t="s">
        <v>36</v>
      </c>
      <c r="C2021">
        <v>-0.17093916889949901</v>
      </c>
      <c r="D2021">
        <v>0.164488215924186</v>
      </c>
      <c r="E2021">
        <v>0.969296946442466</v>
      </c>
      <c r="F2021">
        <v>0.98466634834166</v>
      </c>
      <c r="G2021">
        <v>-3.2254764876560602E-3</v>
      </c>
    </row>
    <row r="2022" spans="1:7" hidden="1" x14ac:dyDescent="0.2">
      <c r="A2022" t="s">
        <v>34</v>
      </c>
      <c r="B2022" t="s">
        <v>37</v>
      </c>
      <c r="C2022">
        <v>-0.18026419882707401</v>
      </c>
      <c r="D2022">
        <v>0.15511219118282699</v>
      </c>
      <c r="E2022">
        <v>0.88070428649336996</v>
      </c>
      <c r="F2022">
        <v>0.95071880626623595</v>
      </c>
      <c r="G2022">
        <v>-1.2576003822123399E-2</v>
      </c>
    </row>
    <row r="2023" spans="1:7" hidden="1" x14ac:dyDescent="0.2">
      <c r="A2023" t="s">
        <v>34</v>
      </c>
      <c r="B2023" t="s">
        <v>42</v>
      </c>
      <c r="C2023">
        <v>-0.154298479448753</v>
      </c>
      <c r="D2023">
        <v>0.18107065186212901</v>
      </c>
      <c r="E2023">
        <v>0.87308240693676298</v>
      </c>
      <c r="F2023">
        <v>0.94913144012016903</v>
      </c>
      <c r="G2023">
        <v>1.3386086206688101E-2</v>
      </c>
    </row>
    <row r="2024" spans="1:7" hidden="1" x14ac:dyDescent="0.2">
      <c r="A2024" t="s">
        <v>34</v>
      </c>
      <c r="B2024" t="s">
        <v>138</v>
      </c>
      <c r="C2024">
        <v>-9.87392629656004E-2</v>
      </c>
      <c r="D2024">
        <v>0.235087819871069</v>
      </c>
      <c r="E2024">
        <v>0.41540293921571497</v>
      </c>
      <c r="F2024">
        <v>0.72319243584475001</v>
      </c>
      <c r="G2024">
        <v>6.8174278452734202E-2</v>
      </c>
    </row>
    <row r="2025" spans="1:7" hidden="1" x14ac:dyDescent="0.2">
      <c r="A2025" t="s">
        <v>34</v>
      </c>
      <c r="B2025" t="s">
        <v>51</v>
      </c>
      <c r="C2025">
        <v>-0.13158429212363401</v>
      </c>
      <c r="D2025">
        <v>0.203401666333419</v>
      </c>
      <c r="E2025">
        <v>0.668190742381226</v>
      </c>
      <c r="F2025">
        <v>0.86850619119558403</v>
      </c>
      <c r="G2025">
        <v>3.5908687104892603E-2</v>
      </c>
    </row>
    <row r="2026" spans="1:7" hidden="1" x14ac:dyDescent="0.2">
      <c r="A2026" t="s">
        <v>34</v>
      </c>
      <c r="B2026" t="s">
        <v>52</v>
      </c>
      <c r="C2026">
        <v>-0.155439890592285</v>
      </c>
      <c r="D2026">
        <v>0.17993929524914401</v>
      </c>
      <c r="E2026">
        <v>0.88377751694580897</v>
      </c>
      <c r="F2026">
        <v>0.95071880626623595</v>
      </c>
      <c r="G2026">
        <v>1.2249702328429399E-2</v>
      </c>
    </row>
    <row r="2027" spans="1:7" hidden="1" x14ac:dyDescent="0.2">
      <c r="A2027" t="s">
        <v>34</v>
      </c>
      <c r="B2027" t="s">
        <v>53</v>
      </c>
      <c r="C2027">
        <v>-0.312107856808155</v>
      </c>
      <c r="D2027">
        <v>1.5749839306615599E-2</v>
      </c>
      <c r="E2027">
        <v>7.5489965178725305E-2</v>
      </c>
      <c r="F2027">
        <v>0.297471980281316</v>
      </c>
      <c r="G2027">
        <v>-0.14817900875077</v>
      </c>
    </row>
    <row r="2028" spans="1:7" hidden="1" x14ac:dyDescent="0.2">
      <c r="A2028" t="s">
        <v>34</v>
      </c>
      <c r="B2028" t="s">
        <v>54</v>
      </c>
      <c r="C2028">
        <v>-1.4328844394256E-2</v>
      </c>
      <c r="D2028">
        <v>0.313390151420536</v>
      </c>
      <c r="E2028">
        <v>7.2835107728994097E-2</v>
      </c>
      <c r="F2028">
        <v>0.290433769823914</v>
      </c>
      <c r="G2028">
        <v>0.14953065351313999</v>
      </c>
    </row>
    <row r="2029" spans="1:7" hidden="1" x14ac:dyDescent="0.2">
      <c r="A2029" t="s">
        <v>34</v>
      </c>
      <c r="B2029" t="s">
        <v>55</v>
      </c>
      <c r="C2029">
        <v>-0.180520843203578</v>
      </c>
      <c r="D2029">
        <v>0.15485328616654601</v>
      </c>
      <c r="E2029">
        <v>0.87827772197407095</v>
      </c>
      <c r="F2029">
        <v>0.95071880626623595</v>
      </c>
      <c r="G2029">
        <v>-1.2833778518516E-2</v>
      </c>
    </row>
    <row r="2030" spans="1:7" hidden="1" x14ac:dyDescent="0.2">
      <c r="A2030" t="s">
        <v>34</v>
      </c>
      <c r="B2030" t="s">
        <v>58</v>
      </c>
      <c r="C2030">
        <v>-0.11266656113408199</v>
      </c>
      <c r="D2030">
        <v>0.22173801112838501</v>
      </c>
      <c r="E2030">
        <v>0.51489367452747103</v>
      </c>
      <c r="F2030">
        <v>0.79095496898165496</v>
      </c>
      <c r="G2030">
        <v>5.4535724997151501E-2</v>
      </c>
    </row>
    <row r="2031" spans="1:7" hidden="1" x14ac:dyDescent="0.2">
      <c r="A2031" t="s">
        <v>34</v>
      </c>
      <c r="B2031" t="s">
        <v>60</v>
      </c>
      <c r="C2031">
        <v>-9.5081697136343402E-2</v>
      </c>
      <c r="D2031">
        <v>0.23857296853944299</v>
      </c>
      <c r="E2031">
        <v>0.39134114184315699</v>
      </c>
      <c r="F2031">
        <v>0.70360867597993304</v>
      </c>
      <c r="G2031">
        <v>7.1745635701549806E-2</v>
      </c>
    </row>
    <row r="2032" spans="1:7" hidden="1" x14ac:dyDescent="0.2">
      <c r="A2032" t="s">
        <v>34</v>
      </c>
      <c r="B2032" t="s">
        <v>61</v>
      </c>
      <c r="C2032">
        <v>-8.4309147233050299E-3</v>
      </c>
      <c r="D2032">
        <v>0.31869965302431702</v>
      </c>
      <c r="E2032">
        <v>6.2624139884154204E-2</v>
      </c>
      <c r="F2032">
        <v>0.25884644485450398</v>
      </c>
      <c r="G2032">
        <v>0.15513436915050599</v>
      </c>
    </row>
    <row r="2033" spans="1:7" hidden="1" x14ac:dyDescent="0.2">
      <c r="A2033" t="s">
        <v>34</v>
      </c>
      <c r="B2033" t="s">
        <v>62</v>
      </c>
      <c r="C2033">
        <v>-5.2394508378605598E-2</v>
      </c>
      <c r="D2033">
        <v>0.27862218191433702</v>
      </c>
      <c r="E2033">
        <v>0.17577181445149601</v>
      </c>
      <c r="F2033">
        <v>0.486091262411188</v>
      </c>
      <c r="G2033">
        <v>0.113113836767866</v>
      </c>
    </row>
    <row r="2034" spans="1:7" hidden="1" x14ac:dyDescent="0.2">
      <c r="A2034" t="s">
        <v>34</v>
      </c>
      <c r="B2034" t="s">
        <v>63</v>
      </c>
      <c r="C2034">
        <v>-9.1893327392546797E-2</v>
      </c>
      <c r="D2034">
        <v>0.241604043668535</v>
      </c>
      <c r="E2034">
        <v>0.37108773335485901</v>
      </c>
      <c r="F2034">
        <v>0.69019814093293896</v>
      </c>
      <c r="G2034">
        <v>7.4855358137994293E-2</v>
      </c>
    </row>
    <row r="2035" spans="1:7" hidden="1" x14ac:dyDescent="0.2">
      <c r="A2035" t="s">
        <v>34</v>
      </c>
      <c r="B2035" t="s">
        <v>64</v>
      </c>
      <c r="C2035">
        <v>-0.109734858814966</v>
      </c>
      <c r="D2035">
        <v>0.224558606962726</v>
      </c>
      <c r="E2035">
        <v>0.49294379318510201</v>
      </c>
      <c r="F2035">
        <v>0.77405062949490699</v>
      </c>
      <c r="G2035">
        <v>5.7411874073880098E-2</v>
      </c>
    </row>
    <row r="2036" spans="1:7" hidden="1" x14ac:dyDescent="0.2">
      <c r="A2036" t="s">
        <v>34</v>
      </c>
      <c r="B2036" t="s">
        <v>65</v>
      </c>
      <c r="C2036">
        <v>-0.23277603146876399</v>
      </c>
      <c r="D2036">
        <v>0.101160454450305</v>
      </c>
      <c r="E2036">
        <v>0.43181290082641999</v>
      </c>
      <c r="F2036">
        <v>0.73829445780235303</v>
      </c>
      <c r="G2036">
        <v>-6.5807788509229803E-2</v>
      </c>
    </row>
    <row r="2037" spans="1:7" hidden="1" x14ac:dyDescent="0.2">
      <c r="A2037" t="s">
        <v>34</v>
      </c>
      <c r="B2037" t="s">
        <v>66</v>
      </c>
      <c r="C2037">
        <v>-1.6364706482951501E-3</v>
      </c>
      <c r="D2037">
        <v>0.32479088319351002</v>
      </c>
      <c r="E2037">
        <v>5.2364404247629101E-2</v>
      </c>
      <c r="F2037">
        <v>0.23297311334246101</v>
      </c>
      <c r="G2037">
        <v>0.16157720627260699</v>
      </c>
    </row>
    <row r="2038" spans="1:7" hidden="1" x14ac:dyDescent="0.2">
      <c r="A2038" t="s">
        <v>34</v>
      </c>
      <c r="B2038" t="s">
        <v>68</v>
      </c>
      <c r="C2038">
        <v>-0.215211961132458</v>
      </c>
      <c r="D2038">
        <v>0.1194274333746</v>
      </c>
      <c r="E2038">
        <v>0.56744909768565299</v>
      </c>
      <c r="F2038">
        <v>0.81941184504269304</v>
      </c>
      <c r="G2038">
        <v>-4.7892263878928899E-2</v>
      </c>
    </row>
    <row r="2039" spans="1:7" hidden="1" x14ac:dyDescent="0.2">
      <c r="A2039" t="s">
        <v>34</v>
      </c>
      <c r="B2039" t="s">
        <v>71</v>
      </c>
      <c r="C2039">
        <v>-0.27439122576193298</v>
      </c>
      <c r="D2039">
        <v>5.6962031136449903E-2</v>
      </c>
      <c r="E2039">
        <v>0.19328186974066999</v>
      </c>
      <c r="F2039">
        <v>0.50856313394242703</v>
      </c>
      <c r="G2039">
        <v>-0.108714597312741</v>
      </c>
    </row>
    <row r="2040" spans="1:7" hidden="1" x14ac:dyDescent="0.2">
      <c r="A2040" t="s">
        <v>34</v>
      </c>
      <c r="B2040" t="s">
        <v>77</v>
      </c>
      <c r="C2040">
        <v>-0.10782013645267099</v>
      </c>
      <c r="D2040">
        <v>0.22639774568218399</v>
      </c>
      <c r="E2040">
        <v>0.47889197536086298</v>
      </c>
      <c r="F2040">
        <v>0.76064764582147704</v>
      </c>
      <c r="G2040">
        <v>5.9288804614756697E-2</v>
      </c>
    </row>
    <row r="2041" spans="1:7" hidden="1" x14ac:dyDescent="0.2">
      <c r="A2041" t="s">
        <v>34</v>
      </c>
      <c r="B2041" t="s">
        <v>78</v>
      </c>
      <c r="C2041">
        <v>-0.22974989097937601</v>
      </c>
      <c r="D2041">
        <v>0.10432383728857</v>
      </c>
      <c r="E2041">
        <v>0.45382401982986298</v>
      </c>
      <c r="F2041">
        <v>0.753680078533145</v>
      </c>
      <c r="G2041">
        <v>-6.2713026845402794E-2</v>
      </c>
    </row>
    <row r="2042" spans="1:7" hidden="1" x14ac:dyDescent="0.2">
      <c r="A2042" t="s">
        <v>34</v>
      </c>
      <c r="B2042" t="s">
        <v>80</v>
      </c>
      <c r="C2042">
        <v>-4.9021997439324297E-2</v>
      </c>
      <c r="D2042">
        <v>0.28173795881118402</v>
      </c>
      <c r="E2042">
        <v>0.163630223179002</v>
      </c>
      <c r="F2042">
        <v>0.46641022262973603</v>
      </c>
      <c r="G2042">
        <v>0.11635798068592999</v>
      </c>
    </row>
    <row r="2043" spans="1:7" hidden="1" x14ac:dyDescent="0.2">
      <c r="A2043" t="s">
        <v>34</v>
      </c>
      <c r="B2043" t="s">
        <v>81</v>
      </c>
      <c r="C2043">
        <v>-0.31640496466882201</v>
      </c>
      <c r="D2043">
        <v>1.0982708804361E-2</v>
      </c>
      <c r="E2043">
        <v>6.6885902847466802E-2</v>
      </c>
      <c r="F2043">
        <v>0.27236166371362502</v>
      </c>
      <c r="G2043">
        <v>-0.15271112793222999</v>
      </c>
    </row>
    <row r="2044" spans="1:7" hidden="1" x14ac:dyDescent="0.2">
      <c r="A2044" t="s">
        <v>34</v>
      </c>
      <c r="B2044" t="s">
        <v>82</v>
      </c>
      <c r="C2044">
        <v>-3.8524889927483701E-2</v>
      </c>
      <c r="D2044">
        <v>0.29139152662879902</v>
      </c>
      <c r="E2044">
        <v>0.129908419923038</v>
      </c>
      <c r="F2044">
        <v>0.41542763378960801</v>
      </c>
      <c r="G2044">
        <v>0.12643331835065799</v>
      </c>
    </row>
    <row r="2045" spans="1:7" hidden="1" x14ac:dyDescent="0.2">
      <c r="A2045" t="s">
        <v>34</v>
      </c>
      <c r="B2045" t="s">
        <v>83</v>
      </c>
      <c r="C2045">
        <v>-0.19570320270630001</v>
      </c>
      <c r="D2045">
        <v>0.139454784106464</v>
      </c>
      <c r="E2045">
        <v>0.73711835669467995</v>
      </c>
      <c r="F2045">
        <v>0.90066209889839499</v>
      </c>
      <c r="G2045">
        <v>-2.8124209299917699E-2</v>
      </c>
    </row>
    <row r="2046" spans="1:7" hidden="1" x14ac:dyDescent="0.2">
      <c r="A2046" t="s">
        <v>34</v>
      </c>
      <c r="B2046" t="s">
        <v>139</v>
      </c>
      <c r="C2046">
        <v>-0.15703888804038801</v>
      </c>
      <c r="D2046">
        <v>0.17835288960319201</v>
      </c>
      <c r="E2046">
        <v>0.89880220811729306</v>
      </c>
      <c r="F2046">
        <v>0.95393061904902399</v>
      </c>
      <c r="G2046">
        <v>1.06570007814023E-2</v>
      </c>
    </row>
    <row r="2047" spans="1:7" hidden="1" x14ac:dyDescent="0.2">
      <c r="A2047" t="s">
        <v>34</v>
      </c>
      <c r="B2047" t="s">
        <v>140</v>
      </c>
      <c r="C2047">
        <v>-0.28298577821048698</v>
      </c>
      <c r="D2047">
        <v>4.76692417097999E-2</v>
      </c>
      <c r="E2047">
        <v>0.158943506857471</v>
      </c>
      <c r="F2047">
        <v>0.45899520813741401</v>
      </c>
      <c r="G2047">
        <v>-0.11765826825034401</v>
      </c>
    </row>
    <row r="2048" spans="1:7" hidden="1" x14ac:dyDescent="0.2">
      <c r="A2048" t="s">
        <v>34</v>
      </c>
      <c r="B2048" t="s">
        <v>90</v>
      </c>
      <c r="C2048">
        <v>-7.6533799242491901E-2</v>
      </c>
      <c r="D2048">
        <v>0.25611520393225501</v>
      </c>
      <c r="E2048">
        <v>0.283036775582163</v>
      </c>
      <c r="F2048">
        <v>0.60310053510966399</v>
      </c>
      <c r="G2048">
        <v>8.9790702344881304E-2</v>
      </c>
    </row>
    <row r="2049" spans="1:9" hidden="1" x14ac:dyDescent="0.2">
      <c r="A2049" t="s">
        <v>35</v>
      </c>
      <c r="B2049" t="s">
        <v>3</v>
      </c>
      <c r="C2049">
        <v>-9.2207668427416498E-2</v>
      </c>
      <c r="D2049">
        <v>0.24130549918899799</v>
      </c>
      <c r="E2049">
        <v>0.37305447863080299</v>
      </c>
      <c r="F2049">
        <v>0.69076176101002296</v>
      </c>
      <c r="G2049">
        <v>7.4548915380790698E-2</v>
      </c>
      <c r="I2049" t="s">
        <v>853</v>
      </c>
    </row>
    <row r="2050" spans="1:9" hidden="1" x14ac:dyDescent="0.2">
      <c r="A2050" t="s">
        <v>35</v>
      </c>
      <c r="B2050" t="s">
        <v>4</v>
      </c>
      <c r="C2050">
        <v>-6.6521543329714605E-2</v>
      </c>
      <c r="D2050">
        <v>0.26549440582929801</v>
      </c>
      <c r="E2050">
        <v>0.23406203433839801</v>
      </c>
      <c r="F2050">
        <v>0.54795034104555596</v>
      </c>
      <c r="G2050">
        <v>9.9486431249791493E-2</v>
      </c>
      <c r="I2050" t="s">
        <v>853</v>
      </c>
    </row>
    <row r="2051" spans="1:9" hidden="1" x14ac:dyDescent="0.2">
      <c r="A2051" t="s">
        <v>35</v>
      </c>
      <c r="B2051" t="s">
        <v>5</v>
      </c>
      <c r="C2051">
        <v>-0.12550429837399299</v>
      </c>
      <c r="D2051">
        <v>0.20932054405286599</v>
      </c>
      <c r="E2051">
        <v>0.61686310264562805</v>
      </c>
      <c r="F2051">
        <v>0.84807645442410395</v>
      </c>
      <c r="G2051">
        <v>4.1908122839436603E-2</v>
      </c>
      <c r="I2051" t="s">
        <v>853</v>
      </c>
    </row>
    <row r="2052" spans="1:9" hidden="1" x14ac:dyDescent="0.2">
      <c r="A2052" t="s">
        <v>35</v>
      </c>
      <c r="B2052" t="s">
        <v>6</v>
      </c>
      <c r="C2052">
        <v>-0.12198908548729299</v>
      </c>
      <c r="D2052">
        <v>0.212731449290985</v>
      </c>
      <c r="E2052">
        <v>0.588037749036185</v>
      </c>
      <c r="F2052">
        <v>0.83410225361442702</v>
      </c>
      <c r="G2052">
        <v>4.53711819018459E-2</v>
      </c>
      <c r="I2052" t="s">
        <v>853</v>
      </c>
    </row>
    <row r="2053" spans="1:9" hidden="1" x14ac:dyDescent="0.2">
      <c r="A2053" t="s">
        <v>35</v>
      </c>
      <c r="B2053" t="s">
        <v>7</v>
      </c>
      <c r="C2053">
        <v>-4.3724820816627701E-2</v>
      </c>
      <c r="D2053">
        <v>0.28661784238099702</v>
      </c>
      <c r="E2053">
        <v>0.14586287408541401</v>
      </c>
      <c r="F2053">
        <v>0.44146816196779098</v>
      </c>
      <c r="G2053">
        <v>0.121446510782185</v>
      </c>
      <c r="I2053" t="s">
        <v>853</v>
      </c>
    </row>
    <row r="2054" spans="1:9" hidden="1" x14ac:dyDescent="0.2">
      <c r="A2054" t="s">
        <v>35</v>
      </c>
      <c r="B2054" t="s">
        <v>8</v>
      </c>
      <c r="C2054">
        <v>-8.0857859288130496E-2</v>
      </c>
      <c r="D2054">
        <v>0.25204508575920198</v>
      </c>
      <c r="E2054">
        <v>0.30623007321587198</v>
      </c>
      <c r="F2054">
        <v>0.62747782592847001</v>
      </c>
      <c r="G2054">
        <v>8.5593613235535604E-2</v>
      </c>
      <c r="I2054" t="s">
        <v>853</v>
      </c>
    </row>
    <row r="2055" spans="1:9" hidden="1" x14ac:dyDescent="0.2">
      <c r="A2055" t="s">
        <v>35</v>
      </c>
      <c r="B2055" t="s">
        <v>9</v>
      </c>
      <c r="C2055">
        <v>-7.1937495919677005E-2</v>
      </c>
      <c r="D2055">
        <v>0.26042868350196102</v>
      </c>
      <c r="E2055">
        <v>0.25974114506949703</v>
      </c>
      <c r="F2055">
        <v>0.57755232254395406</v>
      </c>
      <c r="G2055">
        <v>9.4245593791142002E-2</v>
      </c>
      <c r="I2055" t="s">
        <v>853</v>
      </c>
    </row>
    <row r="2056" spans="1:9" hidden="1" x14ac:dyDescent="0.2">
      <c r="A2056" t="s">
        <v>35</v>
      </c>
      <c r="B2056" t="s">
        <v>10</v>
      </c>
      <c r="C2056">
        <v>-8.7382538789742906E-2</v>
      </c>
      <c r="D2056">
        <v>0.245881209937829</v>
      </c>
      <c r="E2056">
        <v>0.34359171675328198</v>
      </c>
      <c r="F2056">
        <v>0.66734713345110697</v>
      </c>
      <c r="G2056">
        <v>7.9249335574043206E-2</v>
      </c>
      <c r="I2056" t="s">
        <v>853</v>
      </c>
    </row>
    <row r="2057" spans="1:9" hidden="1" x14ac:dyDescent="0.2">
      <c r="A2057" t="s">
        <v>35</v>
      </c>
      <c r="B2057" t="s">
        <v>11</v>
      </c>
      <c r="C2057">
        <v>-5.06458369277469E-2</v>
      </c>
      <c r="D2057">
        <v>0.28023860517100202</v>
      </c>
      <c r="E2057">
        <v>0.16939416987296399</v>
      </c>
      <c r="F2057">
        <v>0.47738356964198903</v>
      </c>
      <c r="G2057">
        <v>0.114796384121628</v>
      </c>
      <c r="I2057" t="s">
        <v>853</v>
      </c>
    </row>
    <row r="2058" spans="1:9" hidden="1" x14ac:dyDescent="0.2">
      <c r="A2058" t="s">
        <v>35</v>
      </c>
      <c r="B2058" t="s">
        <v>12</v>
      </c>
      <c r="C2058">
        <v>3.5156809297868102E-2</v>
      </c>
      <c r="D2058">
        <v>0.35731236575507602</v>
      </c>
      <c r="E2058">
        <v>1.8110559290789301E-2</v>
      </c>
      <c r="F2058">
        <v>0.10328930254272101</v>
      </c>
      <c r="G2058">
        <v>0.19623458752647199</v>
      </c>
      <c r="I2058" t="s">
        <v>853</v>
      </c>
    </row>
    <row r="2059" spans="1:9" hidden="1" x14ac:dyDescent="0.2">
      <c r="A2059" t="s">
        <v>35</v>
      </c>
      <c r="B2059" t="s">
        <v>13</v>
      </c>
      <c r="C2059">
        <v>-7.7841854743319894E-2</v>
      </c>
      <c r="D2059">
        <v>0.25488521053923502</v>
      </c>
      <c r="E2059">
        <v>0.289921649333655</v>
      </c>
      <c r="F2059">
        <v>0.61236883069267201</v>
      </c>
      <c r="G2059">
        <v>8.8521677897957299E-2</v>
      </c>
      <c r="I2059" t="s">
        <v>853</v>
      </c>
    </row>
    <row r="2060" spans="1:9" hidden="1" x14ac:dyDescent="0.2">
      <c r="A2060" t="s">
        <v>35</v>
      </c>
      <c r="B2060" t="s">
        <v>14</v>
      </c>
      <c r="C2060">
        <v>-6.9252727620363802E-2</v>
      </c>
      <c r="D2060">
        <v>0.26294212676058498</v>
      </c>
      <c r="E2060">
        <v>0.24677428538500501</v>
      </c>
      <c r="F2060">
        <v>0.55931624588440898</v>
      </c>
      <c r="G2060">
        <v>9.6844699570110604E-2</v>
      </c>
      <c r="I2060" t="s">
        <v>853</v>
      </c>
    </row>
    <row r="2061" spans="1:9" hidden="1" x14ac:dyDescent="0.2">
      <c r="A2061" t="s">
        <v>35</v>
      </c>
      <c r="B2061" t="s">
        <v>15</v>
      </c>
      <c r="C2061">
        <v>-0.120830743468179</v>
      </c>
      <c r="D2061">
        <v>0.21385363546038899</v>
      </c>
      <c r="E2061">
        <v>0.57868334711806302</v>
      </c>
      <c r="F2061">
        <v>0.82755163181615898</v>
      </c>
      <c r="G2061">
        <v>4.65114459961051E-2</v>
      </c>
    </row>
    <row r="2062" spans="1:9" hidden="1" x14ac:dyDescent="0.2">
      <c r="A2062" t="s">
        <v>35</v>
      </c>
      <c r="B2062" t="s">
        <v>16</v>
      </c>
      <c r="C2062">
        <v>-0.32315920176722501</v>
      </c>
      <c r="D2062">
        <v>3.4594848846384498E-3</v>
      </c>
      <c r="E2062">
        <v>5.4968068398794402E-2</v>
      </c>
      <c r="F2062">
        <v>0.24108880462544499</v>
      </c>
      <c r="G2062">
        <v>-0.15984985844129301</v>
      </c>
    </row>
    <row r="2063" spans="1:9" hidden="1" x14ac:dyDescent="0.2">
      <c r="A2063" t="s">
        <v>35</v>
      </c>
      <c r="B2063" t="s">
        <v>17</v>
      </c>
      <c r="C2063">
        <v>-0.32010737802946998</v>
      </c>
      <c r="D2063">
        <v>6.8633513189107704E-3</v>
      </c>
      <c r="E2063">
        <v>6.01197899808978E-2</v>
      </c>
      <c r="F2063">
        <v>0.25214617896972302</v>
      </c>
      <c r="G2063">
        <v>-0.15662201335528</v>
      </c>
    </row>
    <row r="2064" spans="1:9" hidden="1" x14ac:dyDescent="0.2">
      <c r="A2064" t="s">
        <v>35</v>
      </c>
      <c r="B2064" t="s">
        <v>18</v>
      </c>
      <c r="C2064">
        <v>-0.27836669677633102</v>
      </c>
      <c r="D2064">
        <v>5.2670710460471802E-2</v>
      </c>
      <c r="E2064">
        <v>0.176795495367398</v>
      </c>
      <c r="F2064">
        <v>0.48751928564725899</v>
      </c>
      <c r="G2064">
        <v>-0.11284799315793</v>
      </c>
    </row>
    <row r="2065" spans="1:7" hidden="1" x14ac:dyDescent="0.2">
      <c r="A2065" t="s">
        <v>35</v>
      </c>
      <c r="B2065" t="s">
        <v>20</v>
      </c>
      <c r="C2065">
        <v>0.11137309033077</v>
      </c>
      <c r="D2065">
        <v>0.42228299952746401</v>
      </c>
      <c r="E2065">
        <v>1.19704502051258E-3</v>
      </c>
      <c r="F2065">
        <v>9.0937570333011197E-3</v>
      </c>
      <c r="G2065">
        <v>0.26682804492911699</v>
      </c>
    </row>
    <row r="2066" spans="1:7" hidden="1" x14ac:dyDescent="0.2">
      <c r="A2066" t="s">
        <v>35</v>
      </c>
      <c r="B2066" t="s">
        <v>109</v>
      </c>
      <c r="C2066">
        <v>-0.36258524187892099</v>
      </c>
      <c r="D2066">
        <v>-4.1205720730468701E-2</v>
      </c>
      <c r="E2066">
        <v>1.49800273869122E-2</v>
      </c>
      <c r="F2066">
        <v>8.8317830176826206E-2</v>
      </c>
      <c r="G2066">
        <v>-0.20189548130469501</v>
      </c>
    </row>
    <row r="2067" spans="1:7" hidden="1" x14ac:dyDescent="0.2">
      <c r="A2067" t="s">
        <v>35</v>
      </c>
      <c r="B2067" t="s">
        <v>137</v>
      </c>
      <c r="C2067">
        <v>-0.305338900033228</v>
      </c>
      <c r="D2067">
        <v>2.3229081456796301E-2</v>
      </c>
      <c r="E2067">
        <v>9.0801570150407199E-2</v>
      </c>
      <c r="F2067">
        <v>0.339540972211405</v>
      </c>
      <c r="G2067">
        <v>-0.14105490928821601</v>
      </c>
    </row>
    <row r="2068" spans="1:7" hidden="1" x14ac:dyDescent="0.2">
      <c r="A2068" t="s">
        <v>35</v>
      </c>
      <c r="B2068" t="s">
        <v>21</v>
      </c>
      <c r="C2068">
        <v>0.28177170870920598</v>
      </c>
      <c r="D2068">
        <v>0.55683618770390797</v>
      </c>
      <c r="E2068" s="3" t="s">
        <v>280</v>
      </c>
      <c r="F2068" s="3" t="s">
        <v>281</v>
      </c>
      <c r="G2068">
        <v>0.41930394820655698</v>
      </c>
    </row>
    <row r="2069" spans="1:7" hidden="1" x14ac:dyDescent="0.2">
      <c r="A2069" t="s">
        <v>35</v>
      </c>
      <c r="B2069" t="s">
        <v>22</v>
      </c>
      <c r="C2069">
        <v>0.240551552938323</v>
      </c>
      <c r="D2069">
        <v>0.52555914781968205</v>
      </c>
      <c r="E2069" s="3" t="s">
        <v>309</v>
      </c>
      <c r="F2069" s="3" t="s">
        <v>310</v>
      </c>
      <c r="G2069">
        <v>0.38305535037900301</v>
      </c>
    </row>
    <row r="2070" spans="1:7" hidden="1" x14ac:dyDescent="0.2">
      <c r="A2070" t="s">
        <v>35</v>
      </c>
      <c r="B2070" t="s">
        <v>23</v>
      </c>
      <c r="C2070">
        <v>0.22481820788189699</v>
      </c>
      <c r="D2070">
        <v>0.51341432861525804</v>
      </c>
      <c r="E2070" s="3" t="s">
        <v>335</v>
      </c>
      <c r="F2070" s="3" t="s">
        <v>336</v>
      </c>
      <c r="G2070">
        <v>0.36911626824857802</v>
      </c>
    </row>
    <row r="2071" spans="1:7" hidden="1" x14ac:dyDescent="0.2">
      <c r="A2071" t="s">
        <v>35</v>
      </c>
      <c r="B2071" t="s">
        <v>24</v>
      </c>
      <c r="C2071">
        <v>-0.14003060728168501</v>
      </c>
      <c r="D2071">
        <v>0.19513833913544601</v>
      </c>
      <c r="E2071">
        <v>0.74225990151959398</v>
      </c>
      <c r="F2071">
        <v>0.90324350951348298</v>
      </c>
      <c r="G2071">
        <v>2.75538659268806E-2</v>
      </c>
    </row>
    <row r="2072" spans="1:7" hidden="1" x14ac:dyDescent="0.2">
      <c r="A2072" t="s">
        <v>35</v>
      </c>
      <c r="B2072" t="s">
        <v>25</v>
      </c>
      <c r="C2072">
        <v>0.50655454468288397</v>
      </c>
      <c r="D2072">
        <v>0.71469424672471704</v>
      </c>
      <c r="E2072" s="3" t="s">
        <v>373</v>
      </c>
      <c r="F2072" s="3" t="s">
        <v>374</v>
      </c>
      <c r="G2072">
        <v>0.6106243957038</v>
      </c>
    </row>
    <row r="2073" spans="1:7" hidden="1" x14ac:dyDescent="0.2">
      <c r="A2073" t="s">
        <v>35</v>
      </c>
      <c r="B2073" t="s">
        <v>26</v>
      </c>
      <c r="C2073">
        <v>0.94747709907190603</v>
      </c>
      <c r="D2073">
        <v>0.97296875196157095</v>
      </c>
      <c r="E2073" s="3" t="s">
        <v>382</v>
      </c>
      <c r="F2073" s="3" t="s">
        <v>383</v>
      </c>
      <c r="G2073">
        <v>0.96022292551673805</v>
      </c>
    </row>
    <row r="2074" spans="1:7" hidden="1" x14ac:dyDescent="0.2">
      <c r="A2074" t="s">
        <v>35</v>
      </c>
      <c r="B2074" t="s">
        <v>27</v>
      </c>
      <c r="C2074">
        <v>-7.0194577236055794E-2</v>
      </c>
      <c r="D2074">
        <v>0.26206089321125398</v>
      </c>
      <c r="E2074">
        <v>0.251269823592914</v>
      </c>
      <c r="F2074">
        <v>0.56484280812348597</v>
      </c>
      <c r="G2074">
        <v>9.5933157987598994E-2</v>
      </c>
    </row>
    <row r="2075" spans="1:7" hidden="1" x14ac:dyDescent="0.2">
      <c r="A2075" t="s">
        <v>35</v>
      </c>
      <c r="B2075" t="s">
        <v>28</v>
      </c>
      <c r="C2075">
        <v>-0.12974819072259</v>
      </c>
      <c r="D2075">
        <v>0.205191696464079</v>
      </c>
      <c r="E2075">
        <v>0.652502316292216</v>
      </c>
      <c r="F2075">
        <v>0.86551633497230895</v>
      </c>
      <c r="G2075">
        <v>3.77217528707443E-2</v>
      </c>
    </row>
    <row r="2076" spans="1:7" hidden="1" x14ac:dyDescent="0.2">
      <c r="A2076" t="s">
        <v>35</v>
      </c>
      <c r="B2076" t="s">
        <v>29</v>
      </c>
      <c r="C2076">
        <v>0.29808240231164901</v>
      </c>
      <c r="D2076">
        <v>0.56900071084975401</v>
      </c>
      <c r="E2076" s="3" t="s">
        <v>422</v>
      </c>
      <c r="F2076" s="3" t="s">
        <v>423</v>
      </c>
      <c r="G2076">
        <v>0.43354155658070098</v>
      </c>
    </row>
    <row r="2077" spans="1:7" hidden="1" x14ac:dyDescent="0.2">
      <c r="A2077" t="s">
        <v>35</v>
      </c>
      <c r="B2077" t="s">
        <v>30</v>
      </c>
      <c r="C2077">
        <v>0.193996741881794</v>
      </c>
      <c r="D2077">
        <v>0.48928289604929998</v>
      </c>
      <c r="E2077" s="3" t="s">
        <v>434</v>
      </c>
      <c r="F2077">
        <v>2.4343189246172099E-4</v>
      </c>
      <c r="G2077">
        <v>0.34163981896554702</v>
      </c>
    </row>
    <row r="2078" spans="1:7" hidden="1" x14ac:dyDescent="0.2">
      <c r="A2078" t="s">
        <v>35</v>
      </c>
      <c r="B2078" t="s">
        <v>31</v>
      </c>
      <c r="C2078">
        <v>0.245129795735755</v>
      </c>
      <c r="D2078">
        <v>0.52907148145219696</v>
      </c>
      <c r="E2078" s="3" t="s">
        <v>443</v>
      </c>
      <c r="F2078" s="3" t="s">
        <v>444</v>
      </c>
      <c r="G2078">
        <v>0.38710063859397598</v>
      </c>
    </row>
    <row r="2079" spans="1:7" hidden="1" x14ac:dyDescent="0.2">
      <c r="A2079" t="s">
        <v>35</v>
      </c>
      <c r="B2079" t="s">
        <v>32</v>
      </c>
      <c r="C2079">
        <v>-0.164210314150181</v>
      </c>
      <c r="D2079">
        <v>0.171216426056578</v>
      </c>
      <c r="E2079">
        <v>0.96665615274664396</v>
      </c>
      <c r="F2079">
        <v>0.98315156339094001</v>
      </c>
      <c r="G2079">
        <v>3.5030559531984799E-3</v>
      </c>
    </row>
    <row r="2080" spans="1:7" hidden="1" x14ac:dyDescent="0.2">
      <c r="A2080" t="s">
        <v>35</v>
      </c>
      <c r="B2080" t="s">
        <v>33</v>
      </c>
      <c r="C2080">
        <v>-0.32549496400644001</v>
      </c>
      <c r="D2080">
        <v>8.4915783805220805E-4</v>
      </c>
      <c r="E2080">
        <v>5.1272387612062799E-2</v>
      </c>
      <c r="F2080">
        <v>0.229175648814848</v>
      </c>
      <c r="G2080">
        <v>-0.162322903084194</v>
      </c>
    </row>
    <row r="2081" spans="1:7" hidden="1" x14ac:dyDescent="0.2">
      <c r="A2081" t="s">
        <v>35</v>
      </c>
      <c r="B2081" t="s">
        <v>34</v>
      </c>
      <c r="C2081">
        <v>0.38075268632160097</v>
      </c>
      <c r="D2081">
        <v>0.62888521205177805</v>
      </c>
      <c r="E2081" s="3" t="s">
        <v>452</v>
      </c>
      <c r="F2081" s="3" t="s">
        <v>453</v>
      </c>
      <c r="G2081">
        <v>0.50481894918668901</v>
      </c>
    </row>
    <row r="2082" spans="1:7" hidden="1" x14ac:dyDescent="0.2">
      <c r="A2082" t="s">
        <v>35</v>
      </c>
      <c r="B2082" t="s">
        <v>35</v>
      </c>
      <c r="C2082">
        <v>1</v>
      </c>
      <c r="D2082">
        <v>1</v>
      </c>
      <c r="E2082">
        <v>0</v>
      </c>
      <c r="F2082">
        <v>0</v>
      </c>
      <c r="G2082">
        <v>1</v>
      </c>
    </row>
    <row r="2083" spans="1:7" hidden="1" x14ac:dyDescent="0.2">
      <c r="A2083" t="s">
        <v>35</v>
      </c>
      <c r="B2083" t="s">
        <v>36</v>
      </c>
      <c r="C2083">
        <v>-0.124291571565398</v>
      </c>
      <c r="D2083">
        <v>0.21049820668733599</v>
      </c>
      <c r="E2083">
        <v>0.60684537983197595</v>
      </c>
      <c r="F2083">
        <v>0.843962966741721</v>
      </c>
      <c r="G2083">
        <v>4.3103317560968898E-2</v>
      </c>
    </row>
    <row r="2084" spans="1:7" hidden="1" x14ac:dyDescent="0.2">
      <c r="A2084" t="s">
        <v>35</v>
      </c>
      <c r="B2084" t="s">
        <v>37</v>
      </c>
      <c r="C2084">
        <v>-0.27978118616845299</v>
      </c>
      <c r="D2084">
        <v>5.1140885724908103E-2</v>
      </c>
      <c r="E2084">
        <v>0.17118162724963301</v>
      </c>
      <c r="F2084">
        <v>0.480308157042037</v>
      </c>
      <c r="G2084">
        <v>-0.114320150221772</v>
      </c>
    </row>
    <row r="2085" spans="1:7" hidden="1" x14ac:dyDescent="0.2">
      <c r="A2085" t="s">
        <v>35</v>
      </c>
      <c r="B2085" t="s">
        <v>42</v>
      </c>
      <c r="C2085">
        <v>-0.204392777326042</v>
      </c>
      <c r="D2085">
        <v>0.13056795612212399</v>
      </c>
      <c r="E2085">
        <v>0.659487261691445</v>
      </c>
      <c r="F2085">
        <v>0.86813214309129105</v>
      </c>
      <c r="G2085">
        <v>-3.69124106019591E-2</v>
      </c>
    </row>
    <row r="2086" spans="1:7" hidden="1" x14ac:dyDescent="0.2">
      <c r="A2086" t="s">
        <v>35</v>
      </c>
      <c r="B2086" t="s">
        <v>138</v>
      </c>
      <c r="C2086">
        <v>-0.21223090473989301</v>
      </c>
      <c r="D2086">
        <v>0.122505463256287</v>
      </c>
      <c r="E2086">
        <v>0.59223121240478804</v>
      </c>
      <c r="F2086">
        <v>0.83696205164853099</v>
      </c>
      <c r="G2086">
        <v>-4.4862720741802697E-2</v>
      </c>
    </row>
    <row r="2087" spans="1:7" hidden="1" x14ac:dyDescent="0.2">
      <c r="A2087" t="s">
        <v>35</v>
      </c>
      <c r="B2087" t="s">
        <v>51</v>
      </c>
      <c r="C2087">
        <v>-0.116251813487023</v>
      </c>
      <c r="D2087">
        <v>0.21828101055243501</v>
      </c>
      <c r="E2087">
        <v>0.54243431800934405</v>
      </c>
      <c r="F2087">
        <v>0.80630994525441502</v>
      </c>
      <c r="G2087">
        <v>5.1014598532705797E-2</v>
      </c>
    </row>
    <row r="2088" spans="1:7" hidden="1" x14ac:dyDescent="0.2">
      <c r="A2088" t="s">
        <v>35</v>
      </c>
      <c r="B2088" t="s">
        <v>52</v>
      </c>
      <c r="C2088">
        <v>-9.29265586559294E-2</v>
      </c>
      <c r="D2088">
        <v>0.24062249794186</v>
      </c>
      <c r="E2088">
        <v>0.37757710891613999</v>
      </c>
      <c r="F2088">
        <v>0.69511801085902303</v>
      </c>
      <c r="G2088">
        <v>7.3847969642965194E-2</v>
      </c>
    </row>
    <row r="2089" spans="1:7" hidden="1" x14ac:dyDescent="0.2">
      <c r="A2089" t="s">
        <v>35</v>
      </c>
      <c r="B2089" t="s">
        <v>53</v>
      </c>
      <c r="C2089">
        <v>-0.21140076000900701</v>
      </c>
      <c r="D2089">
        <v>0.123361467768796</v>
      </c>
      <c r="E2089">
        <v>0.59921412476763503</v>
      </c>
      <c r="F2089">
        <v>0.83820199985691002</v>
      </c>
      <c r="G2089">
        <v>-4.4019646120105699E-2</v>
      </c>
    </row>
    <row r="2090" spans="1:7" hidden="1" x14ac:dyDescent="0.2">
      <c r="A2090" t="s">
        <v>35</v>
      </c>
      <c r="B2090" t="s">
        <v>54</v>
      </c>
      <c r="C2090">
        <v>-0.112466667893569</v>
      </c>
      <c r="D2090">
        <v>0.22193050669283801</v>
      </c>
      <c r="E2090">
        <v>0.51338056673449095</v>
      </c>
      <c r="F2090">
        <v>0.79063898178180403</v>
      </c>
      <c r="G2090">
        <v>5.4731919399634399E-2</v>
      </c>
    </row>
    <row r="2091" spans="1:7" hidden="1" x14ac:dyDescent="0.2">
      <c r="A2091" t="s">
        <v>35</v>
      </c>
      <c r="B2091" t="s">
        <v>55</v>
      </c>
      <c r="C2091">
        <v>-0.26374129503246901</v>
      </c>
      <c r="D2091">
        <v>6.8398075822869803E-2</v>
      </c>
      <c r="E2091">
        <v>0.24274466281847701</v>
      </c>
      <c r="F2091">
        <v>0.55679709349929596</v>
      </c>
      <c r="G2091">
        <v>-9.7671609604799495E-2</v>
      </c>
    </row>
    <row r="2092" spans="1:7" hidden="1" x14ac:dyDescent="0.2">
      <c r="A2092" t="s">
        <v>35</v>
      </c>
      <c r="B2092" t="s">
        <v>58</v>
      </c>
      <c r="C2092">
        <v>-0.23758124484821799</v>
      </c>
      <c r="D2092">
        <v>9.6123401159599095E-2</v>
      </c>
      <c r="E2092">
        <v>0.39810439294317101</v>
      </c>
      <c r="F2092">
        <v>0.71098857413254402</v>
      </c>
      <c r="G2092">
        <v>-7.0728921844309706E-2</v>
      </c>
    </row>
    <row r="2093" spans="1:7" hidden="1" x14ac:dyDescent="0.2">
      <c r="A2093" t="s">
        <v>35</v>
      </c>
      <c r="B2093" t="s">
        <v>60</v>
      </c>
      <c r="C2093">
        <v>-3.8913065531166302E-2</v>
      </c>
      <c r="D2093">
        <v>0.29103573702028601</v>
      </c>
      <c r="E2093">
        <v>0.13105016671196901</v>
      </c>
      <c r="F2093">
        <v>0.41701725235166298</v>
      </c>
      <c r="G2093">
        <v>0.12606133574455999</v>
      </c>
    </row>
    <row r="2094" spans="1:7" hidden="1" x14ac:dyDescent="0.2">
      <c r="A2094" t="s">
        <v>35</v>
      </c>
      <c r="B2094" t="s">
        <v>61</v>
      </c>
      <c r="C2094">
        <v>3.1260881880114701E-2</v>
      </c>
      <c r="D2094">
        <v>0.35390535247948002</v>
      </c>
      <c r="E2094">
        <v>2.04181908288457E-2</v>
      </c>
      <c r="F2094">
        <v>0.11452307467167</v>
      </c>
      <c r="G2094">
        <v>0.19258311717979701</v>
      </c>
    </row>
    <row r="2095" spans="1:7" hidden="1" x14ac:dyDescent="0.2">
      <c r="A2095" t="s">
        <v>35</v>
      </c>
      <c r="B2095" t="s">
        <v>62</v>
      </c>
      <c r="C2095">
        <v>-6.2762017550651195E-2</v>
      </c>
      <c r="D2095">
        <v>0.26900006998452503</v>
      </c>
      <c r="E2095">
        <v>0.217342631768698</v>
      </c>
      <c r="F2095">
        <v>0.53146633366340601</v>
      </c>
      <c r="G2095">
        <v>0.103119026216937</v>
      </c>
    </row>
    <row r="2096" spans="1:7" hidden="1" x14ac:dyDescent="0.2">
      <c r="A2096" t="s">
        <v>35</v>
      </c>
      <c r="B2096" t="s">
        <v>63</v>
      </c>
      <c r="C2096">
        <v>-7.8814710480471298E-2</v>
      </c>
      <c r="D2096">
        <v>0.253969714146631</v>
      </c>
      <c r="E2096">
        <v>0.29511594687451598</v>
      </c>
      <c r="F2096">
        <v>0.615964363174339</v>
      </c>
      <c r="G2096">
        <v>8.7577501833079593E-2</v>
      </c>
    </row>
    <row r="2097" spans="1:9" hidden="1" x14ac:dyDescent="0.2">
      <c r="A2097" t="s">
        <v>35</v>
      </c>
      <c r="B2097" t="s">
        <v>64</v>
      </c>
      <c r="C2097">
        <v>-0.12286112130248</v>
      </c>
      <c r="D2097">
        <v>0.211886049730445</v>
      </c>
      <c r="E2097">
        <v>0.59512778401746502</v>
      </c>
      <c r="F2097">
        <v>0.83737424704851704</v>
      </c>
      <c r="G2097">
        <v>4.4512464213982597E-2</v>
      </c>
    </row>
    <row r="2098" spans="1:9" hidden="1" x14ac:dyDescent="0.2">
      <c r="A2098" t="s">
        <v>35</v>
      </c>
      <c r="B2098" t="s">
        <v>65</v>
      </c>
      <c r="C2098">
        <v>-0.13891048829851199</v>
      </c>
      <c r="D2098">
        <v>0.19623693458197999</v>
      </c>
      <c r="E2098">
        <v>0.732269921535047</v>
      </c>
      <c r="F2098">
        <v>0.89988669385572895</v>
      </c>
      <c r="G2098">
        <v>2.8663223141734102E-2</v>
      </c>
    </row>
    <row r="2099" spans="1:9" hidden="1" x14ac:dyDescent="0.2">
      <c r="A2099" t="s">
        <v>35</v>
      </c>
      <c r="B2099" t="s">
        <v>66</v>
      </c>
      <c r="C2099">
        <v>2.3998346927978201E-2</v>
      </c>
      <c r="D2099">
        <v>0.347531277900402</v>
      </c>
      <c r="E2099">
        <v>2.5411713611000301E-2</v>
      </c>
      <c r="F2099">
        <v>0.136428250168555</v>
      </c>
      <c r="G2099">
        <v>0.18576481241418999</v>
      </c>
    </row>
    <row r="2100" spans="1:9" hidden="1" x14ac:dyDescent="0.2">
      <c r="A2100" t="s">
        <v>35</v>
      </c>
      <c r="B2100" t="s">
        <v>68</v>
      </c>
      <c r="C2100">
        <v>-0.14953528596466001</v>
      </c>
      <c r="D2100">
        <v>0.185782325583353</v>
      </c>
      <c r="E2100">
        <v>0.82876425304330303</v>
      </c>
      <c r="F2100">
        <v>0.933148737170023</v>
      </c>
      <c r="G2100">
        <v>1.81235198093464E-2</v>
      </c>
    </row>
    <row r="2101" spans="1:9" hidden="1" x14ac:dyDescent="0.2">
      <c r="A2101" t="s">
        <v>35</v>
      </c>
      <c r="B2101" t="s">
        <v>71</v>
      </c>
      <c r="C2101">
        <v>-0.30392459735452598</v>
      </c>
      <c r="D2101">
        <v>2.4787159444940102E-2</v>
      </c>
      <c r="E2101">
        <v>9.4288157554714494E-2</v>
      </c>
      <c r="F2101">
        <v>0.34716827360184199</v>
      </c>
      <c r="G2101">
        <v>-0.139568718954793</v>
      </c>
    </row>
    <row r="2102" spans="1:9" hidden="1" x14ac:dyDescent="0.2">
      <c r="A2102" t="s">
        <v>35</v>
      </c>
      <c r="B2102" t="s">
        <v>77</v>
      </c>
      <c r="C2102">
        <v>-0.28328624658381002</v>
      </c>
      <c r="D2102">
        <v>4.7343323921023799E-2</v>
      </c>
      <c r="E2102">
        <v>0.15782982352302599</v>
      </c>
      <c r="F2102">
        <v>0.45899520813741401</v>
      </c>
      <c r="G2102">
        <v>-0.117971461331393</v>
      </c>
    </row>
    <row r="2103" spans="1:9" hidden="1" x14ac:dyDescent="0.2">
      <c r="A2103" t="s">
        <v>35</v>
      </c>
      <c r="B2103" t="s">
        <v>78</v>
      </c>
      <c r="C2103">
        <v>-3.4539859951364299E-2</v>
      </c>
      <c r="D2103">
        <v>0.29503880960468498</v>
      </c>
      <c r="E2103">
        <v>0.118632581381846</v>
      </c>
      <c r="F2103">
        <v>0.39244719692927199</v>
      </c>
      <c r="G2103">
        <v>0.13024947482665999</v>
      </c>
    </row>
    <row r="2104" spans="1:9" hidden="1" x14ac:dyDescent="0.2">
      <c r="A2104" t="s">
        <v>35</v>
      </c>
      <c r="B2104" t="s">
        <v>80</v>
      </c>
      <c r="C2104">
        <v>-0.15517859787322499</v>
      </c>
      <c r="D2104">
        <v>0.18019836461036501</v>
      </c>
      <c r="E2104">
        <v>0.88132689168449896</v>
      </c>
      <c r="F2104">
        <v>0.95071880626623595</v>
      </c>
      <c r="G2104">
        <v>1.250988336857E-2</v>
      </c>
    </row>
    <row r="2105" spans="1:9" hidden="1" x14ac:dyDescent="0.2">
      <c r="A2105" t="s">
        <v>35</v>
      </c>
      <c r="B2105" t="s">
        <v>81</v>
      </c>
      <c r="C2105">
        <v>-0.27546971789624902</v>
      </c>
      <c r="D2105">
        <v>5.57990621901382E-2</v>
      </c>
      <c r="E2105">
        <v>0.188705147876297</v>
      </c>
      <c r="F2105">
        <v>0.50095482626829202</v>
      </c>
      <c r="G2105">
        <v>-0.109835327853055</v>
      </c>
    </row>
    <row r="2106" spans="1:9" hidden="1" x14ac:dyDescent="0.2">
      <c r="A2106" t="s">
        <v>35</v>
      </c>
      <c r="B2106" t="s">
        <v>82</v>
      </c>
      <c r="C2106">
        <v>2.9989820038884402E-3</v>
      </c>
      <c r="D2106">
        <v>0.32893109241226998</v>
      </c>
      <c r="E2106">
        <v>4.6206524796076301E-2</v>
      </c>
      <c r="F2106">
        <v>0.21144985870966401</v>
      </c>
      <c r="G2106">
        <v>0.16596503720807901</v>
      </c>
    </row>
    <row r="2107" spans="1:9" hidden="1" x14ac:dyDescent="0.2">
      <c r="A2107" t="s">
        <v>35</v>
      </c>
      <c r="B2107" t="s">
        <v>83</v>
      </c>
      <c r="C2107">
        <v>-0.25657847648672399</v>
      </c>
      <c r="D2107">
        <v>7.6040827842833406E-2</v>
      </c>
      <c r="E2107">
        <v>0.28047149048234898</v>
      </c>
      <c r="F2107">
        <v>0.60230860861125701</v>
      </c>
      <c r="G2107">
        <v>-9.0268824321945496E-2</v>
      </c>
    </row>
    <row r="2108" spans="1:9" hidden="1" x14ac:dyDescent="0.2">
      <c r="A2108" t="s">
        <v>35</v>
      </c>
      <c r="B2108" t="s">
        <v>139</v>
      </c>
      <c r="C2108">
        <v>-0.164550223817817</v>
      </c>
      <c r="D2108">
        <v>0.17087729758874501</v>
      </c>
      <c r="E2108">
        <v>0.96988626460421101</v>
      </c>
      <c r="F2108">
        <v>0.98474453278884999</v>
      </c>
      <c r="G2108">
        <v>3.1635368854640599E-3</v>
      </c>
    </row>
    <row r="2109" spans="1:9" hidden="1" x14ac:dyDescent="0.2">
      <c r="A2109" t="s">
        <v>35</v>
      </c>
      <c r="B2109" t="s">
        <v>140</v>
      </c>
      <c r="C2109">
        <v>-0.24544474559589499</v>
      </c>
      <c r="D2109">
        <v>8.7843470161747594E-2</v>
      </c>
      <c r="E2109">
        <v>0.34633894093765299</v>
      </c>
      <c r="F2109">
        <v>0.66833679164876503</v>
      </c>
      <c r="G2109">
        <v>-7.8800637717073505E-2</v>
      </c>
    </row>
    <row r="2110" spans="1:9" hidden="1" x14ac:dyDescent="0.2">
      <c r="A2110" t="s">
        <v>35</v>
      </c>
      <c r="B2110" t="s">
        <v>90</v>
      </c>
      <c r="C2110">
        <v>-0.12857553712516001</v>
      </c>
      <c r="D2110">
        <v>0.20633375460519099</v>
      </c>
      <c r="E2110">
        <v>0.64256619757906597</v>
      </c>
      <c r="F2110">
        <v>0.86007026820811705</v>
      </c>
      <c r="G2110">
        <v>3.8879108740015503E-2</v>
      </c>
    </row>
    <row r="2111" spans="1:9" hidden="1" x14ac:dyDescent="0.2">
      <c r="A2111" t="s">
        <v>36</v>
      </c>
      <c r="B2111" t="s">
        <v>3</v>
      </c>
      <c r="C2111">
        <v>-0.26086204224478798</v>
      </c>
      <c r="D2111">
        <v>7.1474941298322395E-2</v>
      </c>
      <c r="E2111">
        <v>0.25747361731532598</v>
      </c>
      <c r="F2111">
        <v>0.57342328213216298</v>
      </c>
      <c r="G2111">
        <v>-9.4693550473232802E-2</v>
      </c>
      <c r="I2111" t="s">
        <v>853</v>
      </c>
    </row>
    <row r="2112" spans="1:9" hidden="1" x14ac:dyDescent="0.2">
      <c r="A2112" t="s">
        <v>36</v>
      </c>
      <c r="B2112" t="s">
        <v>4</v>
      </c>
      <c r="C2112">
        <v>-0.19511665591024099</v>
      </c>
      <c r="D2112">
        <v>0.14005270669203501</v>
      </c>
      <c r="E2112">
        <v>0.74245747666546502</v>
      </c>
      <c r="F2112">
        <v>0.90324350951348298</v>
      </c>
      <c r="G2112">
        <v>-2.7531974609103199E-2</v>
      </c>
      <c r="I2112" t="s">
        <v>853</v>
      </c>
    </row>
    <row r="2113" spans="1:9" hidden="1" x14ac:dyDescent="0.2">
      <c r="A2113" t="s">
        <v>36</v>
      </c>
      <c r="B2113" t="s">
        <v>5</v>
      </c>
      <c r="C2113">
        <v>-0.35677703548115203</v>
      </c>
      <c r="D2113">
        <v>-3.45440088382237E-2</v>
      </c>
      <c r="E2113">
        <v>1.8457643369109801E-2</v>
      </c>
      <c r="F2113">
        <v>0.10464775975052799</v>
      </c>
      <c r="G2113">
        <v>-0.19566052215968799</v>
      </c>
      <c r="I2113" t="s">
        <v>853</v>
      </c>
    </row>
    <row r="2114" spans="1:9" hidden="1" x14ac:dyDescent="0.2">
      <c r="A2114" t="s">
        <v>36</v>
      </c>
      <c r="B2114" t="s">
        <v>6</v>
      </c>
      <c r="C2114">
        <v>-0.106716802911321</v>
      </c>
      <c r="D2114">
        <v>0.22745644398784301</v>
      </c>
      <c r="E2114">
        <v>0.47089821814135502</v>
      </c>
      <c r="F2114">
        <v>0.757789288937887</v>
      </c>
      <c r="G2114">
        <v>6.0369820538261003E-2</v>
      </c>
      <c r="I2114" t="s">
        <v>853</v>
      </c>
    </row>
    <row r="2115" spans="1:9" hidden="1" x14ac:dyDescent="0.2">
      <c r="A2115" t="s">
        <v>36</v>
      </c>
      <c r="B2115" t="s">
        <v>7</v>
      </c>
      <c r="C2115">
        <v>-0.22853377607269901</v>
      </c>
      <c r="D2115">
        <v>0.10559320450972801</v>
      </c>
      <c r="E2115">
        <v>0.46283610064658398</v>
      </c>
      <c r="F2115">
        <v>0.75403144359944596</v>
      </c>
      <c r="G2115">
        <v>-6.1470285781485799E-2</v>
      </c>
      <c r="I2115" t="s">
        <v>853</v>
      </c>
    </row>
    <row r="2116" spans="1:9" hidden="1" x14ac:dyDescent="0.2">
      <c r="A2116" t="s">
        <v>36</v>
      </c>
      <c r="B2116" t="s">
        <v>8</v>
      </c>
      <c r="C2116">
        <v>-0.15720098250925399</v>
      </c>
      <c r="D2116">
        <v>0.178191974202318</v>
      </c>
      <c r="E2116">
        <v>0.90032785793700798</v>
      </c>
      <c r="F2116">
        <v>0.95393061904902399</v>
      </c>
      <c r="G2116">
        <v>1.0495495846531901E-2</v>
      </c>
      <c r="I2116" t="s">
        <v>853</v>
      </c>
    </row>
    <row r="2117" spans="1:9" hidden="1" x14ac:dyDescent="0.2">
      <c r="A2117" t="s">
        <v>36</v>
      </c>
      <c r="B2117" t="s">
        <v>9</v>
      </c>
      <c r="C2117">
        <v>-9.8405468215337993E-2</v>
      </c>
      <c r="D2117">
        <v>0.23540623592402399</v>
      </c>
      <c r="E2117">
        <v>0.41317057937752499</v>
      </c>
      <c r="F2117">
        <v>0.72126598870445302</v>
      </c>
      <c r="G2117">
        <v>6.8500383854343094E-2</v>
      </c>
      <c r="I2117" t="s">
        <v>853</v>
      </c>
    </row>
    <row r="2118" spans="1:9" hidden="1" x14ac:dyDescent="0.2">
      <c r="A2118" t="s">
        <v>36</v>
      </c>
      <c r="B2118" t="s">
        <v>10</v>
      </c>
      <c r="C2118">
        <v>-0.21735742567900401</v>
      </c>
      <c r="D2118">
        <v>0.11720818914445</v>
      </c>
      <c r="E2118">
        <v>0.54990744696057103</v>
      </c>
      <c r="F2118">
        <v>0.81113102757201005</v>
      </c>
      <c r="G2118">
        <v>-5.0074618267277E-2</v>
      </c>
      <c r="I2118" t="s">
        <v>853</v>
      </c>
    </row>
    <row r="2119" spans="1:9" hidden="1" x14ac:dyDescent="0.2">
      <c r="A2119" t="s">
        <v>36</v>
      </c>
      <c r="B2119" t="s">
        <v>11</v>
      </c>
      <c r="C2119">
        <v>-0.141298097740298</v>
      </c>
      <c r="D2119">
        <v>0.193894188856504</v>
      </c>
      <c r="E2119">
        <v>0.75362083104975297</v>
      </c>
      <c r="F2119">
        <v>0.90406865149391002</v>
      </c>
      <c r="G2119">
        <v>2.6298045558103299E-2</v>
      </c>
      <c r="I2119" t="s">
        <v>853</v>
      </c>
    </row>
    <row r="2120" spans="1:9" hidden="1" x14ac:dyDescent="0.2">
      <c r="A2120" t="s">
        <v>36</v>
      </c>
      <c r="B2120" t="s">
        <v>12</v>
      </c>
      <c r="C2120">
        <v>-0.12636167662057399</v>
      </c>
      <c r="D2120">
        <v>0.208487369118218</v>
      </c>
      <c r="E2120">
        <v>0.623990949042599</v>
      </c>
      <c r="F2120">
        <v>0.85341723781040901</v>
      </c>
      <c r="G2120">
        <v>4.1062846248822102E-2</v>
      </c>
      <c r="I2120" t="s">
        <v>853</v>
      </c>
    </row>
    <row r="2121" spans="1:9" hidden="1" x14ac:dyDescent="0.2">
      <c r="A2121" t="s">
        <v>36</v>
      </c>
      <c r="B2121" t="s">
        <v>13</v>
      </c>
      <c r="C2121">
        <v>-4.1056011477384899E-2</v>
      </c>
      <c r="D2121">
        <v>0.28906993584072399</v>
      </c>
      <c r="E2121">
        <v>0.13749501730013799</v>
      </c>
      <c r="F2121">
        <v>0.42969987520466002</v>
      </c>
      <c r="G2121">
        <v>0.12400696218167</v>
      </c>
      <c r="I2121" t="s">
        <v>853</v>
      </c>
    </row>
    <row r="2122" spans="1:9" hidden="1" x14ac:dyDescent="0.2">
      <c r="A2122" t="s">
        <v>36</v>
      </c>
      <c r="B2122" t="s">
        <v>14</v>
      </c>
      <c r="C2122">
        <v>-0.26763541824900799</v>
      </c>
      <c r="D2122">
        <v>6.4226610190190006E-2</v>
      </c>
      <c r="E2122">
        <v>0.22374951973406501</v>
      </c>
      <c r="F2122">
        <v>0.53621767696866895</v>
      </c>
      <c r="G2122">
        <v>-0.101704404029409</v>
      </c>
      <c r="I2122" t="s">
        <v>853</v>
      </c>
    </row>
    <row r="2123" spans="1:9" hidden="1" x14ac:dyDescent="0.2">
      <c r="A2123" t="s">
        <v>36</v>
      </c>
      <c r="B2123" t="s">
        <v>15</v>
      </c>
      <c r="C2123">
        <v>-5.52889717597769E-2</v>
      </c>
      <c r="D2123">
        <v>0.27594249295977902</v>
      </c>
      <c r="E2123">
        <v>0.18672343639494099</v>
      </c>
      <c r="F2123">
        <v>0.50053339574766698</v>
      </c>
      <c r="G2123">
        <v>0.110326760600001</v>
      </c>
    </row>
    <row r="2124" spans="1:9" hidden="1" x14ac:dyDescent="0.2">
      <c r="A2124" t="s">
        <v>36</v>
      </c>
      <c r="B2124" t="s">
        <v>16</v>
      </c>
      <c r="C2124">
        <v>-0.105870851728579</v>
      </c>
      <c r="D2124">
        <v>0.22826763761249599</v>
      </c>
      <c r="E2124">
        <v>0.46482089673585902</v>
      </c>
      <c r="F2124">
        <v>0.75454878676209602</v>
      </c>
      <c r="G2124">
        <v>6.11983929419588E-2</v>
      </c>
    </row>
    <row r="2125" spans="1:9" hidden="1" x14ac:dyDescent="0.2">
      <c r="A2125" t="s">
        <v>36</v>
      </c>
      <c r="B2125" t="s">
        <v>17</v>
      </c>
      <c r="C2125">
        <v>-0.104538294951979</v>
      </c>
      <c r="D2125">
        <v>0.229544503423597</v>
      </c>
      <c r="E2125">
        <v>0.45533941777083298</v>
      </c>
      <c r="F2125">
        <v>0.753680078533145</v>
      </c>
      <c r="G2125">
        <v>6.2503104235809306E-2</v>
      </c>
    </row>
    <row r="2126" spans="1:9" hidden="1" x14ac:dyDescent="0.2">
      <c r="A2126" t="s">
        <v>36</v>
      </c>
      <c r="B2126" t="s">
        <v>18</v>
      </c>
      <c r="C2126">
        <v>-0.25642903408295498</v>
      </c>
      <c r="D2126">
        <v>7.6199868265041507E-2</v>
      </c>
      <c r="E2126">
        <v>0.281297333459684</v>
      </c>
      <c r="F2126">
        <v>0.60291755905663402</v>
      </c>
      <c r="G2126">
        <v>-9.0114582908956506E-2</v>
      </c>
    </row>
    <row r="2127" spans="1:9" hidden="1" x14ac:dyDescent="0.2">
      <c r="A2127" t="s">
        <v>36</v>
      </c>
      <c r="B2127" t="s">
        <v>20</v>
      </c>
      <c r="C2127">
        <v>-0.32622783873043198</v>
      </c>
      <c r="D2127" s="3" t="s">
        <v>242</v>
      </c>
      <c r="E2127">
        <v>5.0155523170998001E-2</v>
      </c>
      <c r="F2127">
        <v>0.22523111106228499</v>
      </c>
      <c r="G2127">
        <v>-0.16309931070348599</v>
      </c>
    </row>
    <row r="2128" spans="1:9" hidden="1" x14ac:dyDescent="0.2">
      <c r="A2128" t="s">
        <v>36</v>
      </c>
      <c r="B2128" t="s">
        <v>109</v>
      </c>
      <c r="C2128">
        <v>-2.45751479046733E-2</v>
      </c>
      <c r="D2128">
        <v>0.30411713022979098</v>
      </c>
      <c r="E2128">
        <v>9.38074752141385E-2</v>
      </c>
      <c r="F2128">
        <v>0.34617411264846198</v>
      </c>
      <c r="G2128">
        <v>0.13977099116255901</v>
      </c>
    </row>
    <row r="2129" spans="1:7" hidden="1" x14ac:dyDescent="0.2">
      <c r="A2129" t="s">
        <v>36</v>
      </c>
      <c r="B2129" t="s">
        <v>137</v>
      </c>
      <c r="C2129">
        <v>-0.229715053300553</v>
      </c>
      <c r="D2129">
        <v>0.104360215620101</v>
      </c>
      <c r="E2129">
        <v>0.45408086983634</v>
      </c>
      <c r="F2129">
        <v>0.753680078533145</v>
      </c>
      <c r="G2129">
        <v>-6.2677418840226304E-2</v>
      </c>
    </row>
    <row r="2130" spans="1:7" hidden="1" x14ac:dyDescent="0.2">
      <c r="A2130" t="s">
        <v>36</v>
      </c>
      <c r="B2130" t="s">
        <v>21</v>
      </c>
      <c r="C2130">
        <v>0.54450023955425497</v>
      </c>
      <c r="D2130">
        <v>0.73940272805840201</v>
      </c>
      <c r="E2130" s="3" t="s">
        <v>282</v>
      </c>
      <c r="F2130" s="3" t="s">
        <v>283</v>
      </c>
      <c r="G2130">
        <v>0.64195148380632805</v>
      </c>
    </row>
    <row r="2131" spans="1:7" hidden="1" x14ac:dyDescent="0.2">
      <c r="A2131" t="s">
        <v>36</v>
      </c>
      <c r="B2131" t="s">
        <v>22</v>
      </c>
      <c r="C2131">
        <v>0.46283515933594599</v>
      </c>
      <c r="D2131">
        <v>0.68556722290530903</v>
      </c>
      <c r="E2131" s="3" t="s">
        <v>311</v>
      </c>
      <c r="F2131" s="3" t="s">
        <v>312</v>
      </c>
      <c r="G2131">
        <v>0.57420119112062795</v>
      </c>
    </row>
    <row r="2132" spans="1:7" hidden="1" x14ac:dyDescent="0.2">
      <c r="A2132" t="s">
        <v>36</v>
      </c>
      <c r="B2132" t="s">
        <v>23</v>
      </c>
      <c r="C2132">
        <v>0.32977234027157198</v>
      </c>
      <c r="D2132">
        <v>0.59230091148089403</v>
      </c>
      <c r="E2132" s="3" t="s">
        <v>337</v>
      </c>
      <c r="F2132" s="3" t="s">
        <v>338</v>
      </c>
      <c r="G2132">
        <v>0.46103662587623301</v>
      </c>
    </row>
    <row r="2133" spans="1:7" hidden="1" x14ac:dyDescent="0.2">
      <c r="A2133" t="s">
        <v>36</v>
      </c>
      <c r="B2133" t="s">
        <v>24</v>
      </c>
      <c r="C2133">
        <v>0.81591440356137102</v>
      </c>
      <c r="D2133">
        <v>0.902047539811483</v>
      </c>
      <c r="E2133" s="3" t="s">
        <v>354</v>
      </c>
      <c r="F2133" s="3" t="s">
        <v>355</v>
      </c>
      <c r="G2133">
        <v>0.85898097168642695</v>
      </c>
    </row>
    <row r="2134" spans="1:7" hidden="1" x14ac:dyDescent="0.2">
      <c r="A2134" t="s">
        <v>36</v>
      </c>
      <c r="B2134" t="s">
        <v>25</v>
      </c>
      <c r="C2134">
        <v>6.9754696001610994E-2</v>
      </c>
      <c r="D2134">
        <v>0.38719691379459098</v>
      </c>
      <c r="E2134">
        <v>5.7645099800963696E-3</v>
      </c>
      <c r="F2134">
        <v>3.8073498906341E-2</v>
      </c>
      <c r="G2134">
        <v>0.22847580489810099</v>
      </c>
    </row>
    <row r="2135" spans="1:7" hidden="1" x14ac:dyDescent="0.2">
      <c r="A2135" t="s">
        <v>36</v>
      </c>
      <c r="B2135" t="s">
        <v>26</v>
      </c>
      <c r="C2135">
        <v>-2.9164260769110599E-2</v>
      </c>
      <c r="D2135">
        <v>0.29994363584206102</v>
      </c>
      <c r="E2135">
        <v>0.10466350558409999</v>
      </c>
      <c r="F2135">
        <v>0.37183596623408399</v>
      </c>
      <c r="G2135">
        <v>0.13538968753647501</v>
      </c>
    </row>
    <row r="2136" spans="1:7" hidden="1" x14ac:dyDescent="0.2">
      <c r="A2136" t="s">
        <v>36</v>
      </c>
      <c r="B2136" t="s">
        <v>27</v>
      </c>
      <c r="C2136">
        <v>0.81291651345623395</v>
      </c>
      <c r="D2136">
        <v>0.90037539901499697</v>
      </c>
      <c r="E2136" s="3" t="s">
        <v>396</v>
      </c>
      <c r="F2136" s="3" t="s">
        <v>397</v>
      </c>
      <c r="G2136">
        <v>0.85664595623561501</v>
      </c>
    </row>
    <row r="2137" spans="1:7" hidden="1" x14ac:dyDescent="0.2">
      <c r="A2137" t="s">
        <v>36</v>
      </c>
      <c r="B2137" t="s">
        <v>28</v>
      </c>
      <c r="C2137">
        <v>0.22515313010131599</v>
      </c>
      <c r="D2137">
        <v>0.51367407033444301</v>
      </c>
      <c r="E2137" s="3" t="s">
        <v>410</v>
      </c>
      <c r="F2137" s="3" t="s">
        <v>411</v>
      </c>
      <c r="G2137">
        <v>0.369413600217879</v>
      </c>
    </row>
    <row r="2138" spans="1:7" hidden="1" x14ac:dyDescent="0.2">
      <c r="A2138" t="s">
        <v>36</v>
      </c>
      <c r="B2138" t="s">
        <v>29</v>
      </c>
      <c r="C2138">
        <v>0.55329466081046896</v>
      </c>
      <c r="D2138">
        <v>0.74505527679626105</v>
      </c>
      <c r="E2138" s="3" t="s">
        <v>424</v>
      </c>
      <c r="F2138" s="3" t="s">
        <v>425</v>
      </c>
      <c r="G2138">
        <v>0.649174968803365</v>
      </c>
    </row>
    <row r="2139" spans="1:7" hidden="1" x14ac:dyDescent="0.2">
      <c r="A2139" t="s">
        <v>36</v>
      </c>
      <c r="B2139" t="s">
        <v>30</v>
      </c>
      <c r="C2139">
        <v>0.39351436933915601</v>
      </c>
      <c r="D2139">
        <v>0.63787441591747496</v>
      </c>
      <c r="E2139" s="3" t="s">
        <v>435</v>
      </c>
      <c r="F2139" s="3" t="s">
        <v>436</v>
      </c>
      <c r="G2139">
        <v>0.51569439262831496</v>
      </c>
    </row>
    <row r="2140" spans="1:7" hidden="1" x14ac:dyDescent="0.2">
      <c r="A2140" t="s">
        <v>36</v>
      </c>
      <c r="B2140" t="s">
        <v>31</v>
      </c>
      <c r="C2140">
        <v>0.25865395979232703</v>
      </c>
      <c r="D2140">
        <v>0.53939043303902701</v>
      </c>
      <c r="E2140" s="3" t="s">
        <v>445</v>
      </c>
      <c r="F2140" s="3" t="s">
        <v>446</v>
      </c>
      <c r="G2140">
        <v>0.39902219641567699</v>
      </c>
    </row>
    <row r="2141" spans="1:7" hidden="1" x14ac:dyDescent="0.2">
      <c r="A2141" t="s">
        <v>36</v>
      </c>
      <c r="B2141" t="s">
        <v>32</v>
      </c>
      <c r="C2141">
        <v>0.84884808019265301</v>
      </c>
      <c r="D2141">
        <v>0.92024840118035001</v>
      </c>
      <c r="E2141" s="3" t="s">
        <v>448</v>
      </c>
      <c r="F2141" s="3" t="s">
        <v>449</v>
      </c>
      <c r="G2141">
        <v>0.88454824068650195</v>
      </c>
    </row>
    <row r="2142" spans="1:7" hidden="1" x14ac:dyDescent="0.2">
      <c r="A2142" t="s">
        <v>36</v>
      </c>
      <c r="B2142" t="s">
        <v>33</v>
      </c>
      <c r="C2142">
        <v>9.8265608638057E-2</v>
      </c>
      <c r="D2142">
        <v>0.411332425576447</v>
      </c>
      <c r="E2142">
        <v>2.01040760378277E-3</v>
      </c>
      <c r="F2142">
        <v>1.4668828197342601E-2</v>
      </c>
      <c r="G2142">
        <v>0.254799017107252</v>
      </c>
    </row>
    <row r="2143" spans="1:7" hidden="1" x14ac:dyDescent="0.2">
      <c r="A2143" t="s">
        <v>36</v>
      </c>
      <c r="B2143" t="s">
        <v>34</v>
      </c>
      <c r="C2143">
        <v>-0.17093916889949901</v>
      </c>
      <c r="D2143">
        <v>0.164488215924186</v>
      </c>
      <c r="E2143">
        <v>0.969296946442466</v>
      </c>
      <c r="F2143">
        <v>0.98466634834166</v>
      </c>
      <c r="G2143">
        <v>-3.2254764876560602E-3</v>
      </c>
    </row>
    <row r="2144" spans="1:7" hidden="1" x14ac:dyDescent="0.2">
      <c r="A2144" t="s">
        <v>36</v>
      </c>
      <c r="B2144" t="s">
        <v>35</v>
      </c>
      <c r="C2144">
        <v>-0.124291571565398</v>
      </c>
      <c r="D2144">
        <v>0.21049820668733599</v>
      </c>
      <c r="E2144">
        <v>0.60684537983197595</v>
      </c>
      <c r="F2144">
        <v>0.843962966741721</v>
      </c>
      <c r="G2144">
        <v>4.3103317560968898E-2</v>
      </c>
    </row>
    <row r="2145" spans="1:7" hidden="1" x14ac:dyDescent="0.2">
      <c r="A2145" t="s">
        <v>36</v>
      </c>
      <c r="B2145" t="s">
        <v>36</v>
      </c>
      <c r="C2145">
        <v>1</v>
      </c>
      <c r="D2145">
        <v>1</v>
      </c>
      <c r="E2145">
        <v>0</v>
      </c>
      <c r="F2145">
        <v>0</v>
      </c>
      <c r="G2145">
        <v>1</v>
      </c>
    </row>
    <row r="2146" spans="1:7" hidden="1" x14ac:dyDescent="0.2">
      <c r="A2146" t="s">
        <v>36</v>
      </c>
      <c r="B2146" t="s">
        <v>37</v>
      </c>
      <c r="C2146">
        <v>6.52749048667466E-2</v>
      </c>
      <c r="D2146">
        <v>0.38336464291872702</v>
      </c>
      <c r="E2146">
        <v>6.74033585636133E-3</v>
      </c>
      <c r="F2146">
        <v>4.37666402565084E-2</v>
      </c>
      <c r="G2146">
        <v>0.224319773892737</v>
      </c>
    </row>
    <row r="2147" spans="1:7" hidden="1" x14ac:dyDescent="0.2">
      <c r="A2147" t="s">
        <v>36</v>
      </c>
      <c r="B2147" t="s">
        <v>42</v>
      </c>
      <c r="C2147">
        <v>1.1953182468695299E-2</v>
      </c>
      <c r="D2147">
        <v>0.33689332136930999</v>
      </c>
      <c r="E2147">
        <v>3.6033120866078801E-2</v>
      </c>
      <c r="F2147">
        <v>0.17988482676520401</v>
      </c>
      <c r="G2147">
        <v>0.17442325191900299</v>
      </c>
    </row>
    <row r="2148" spans="1:7" hidden="1" x14ac:dyDescent="0.2">
      <c r="A2148" t="s">
        <v>36</v>
      </c>
      <c r="B2148" t="s">
        <v>138</v>
      </c>
      <c r="C2148">
        <v>-0.23475157575268901</v>
      </c>
      <c r="D2148">
        <v>9.9091665302488197E-2</v>
      </c>
      <c r="E2148">
        <v>0.41776764904283198</v>
      </c>
      <c r="F2148">
        <v>0.72665106014508896</v>
      </c>
      <c r="G2148">
        <v>-6.7829955225100297E-2</v>
      </c>
    </row>
    <row r="2149" spans="1:7" hidden="1" x14ac:dyDescent="0.2">
      <c r="A2149" t="s">
        <v>36</v>
      </c>
      <c r="B2149" t="s">
        <v>51</v>
      </c>
      <c r="C2149">
        <v>-6.2251124525529201E-2</v>
      </c>
      <c r="D2149">
        <v>0.269475787513558</v>
      </c>
      <c r="E2149">
        <v>0.21513945145333199</v>
      </c>
      <c r="F2149">
        <v>0.52876985382775499</v>
      </c>
      <c r="G2149">
        <v>0.103612331494015</v>
      </c>
    </row>
    <row r="2150" spans="1:7" hidden="1" x14ac:dyDescent="0.2">
      <c r="A2150" t="s">
        <v>36</v>
      </c>
      <c r="B2150" t="s">
        <v>52</v>
      </c>
      <c r="C2150">
        <v>-6.3481059559137895E-2</v>
      </c>
      <c r="D2150">
        <v>0.26833026039077801</v>
      </c>
      <c r="E2150">
        <v>0.22047120297338499</v>
      </c>
      <c r="F2150">
        <v>0.53350291918166204</v>
      </c>
      <c r="G2150">
        <v>0.10242460041581999</v>
      </c>
    </row>
    <row r="2151" spans="1:7" hidden="1" x14ac:dyDescent="0.2">
      <c r="A2151" t="s">
        <v>36</v>
      </c>
      <c r="B2151" t="s">
        <v>53</v>
      </c>
      <c r="C2151">
        <v>-0.14319238826889899</v>
      </c>
      <c r="D2151">
        <v>0.19203276864799099</v>
      </c>
      <c r="E2151">
        <v>0.77070735006994195</v>
      </c>
      <c r="F2151">
        <v>0.91044838772859804</v>
      </c>
      <c r="G2151">
        <v>2.4420190189545599E-2</v>
      </c>
    </row>
    <row r="2152" spans="1:7" hidden="1" x14ac:dyDescent="0.2">
      <c r="A2152" t="s">
        <v>36</v>
      </c>
      <c r="B2152" t="s">
        <v>54</v>
      </c>
      <c r="C2152">
        <v>-0.14184807025406401</v>
      </c>
      <c r="D2152">
        <v>0.19335400816517101</v>
      </c>
      <c r="E2152">
        <v>0.75856857844208503</v>
      </c>
      <c r="F2152">
        <v>0.90500857092842202</v>
      </c>
      <c r="G2152">
        <v>2.57529689555537E-2</v>
      </c>
    </row>
    <row r="2153" spans="1:7" hidden="1" x14ac:dyDescent="0.2">
      <c r="A2153" t="s">
        <v>36</v>
      </c>
      <c r="B2153" t="s">
        <v>55</v>
      </c>
      <c r="C2153">
        <v>-0.27383604080240398</v>
      </c>
      <c r="D2153">
        <v>5.7560352581249002E-2</v>
      </c>
      <c r="E2153">
        <v>0.19566837388287001</v>
      </c>
      <c r="F2153">
        <v>0.510565323372284</v>
      </c>
      <c r="G2153">
        <v>-0.108137844110578</v>
      </c>
    </row>
    <row r="2154" spans="1:7" hidden="1" x14ac:dyDescent="0.2">
      <c r="A2154" t="s">
        <v>36</v>
      </c>
      <c r="B2154" t="s">
        <v>58</v>
      </c>
      <c r="C2154">
        <v>-0.15504394550460901</v>
      </c>
      <c r="D2154">
        <v>0.180331853047595</v>
      </c>
      <c r="E2154">
        <v>0.88006453041451005</v>
      </c>
      <c r="F2154">
        <v>0.95071880626623595</v>
      </c>
      <c r="G2154">
        <v>1.26439537714928E-2</v>
      </c>
    </row>
    <row r="2155" spans="1:7" hidden="1" x14ac:dyDescent="0.2">
      <c r="A2155" t="s">
        <v>36</v>
      </c>
      <c r="B2155" t="s">
        <v>60</v>
      </c>
      <c r="C2155">
        <v>-0.124902307583884</v>
      </c>
      <c r="D2155">
        <v>0.20990525061326401</v>
      </c>
      <c r="E2155">
        <v>0.61188086867473701</v>
      </c>
      <c r="F2155">
        <v>0.84540202557879895</v>
      </c>
      <c r="G2155">
        <v>4.25014715146897E-2</v>
      </c>
    </row>
    <row r="2156" spans="1:7" hidden="1" x14ac:dyDescent="0.2">
      <c r="A2156" t="s">
        <v>36</v>
      </c>
      <c r="B2156" t="s">
        <v>61</v>
      </c>
      <c r="C2156">
        <v>-5.1701626582682701E-2</v>
      </c>
      <c r="D2156">
        <v>0.279262886978971</v>
      </c>
      <c r="E2156">
        <v>0.173223467851956</v>
      </c>
      <c r="F2156">
        <v>0.48412997558226301</v>
      </c>
      <c r="G2156">
        <v>0.11378063019814399</v>
      </c>
    </row>
    <row r="2157" spans="1:7" hidden="1" x14ac:dyDescent="0.2">
      <c r="A2157" t="s">
        <v>36</v>
      </c>
      <c r="B2157" t="s">
        <v>62</v>
      </c>
      <c r="C2157">
        <v>-0.13760734235230701</v>
      </c>
      <c r="D2157">
        <v>0.197513982087625</v>
      </c>
      <c r="E2157">
        <v>0.72070869318747099</v>
      </c>
      <c r="F2157">
        <v>0.89645724800845705</v>
      </c>
      <c r="G2157">
        <v>2.99533198676591E-2</v>
      </c>
    </row>
    <row r="2158" spans="1:7" hidden="1" x14ac:dyDescent="0.2">
      <c r="A2158" t="s">
        <v>36</v>
      </c>
      <c r="B2158" t="s">
        <v>63</v>
      </c>
      <c r="C2158">
        <v>-0.144312777100574</v>
      </c>
      <c r="D2158">
        <v>0.19093068481287201</v>
      </c>
      <c r="E2158">
        <v>0.78087116487741703</v>
      </c>
      <c r="F2158">
        <v>0.91514291395999703</v>
      </c>
      <c r="G2158">
        <v>2.3308953856148999E-2</v>
      </c>
    </row>
    <row r="2159" spans="1:7" hidden="1" x14ac:dyDescent="0.2">
      <c r="A2159" t="s">
        <v>36</v>
      </c>
      <c r="B2159" t="s">
        <v>64</v>
      </c>
      <c r="C2159">
        <v>-9.6639508869439297E-2</v>
      </c>
      <c r="D2159">
        <v>0.23708964182345801</v>
      </c>
      <c r="E2159">
        <v>0.40148175361121802</v>
      </c>
      <c r="F2159">
        <v>0.71208173578197298</v>
      </c>
      <c r="G2159">
        <v>7.0225066477009504E-2</v>
      </c>
    </row>
    <row r="2160" spans="1:7" hidden="1" x14ac:dyDescent="0.2">
      <c r="A2160" t="s">
        <v>36</v>
      </c>
      <c r="B2160" t="s">
        <v>65</v>
      </c>
      <c r="C2160">
        <v>-0.33105273997472601</v>
      </c>
      <c r="D2160">
        <v>-5.3798572701036296E-3</v>
      </c>
      <c r="E2160">
        <v>4.32891559427587E-2</v>
      </c>
      <c r="F2160">
        <v>0.20211823218219899</v>
      </c>
      <c r="G2160">
        <v>-0.16821629862241499</v>
      </c>
    </row>
    <row r="2161" spans="1:9" hidden="1" x14ac:dyDescent="0.2">
      <c r="A2161" t="s">
        <v>36</v>
      </c>
      <c r="B2161" t="s">
        <v>66</v>
      </c>
      <c r="C2161">
        <v>7.8726062051184806E-2</v>
      </c>
      <c r="D2161">
        <v>0.39483869944060102</v>
      </c>
      <c r="E2161">
        <v>4.1834147087320903E-3</v>
      </c>
      <c r="F2161">
        <v>2.8513565358338301E-2</v>
      </c>
      <c r="G2161">
        <v>0.236782380745893</v>
      </c>
    </row>
    <row r="2162" spans="1:9" hidden="1" x14ac:dyDescent="0.2">
      <c r="A2162" t="s">
        <v>36</v>
      </c>
      <c r="B2162" t="s">
        <v>68</v>
      </c>
      <c r="C2162">
        <v>-0.27269565266587598</v>
      </c>
      <c r="D2162">
        <v>5.8788599772174502E-2</v>
      </c>
      <c r="E2162">
        <v>0.20063576887335799</v>
      </c>
      <c r="F2162">
        <v>0.51553736333501998</v>
      </c>
      <c r="G2162">
        <v>-0.10695352644685099</v>
      </c>
    </row>
    <row r="2163" spans="1:9" hidden="1" x14ac:dyDescent="0.2">
      <c r="A2163" t="s">
        <v>36</v>
      </c>
      <c r="B2163" t="s">
        <v>71</v>
      </c>
      <c r="C2163">
        <v>-0.21936004746089799</v>
      </c>
      <c r="D2163">
        <v>0.11513368034761901</v>
      </c>
      <c r="E2163">
        <v>0.53376424512854803</v>
      </c>
      <c r="F2163">
        <v>0.80085470658631397</v>
      </c>
      <c r="G2163">
        <v>-5.2113183556639298E-2</v>
      </c>
    </row>
    <row r="2164" spans="1:9" hidden="1" x14ac:dyDescent="0.2">
      <c r="A2164" t="s">
        <v>36</v>
      </c>
      <c r="B2164" t="s">
        <v>77</v>
      </c>
      <c r="C2164">
        <v>-0.24473934916360501</v>
      </c>
      <c r="D2164">
        <v>8.8588107642889199E-2</v>
      </c>
      <c r="E2164">
        <v>0.35080715343329399</v>
      </c>
      <c r="F2164">
        <v>0.67152318297180502</v>
      </c>
      <c r="G2164">
        <v>-7.8075620760357706E-2</v>
      </c>
    </row>
    <row r="2165" spans="1:9" hidden="1" x14ac:dyDescent="0.2">
      <c r="A2165" t="s">
        <v>36</v>
      </c>
      <c r="B2165" t="s">
        <v>78</v>
      </c>
      <c r="C2165">
        <v>-0.109085360808096</v>
      </c>
      <c r="D2165">
        <v>0.225182733065905</v>
      </c>
      <c r="E2165">
        <v>0.48815186448628001</v>
      </c>
      <c r="F2165">
        <v>0.76899735736835895</v>
      </c>
      <c r="G2165">
        <v>5.8048686128904001E-2</v>
      </c>
    </row>
    <row r="2166" spans="1:9" hidden="1" x14ac:dyDescent="0.2">
      <c r="A2166" t="s">
        <v>36</v>
      </c>
      <c r="B2166" t="s">
        <v>80</v>
      </c>
      <c r="C2166">
        <v>-0.179585302489364</v>
      </c>
      <c r="D2166">
        <v>0.15579684549598299</v>
      </c>
      <c r="E2166">
        <v>0.88712747385496704</v>
      </c>
      <c r="F2166">
        <v>0.95071880626623595</v>
      </c>
      <c r="G2166">
        <v>-1.18942284966903E-2</v>
      </c>
    </row>
    <row r="2167" spans="1:9" hidden="1" x14ac:dyDescent="0.2">
      <c r="A2167" t="s">
        <v>36</v>
      </c>
      <c r="B2167" t="s">
        <v>81</v>
      </c>
      <c r="C2167">
        <v>-0.13261477524281701</v>
      </c>
      <c r="D2167">
        <v>0.20239605794156401</v>
      </c>
      <c r="E2167">
        <v>0.67706375716966505</v>
      </c>
      <c r="F2167">
        <v>0.87454068634415105</v>
      </c>
      <c r="G2167">
        <v>3.4890641349373697E-2</v>
      </c>
    </row>
    <row r="2168" spans="1:9" hidden="1" x14ac:dyDescent="0.2">
      <c r="A2168" t="s">
        <v>36</v>
      </c>
      <c r="B2168" t="s">
        <v>82</v>
      </c>
      <c r="C2168">
        <v>-0.117582035267649</v>
      </c>
      <c r="D2168">
        <v>0.216996234501765</v>
      </c>
      <c r="E2168">
        <v>0.55284292822332104</v>
      </c>
      <c r="F2168">
        <v>0.81113318210140195</v>
      </c>
      <c r="G2168">
        <v>4.9707099617058E-2</v>
      </c>
    </row>
    <row r="2169" spans="1:9" hidden="1" x14ac:dyDescent="0.2">
      <c r="A2169" t="s">
        <v>36</v>
      </c>
      <c r="B2169" t="s">
        <v>83</v>
      </c>
      <c r="C2169">
        <v>-0.242173947604648</v>
      </c>
      <c r="D2169">
        <v>9.12930841539914E-2</v>
      </c>
      <c r="E2169">
        <v>0.36735047368747298</v>
      </c>
      <c r="F2169">
        <v>0.68614928127047803</v>
      </c>
      <c r="G2169">
        <v>-7.5440431725328494E-2</v>
      </c>
    </row>
    <row r="2170" spans="1:9" hidden="1" x14ac:dyDescent="0.2">
      <c r="A2170" t="s">
        <v>36</v>
      </c>
      <c r="B2170" t="s">
        <v>139</v>
      </c>
      <c r="C2170">
        <v>-0.12243572575872</v>
      </c>
      <c r="D2170">
        <v>0.212298514200815</v>
      </c>
      <c r="E2170">
        <v>0.59166404439815701</v>
      </c>
      <c r="F2170">
        <v>0.83677578611718695</v>
      </c>
      <c r="G2170">
        <v>4.49313942210477E-2</v>
      </c>
    </row>
    <row r="2171" spans="1:9" hidden="1" x14ac:dyDescent="0.2">
      <c r="A2171" t="s">
        <v>36</v>
      </c>
      <c r="B2171" t="s">
        <v>140</v>
      </c>
      <c r="C2171">
        <v>-0.161464561774391</v>
      </c>
      <c r="D2171">
        <v>0.17395295680915299</v>
      </c>
      <c r="E2171">
        <v>0.94060187623056302</v>
      </c>
      <c r="F2171">
        <v>0.97119376669367197</v>
      </c>
      <c r="G2171">
        <v>6.2441975173806504E-3</v>
      </c>
    </row>
    <row r="2172" spans="1:9" hidden="1" x14ac:dyDescent="0.2">
      <c r="A2172" t="s">
        <v>36</v>
      </c>
      <c r="B2172" t="s">
        <v>90</v>
      </c>
      <c r="C2172">
        <v>-0.190407288597844</v>
      </c>
      <c r="D2172">
        <v>0.14484456576664001</v>
      </c>
      <c r="E2172">
        <v>0.78570986307283297</v>
      </c>
      <c r="F2172">
        <v>0.91750999361421004</v>
      </c>
      <c r="G2172">
        <v>-2.2781361415601799E-2</v>
      </c>
    </row>
    <row r="2173" spans="1:9" hidden="1" x14ac:dyDescent="0.2">
      <c r="A2173" t="s">
        <v>37</v>
      </c>
      <c r="B2173" t="s">
        <v>3</v>
      </c>
      <c r="C2173">
        <v>-0.37198282384896802</v>
      </c>
      <c r="D2173">
        <v>-5.2045117985155903E-2</v>
      </c>
      <c r="E2173">
        <v>1.05456486517386E-2</v>
      </c>
      <c r="F2173">
        <v>6.4756347311954093E-2</v>
      </c>
      <c r="G2173">
        <v>-0.21201397091706201</v>
      </c>
      <c r="I2173" t="s">
        <v>853</v>
      </c>
    </row>
    <row r="2174" spans="1:9" hidden="1" x14ac:dyDescent="0.2">
      <c r="A2174" t="s">
        <v>37</v>
      </c>
      <c r="B2174" t="s">
        <v>4</v>
      </c>
      <c r="C2174">
        <v>-0.32894884543661701</v>
      </c>
      <c r="D2174">
        <v>-3.0188888143173301E-3</v>
      </c>
      <c r="E2174">
        <v>4.6181460196821601E-2</v>
      </c>
      <c r="F2174">
        <v>0.21144985870966401</v>
      </c>
      <c r="G2174">
        <v>-0.16598386712546701</v>
      </c>
      <c r="I2174" t="s">
        <v>853</v>
      </c>
    </row>
    <row r="2175" spans="1:9" hidden="1" x14ac:dyDescent="0.2">
      <c r="A2175" t="s">
        <v>37</v>
      </c>
      <c r="B2175" t="s">
        <v>5</v>
      </c>
      <c r="C2175">
        <v>-0.35882436593429401</v>
      </c>
      <c r="D2175">
        <v>-3.6888927581530201E-2</v>
      </c>
      <c r="E2175">
        <v>1.7160263609376902E-2</v>
      </c>
      <c r="F2175">
        <v>9.8748582806055002E-2</v>
      </c>
      <c r="G2175">
        <v>-0.19785664675791201</v>
      </c>
      <c r="I2175" t="s">
        <v>853</v>
      </c>
    </row>
    <row r="2176" spans="1:9" hidden="1" x14ac:dyDescent="0.2">
      <c r="A2176" t="s">
        <v>37</v>
      </c>
      <c r="B2176" t="s">
        <v>6</v>
      </c>
      <c r="C2176">
        <v>-0.161493445231049</v>
      </c>
      <c r="D2176">
        <v>0.173924197292886</v>
      </c>
      <c r="E2176">
        <v>0.94087554296754305</v>
      </c>
      <c r="F2176">
        <v>0.97119376669367197</v>
      </c>
      <c r="G2176">
        <v>6.2153760309189799E-3</v>
      </c>
      <c r="I2176" t="s">
        <v>853</v>
      </c>
    </row>
    <row r="2177" spans="1:9" hidden="1" x14ac:dyDescent="0.2">
      <c r="A2177" t="s">
        <v>37</v>
      </c>
      <c r="B2177" t="s">
        <v>7</v>
      </c>
      <c r="C2177">
        <v>-0.35212514673074902</v>
      </c>
      <c r="D2177">
        <v>-2.9229104776042701E-2</v>
      </c>
      <c r="E2177">
        <v>2.17205706137483E-2</v>
      </c>
      <c r="F2177">
        <v>0.119276962056069</v>
      </c>
      <c r="G2177">
        <v>-0.19067712575339599</v>
      </c>
      <c r="I2177" t="s">
        <v>853</v>
      </c>
    </row>
    <row r="2178" spans="1:9" hidden="1" x14ac:dyDescent="0.2">
      <c r="A2178" t="s">
        <v>37</v>
      </c>
      <c r="B2178" t="s">
        <v>8</v>
      </c>
      <c r="C2178">
        <v>-0.33500572310389998</v>
      </c>
      <c r="D2178">
        <v>-9.8256951460360693E-3</v>
      </c>
      <c r="E2178">
        <v>3.8258478100979203E-2</v>
      </c>
      <c r="F2178">
        <v>0.188063414092282</v>
      </c>
      <c r="G2178">
        <v>-0.17241570912496801</v>
      </c>
      <c r="I2178" t="s">
        <v>853</v>
      </c>
    </row>
    <row r="2179" spans="1:9" hidden="1" x14ac:dyDescent="0.2">
      <c r="A2179" t="s">
        <v>37</v>
      </c>
      <c r="B2179" t="s">
        <v>9</v>
      </c>
      <c r="C2179">
        <v>-0.20455780305781801</v>
      </c>
      <c r="D2179">
        <v>0.13039866188441501</v>
      </c>
      <c r="E2179">
        <v>0.65804216843191399</v>
      </c>
      <c r="F2179">
        <v>0.86805562644209899</v>
      </c>
      <c r="G2179">
        <v>-3.7079570586701499E-2</v>
      </c>
      <c r="I2179" t="s">
        <v>853</v>
      </c>
    </row>
    <row r="2180" spans="1:9" hidden="1" x14ac:dyDescent="0.2">
      <c r="A2180" t="s">
        <v>37</v>
      </c>
      <c r="B2180" t="s">
        <v>10</v>
      </c>
      <c r="C2180">
        <v>-0.30853460755671003</v>
      </c>
      <c r="D2180">
        <v>1.97026166789614E-2</v>
      </c>
      <c r="E2180">
        <v>8.3294924385982294E-2</v>
      </c>
      <c r="F2180">
        <v>0.320289137477833</v>
      </c>
      <c r="G2180">
        <v>-0.14441599543887401</v>
      </c>
      <c r="I2180" t="s">
        <v>853</v>
      </c>
    </row>
    <row r="2181" spans="1:9" hidden="1" x14ac:dyDescent="0.2">
      <c r="A2181" t="s">
        <v>37</v>
      </c>
      <c r="B2181" t="s">
        <v>11</v>
      </c>
      <c r="C2181">
        <v>-0.32696092758269901</v>
      </c>
      <c r="D2181">
        <v>-7.91401872012743E-4</v>
      </c>
      <c r="E2181">
        <v>4.90582992078685E-2</v>
      </c>
      <c r="F2181">
        <v>0.22133814806930399</v>
      </c>
      <c r="G2181">
        <v>-0.163876164727356</v>
      </c>
      <c r="I2181" t="s">
        <v>853</v>
      </c>
    </row>
    <row r="2182" spans="1:9" hidden="1" x14ac:dyDescent="0.2">
      <c r="A2182" t="s">
        <v>37</v>
      </c>
      <c r="B2182" t="s">
        <v>12</v>
      </c>
      <c r="C2182">
        <v>-0.35976687905934102</v>
      </c>
      <c r="D2182">
        <v>-3.7969632085774398E-2</v>
      </c>
      <c r="E2182">
        <v>1.6589789798608701E-2</v>
      </c>
      <c r="F2182">
        <v>9.5752480459236802E-2</v>
      </c>
      <c r="G2182">
        <v>-0.19886825557255799</v>
      </c>
      <c r="I2182" t="s">
        <v>853</v>
      </c>
    </row>
    <row r="2183" spans="1:9" hidden="1" x14ac:dyDescent="0.2">
      <c r="A2183" t="s">
        <v>37</v>
      </c>
      <c r="B2183" t="s">
        <v>13</v>
      </c>
      <c r="C2183">
        <v>-0.14444553369931901</v>
      </c>
      <c r="D2183">
        <v>0.19080004117097099</v>
      </c>
      <c r="E2183">
        <v>0.78207824501187895</v>
      </c>
      <c r="F2183">
        <v>0.91544116133546305</v>
      </c>
      <c r="G2183">
        <v>2.31772537358256E-2</v>
      </c>
      <c r="I2183" t="s">
        <v>853</v>
      </c>
    </row>
    <row r="2184" spans="1:9" hidden="1" x14ac:dyDescent="0.2">
      <c r="A2184" t="s">
        <v>37</v>
      </c>
      <c r="B2184" t="s">
        <v>14</v>
      </c>
      <c r="C2184">
        <v>-0.286858949149084</v>
      </c>
      <c r="D2184">
        <v>4.3462613882781498E-2</v>
      </c>
      <c r="E2184">
        <v>0.145023714913805</v>
      </c>
      <c r="F2184">
        <v>0.441037310228375</v>
      </c>
      <c r="G2184">
        <v>-0.121698167633151</v>
      </c>
      <c r="I2184" t="s">
        <v>853</v>
      </c>
    </row>
    <row r="2185" spans="1:9" hidden="1" x14ac:dyDescent="0.2">
      <c r="A2185" t="s">
        <v>37</v>
      </c>
      <c r="B2185" t="s">
        <v>15</v>
      </c>
      <c r="C2185">
        <v>-6.5735536572440606E-2</v>
      </c>
      <c r="D2185">
        <v>0.26622806417117401</v>
      </c>
      <c r="E2185">
        <v>0.23049227797154101</v>
      </c>
      <c r="F2185">
        <v>0.543565838357425</v>
      </c>
      <c r="G2185">
        <v>0.10024626379936701</v>
      </c>
    </row>
    <row r="2186" spans="1:9" hidden="1" x14ac:dyDescent="0.2">
      <c r="A2186" t="s">
        <v>37</v>
      </c>
      <c r="B2186" t="s">
        <v>16</v>
      </c>
      <c r="C2186">
        <v>-8.9936030368731296E-2</v>
      </c>
      <c r="D2186">
        <v>0.24346156143613701</v>
      </c>
      <c r="E2186">
        <v>0.35898976283926098</v>
      </c>
      <c r="F2186">
        <v>0.67711317387346404</v>
      </c>
      <c r="G2186">
        <v>7.6762765533703106E-2</v>
      </c>
    </row>
    <row r="2187" spans="1:9" hidden="1" x14ac:dyDescent="0.2">
      <c r="A2187" t="s">
        <v>37</v>
      </c>
      <c r="B2187" t="s">
        <v>17</v>
      </c>
      <c r="C2187">
        <v>-8.9029443638272907E-2</v>
      </c>
      <c r="D2187">
        <v>0.24432110417146399</v>
      </c>
      <c r="E2187">
        <v>0.35347291600057201</v>
      </c>
      <c r="F2187">
        <v>0.67279848655847496</v>
      </c>
      <c r="G2187">
        <v>7.76458302665958E-2</v>
      </c>
    </row>
    <row r="2188" spans="1:9" hidden="1" x14ac:dyDescent="0.2">
      <c r="A2188" t="s">
        <v>37</v>
      </c>
      <c r="B2188" t="s">
        <v>18</v>
      </c>
      <c r="C2188">
        <v>-8.4138297174716201E-2</v>
      </c>
      <c r="D2188">
        <v>0.24894942325570599</v>
      </c>
      <c r="E2188">
        <v>0.32465817251016499</v>
      </c>
      <c r="F2188">
        <v>0.64864138000471605</v>
      </c>
      <c r="G2188">
        <v>8.2405563040494997E-2</v>
      </c>
    </row>
    <row r="2189" spans="1:9" hidden="1" x14ac:dyDescent="0.2">
      <c r="A2189" t="s">
        <v>37</v>
      </c>
      <c r="B2189" t="s">
        <v>20</v>
      </c>
      <c r="C2189">
        <v>-6.0431339455112802E-2</v>
      </c>
      <c r="D2189">
        <v>0.27116896416706798</v>
      </c>
      <c r="E2189">
        <v>0.207424202586068</v>
      </c>
      <c r="F2189">
        <v>0.52460223379879101</v>
      </c>
      <c r="G2189">
        <v>0.105368812355977</v>
      </c>
    </row>
    <row r="2190" spans="1:9" hidden="1" x14ac:dyDescent="0.2">
      <c r="A2190" t="s">
        <v>37</v>
      </c>
      <c r="B2190" t="s">
        <v>109</v>
      </c>
      <c r="C2190">
        <v>-0.11666475056825901</v>
      </c>
      <c r="D2190">
        <v>0.21788230514346299</v>
      </c>
      <c r="E2190">
        <v>0.54565456319238403</v>
      </c>
      <c r="F2190">
        <v>0.80760441325041799</v>
      </c>
      <c r="G2190">
        <v>5.0608777287601901E-2</v>
      </c>
    </row>
    <row r="2191" spans="1:9" hidden="1" x14ac:dyDescent="0.2">
      <c r="A2191" t="s">
        <v>37</v>
      </c>
      <c r="B2191" t="s">
        <v>137</v>
      </c>
      <c r="C2191">
        <v>-0.14626427524163399</v>
      </c>
      <c r="D2191">
        <v>0.18900905012160699</v>
      </c>
      <c r="E2191">
        <v>0.79867171714302698</v>
      </c>
      <c r="F2191">
        <v>0.92254935866597498</v>
      </c>
      <c r="G2191">
        <v>2.1372387439986699E-2</v>
      </c>
    </row>
    <row r="2192" spans="1:9" hidden="1" x14ac:dyDescent="0.2">
      <c r="A2192" t="s">
        <v>37</v>
      </c>
      <c r="B2192" t="s">
        <v>21</v>
      </c>
      <c r="C2192">
        <v>-0.104912456325034</v>
      </c>
      <c r="D2192">
        <v>0.229186095290519</v>
      </c>
      <c r="E2192">
        <v>0.45799031062933998</v>
      </c>
      <c r="F2192">
        <v>0.753680078533145</v>
      </c>
      <c r="G2192">
        <v>6.2136819482742398E-2</v>
      </c>
    </row>
    <row r="2193" spans="1:7" hidden="1" x14ac:dyDescent="0.2">
      <c r="A2193" t="s">
        <v>37</v>
      </c>
      <c r="B2193" t="s">
        <v>22</v>
      </c>
      <c r="C2193">
        <v>-0.14163885160624001</v>
      </c>
      <c r="D2193">
        <v>0.19355952579369101</v>
      </c>
      <c r="E2193">
        <v>0.75668509862878797</v>
      </c>
      <c r="F2193">
        <v>0.90500857092842202</v>
      </c>
      <c r="G2193">
        <v>2.5960337093725399E-2</v>
      </c>
    </row>
    <row r="2194" spans="1:7" hidden="1" x14ac:dyDescent="0.2">
      <c r="A2194" t="s">
        <v>37</v>
      </c>
      <c r="B2194" t="s">
        <v>23</v>
      </c>
      <c r="C2194">
        <v>-0.12762178333568799</v>
      </c>
      <c r="D2194">
        <v>0.207261951807891</v>
      </c>
      <c r="E2194">
        <v>0.63453405479561698</v>
      </c>
      <c r="F2194">
        <v>0.85584172162608896</v>
      </c>
      <c r="G2194">
        <v>3.9820084236101803E-2</v>
      </c>
    </row>
    <row r="2195" spans="1:7" hidden="1" x14ac:dyDescent="0.2">
      <c r="A2195" t="s">
        <v>37</v>
      </c>
      <c r="B2195" t="s">
        <v>24</v>
      </c>
      <c r="C2195">
        <v>8.6371058955223803E-2</v>
      </c>
      <c r="D2195">
        <v>0.40131635242221197</v>
      </c>
      <c r="E2195">
        <v>3.1584703814112702E-3</v>
      </c>
      <c r="F2195">
        <v>2.2155401726541801E-2</v>
      </c>
      <c r="G2195">
        <v>0.24384370568871799</v>
      </c>
    </row>
    <row r="2196" spans="1:7" hidden="1" x14ac:dyDescent="0.2">
      <c r="A2196" t="s">
        <v>37</v>
      </c>
      <c r="B2196" t="s">
        <v>25</v>
      </c>
      <c r="C2196">
        <v>-0.19980526344607799</v>
      </c>
      <c r="D2196">
        <v>0.135266323323469</v>
      </c>
      <c r="E2196">
        <v>0.700111782233376</v>
      </c>
      <c r="F2196">
        <v>0.88602969697295197</v>
      </c>
      <c r="G2196">
        <v>-3.2269470061304303E-2</v>
      </c>
    </row>
    <row r="2197" spans="1:7" hidden="1" x14ac:dyDescent="0.2">
      <c r="A2197" t="s">
        <v>37</v>
      </c>
      <c r="B2197" t="s">
        <v>26</v>
      </c>
      <c r="C2197">
        <v>-0.20338641438315599</v>
      </c>
      <c r="D2197">
        <v>0.13159992675493901</v>
      </c>
      <c r="E2197">
        <v>0.66832500352667401</v>
      </c>
      <c r="F2197">
        <v>0.86850619119558403</v>
      </c>
      <c r="G2197">
        <v>-3.5893243814108702E-2</v>
      </c>
    </row>
    <row r="2198" spans="1:7" hidden="1" x14ac:dyDescent="0.2">
      <c r="A2198" t="s">
        <v>37</v>
      </c>
      <c r="B2198" t="s">
        <v>27</v>
      </c>
      <c r="C2198">
        <v>-2.84127543021187E-2</v>
      </c>
      <c r="D2198">
        <v>0.30062794493344402</v>
      </c>
      <c r="E2198">
        <v>0.102819949969195</v>
      </c>
      <c r="F2198">
        <v>0.36664182530759498</v>
      </c>
      <c r="G2198">
        <v>0.13610759531566199</v>
      </c>
    </row>
    <row r="2199" spans="1:7" hidden="1" x14ac:dyDescent="0.2">
      <c r="A2199" t="s">
        <v>37</v>
      </c>
      <c r="B2199" t="s">
        <v>28</v>
      </c>
      <c r="C2199">
        <v>-0.13983189868381801</v>
      </c>
      <c r="D2199">
        <v>0.19533329085495599</v>
      </c>
      <c r="E2199">
        <v>0.74048421200903902</v>
      </c>
      <c r="F2199">
        <v>0.90265904989588897</v>
      </c>
      <c r="G2199">
        <v>2.77506960855693E-2</v>
      </c>
    </row>
    <row r="2200" spans="1:7" hidden="1" x14ac:dyDescent="0.2">
      <c r="A2200" t="s">
        <v>37</v>
      </c>
      <c r="B2200" t="s">
        <v>29</v>
      </c>
      <c r="C2200">
        <v>-8.3433918680487398E-2</v>
      </c>
      <c r="D2200">
        <v>0.249614700899915</v>
      </c>
      <c r="E2200">
        <v>0.32064055404566</v>
      </c>
      <c r="F2200">
        <v>0.64531009934634398</v>
      </c>
      <c r="G2200">
        <v>8.3090391109713599E-2</v>
      </c>
    </row>
    <row r="2201" spans="1:7" hidden="1" x14ac:dyDescent="0.2">
      <c r="A2201" t="s">
        <v>37</v>
      </c>
      <c r="B2201" t="s">
        <v>30</v>
      </c>
      <c r="C2201">
        <v>-8.9043182704341098E-2</v>
      </c>
      <c r="D2201">
        <v>0.244308081951843</v>
      </c>
      <c r="E2201">
        <v>0.35355611203547199</v>
      </c>
      <c r="F2201">
        <v>0.67279848655847496</v>
      </c>
      <c r="G2201">
        <v>7.7632449623751001E-2</v>
      </c>
    </row>
    <row r="2202" spans="1:7" hidden="1" x14ac:dyDescent="0.2">
      <c r="A2202" t="s">
        <v>37</v>
      </c>
      <c r="B2202" t="s">
        <v>31</v>
      </c>
      <c r="C2202">
        <v>-7.6275185310758803E-2</v>
      </c>
      <c r="D2202">
        <v>0.25635825683800101</v>
      </c>
      <c r="E2202">
        <v>0.28168901378075201</v>
      </c>
      <c r="F2202">
        <v>0.60291755905663402</v>
      </c>
      <c r="G2202">
        <v>9.0041535763621006E-2</v>
      </c>
    </row>
    <row r="2203" spans="1:7" hidden="1" x14ac:dyDescent="0.2">
      <c r="A2203" t="s">
        <v>37</v>
      </c>
      <c r="B2203" t="s">
        <v>32</v>
      </c>
      <c r="C2203">
        <v>5.8574652791506303E-2</v>
      </c>
      <c r="D2203">
        <v>0.37761234728378801</v>
      </c>
      <c r="E2203">
        <v>8.4777976422953007E-3</v>
      </c>
      <c r="F2203">
        <v>5.35997600937222E-2</v>
      </c>
      <c r="G2203">
        <v>0.21809350003764699</v>
      </c>
    </row>
    <row r="2204" spans="1:7" hidden="1" x14ac:dyDescent="0.2">
      <c r="A2204" t="s">
        <v>37</v>
      </c>
      <c r="B2204" t="s">
        <v>33</v>
      </c>
      <c r="C2204">
        <v>-0.123096455248995</v>
      </c>
      <c r="D2204">
        <v>0.21165781816382201</v>
      </c>
      <c r="E2204">
        <v>0.59704810785406004</v>
      </c>
      <c r="F2204">
        <v>0.83804164192934505</v>
      </c>
      <c r="G2204">
        <v>4.4280681457413401E-2</v>
      </c>
    </row>
    <row r="2205" spans="1:7" hidden="1" x14ac:dyDescent="0.2">
      <c r="A2205" t="s">
        <v>37</v>
      </c>
      <c r="B2205" t="s">
        <v>34</v>
      </c>
      <c r="C2205">
        <v>-0.18026419882707401</v>
      </c>
      <c r="D2205">
        <v>0.15511219118282699</v>
      </c>
      <c r="E2205">
        <v>0.88070428649336996</v>
      </c>
      <c r="F2205">
        <v>0.95071880626623595</v>
      </c>
      <c r="G2205">
        <v>-1.2576003822123399E-2</v>
      </c>
    </row>
    <row r="2206" spans="1:7" hidden="1" x14ac:dyDescent="0.2">
      <c r="A2206" t="s">
        <v>37</v>
      </c>
      <c r="B2206" t="s">
        <v>35</v>
      </c>
      <c r="C2206">
        <v>-0.27978118616845299</v>
      </c>
      <c r="D2206">
        <v>5.1140885724908103E-2</v>
      </c>
      <c r="E2206">
        <v>0.17118162724963301</v>
      </c>
      <c r="F2206">
        <v>0.480308157042037</v>
      </c>
      <c r="G2206">
        <v>-0.114320150221772</v>
      </c>
    </row>
    <row r="2207" spans="1:7" hidden="1" x14ac:dyDescent="0.2">
      <c r="A2207" t="s">
        <v>37</v>
      </c>
      <c r="B2207" t="s">
        <v>36</v>
      </c>
      <c r="C2207">
        <v>6.52749048667466E-2</v>
      </c>
      <c r="D2207">
        <v>0.38336464291872702</v>
      </c>
      <c r="E2207">
        <v>6.74033585636133E-3</v>
      </c>
      <c r="F2207">
        <v>4.37666402565084E-2</v>
      </c>
      <c r="G2207">
        <v>0.224319773892737</v>
      </c>
    </row>
    <row r="2208" spans="1:7" hidden="1" x14ac:dyDescent="0.2">
      <c r="A2208" t="s">
        <v>37</v>
      </c>
      <c r="B2208" t="s">
        <v>37</v>
      </c>
      <c r="C2208">
        <v>1</v>
      </c>
      <c r="D2208">
        <v>1</v>
      </c>
      <c r="E2208">
        <v>0</v>
      </c>
      <c r="F2208">
        <v>0</v>
      </c>
      <c r="G2208">
        <v>1</v>
      </c>
    </row>
    <row r="2209" spans="1:7" hidden="1" x14ac:dyDescent="0.2">
      <c r="A2209" t="s">
        <v>37</v>
      </c>
      <c r="B2209" t="s">
        <v>42</v>
      </c>
      <c r="C2209">
        <v>0.85901885382611998</v>
      </c>
      <c r="D2209">
        <v>0.92580755654145797</v>
      </c>
      <c r="E2209" s="3" t="s">
        <v>454</v>
      </c>
      <c r="F2209" s="3" t="s">
        <v>455</v>
      </c>
      <c r="G2209">
        <v>0.89241320518378897</v>
      </c>
    </row>
    <row r="2210" spans="1:7" hidden="1" x14ac:dyDescent="0.2">
      <c r="A2210" t="s">
        <v>37</v>
      </c>
      <c r="B2210" t="s">
        <v>138</v>
      </c>
      <c r="C2210">
        <v>-0.21993876970479601</v>
      </c>
      <c r="D2210">
        <v>0.114533640120303</v>
      </c>
      <c r="E2210">
        <v>0.52914156936110102</v>
      </c>
      <c r="F2210">
        <v>0.80016530000947095</v>
      </c>
      <c r="G2210">
        <v>-5.2702564792246297E-2</v>
      </c>
    </row>
    <row r="2211" spans="1:7" hidden="1" x14ac:dyDescent="0.2">
      <c r="A2211" t="s">
        <v>37</v>
      </c>
      <c r="B2211" t="s">
        <v>51</v>
      </c>
      <c r="C2211">
        <v>-3.6555935848863901E-2</v>
      </c>
      <c r="D2211">
        <v>0.29319480371599899</v>
      </c>
      <c r="E2211">
        <v>0.12423655787112101</v>
      </c>
      <c r="F2211">
        <v>0.40540350463208003</v>
      </c>
      <c r="G2211">
        <v>0.12831943393356801</v>
      </c>
    </row>
    <row r="2212" spans="1:7" hidden="1" x14ac:dyDescent="0.2">
      <c r="A2212" t="s">
        <v>37</v>
      </c>
      <c r="B2212" t="s">
        <v>52</v>
      </c>
      <c r="C2212">
        <v>-0.146006057617239</v>
      </c>
      <c r="D2212">
        <v>0.18926346377733699</v>
      </c>
      <c r="E2212">
        <v>0.79630953667238003</v>
      </c>
      <c r="F2212">
        <v>0.92254935866597498</v>
      </c>
      <c r="G2212">
        <v>2.16287030800494E-2</v>
      </c>
    </row>
    <row r="2213" spans="1:7" hidden="1" x14ac:dyDescent="0.2">
      <c r="A2213" t="s">
        <v>37</v>
      </c>
      <c r="B2213" t="s">
        <v>53</v>
      </c>
      <c r="C2213">
        <v>-0.54523166580762095</v>
      </c>
      <c r="D2213">
        <v>-0.26635865841776302</v>
      </c>
      <c r="E2213" s="3" t="s">
        <v>456</v>
      </c>
      <c r="F2213" s="3" t="s">
        <v>457</v>
      </c>
      <c r="G2213">
        <v>-0.40579516211269201</v>
      </c>
    </row>
    <row r="2214" spans="1:7" hidden="1" x14ac:dyDescent="0.2">
      <c r="A2214" t="s">
        <v>37</v>
      </c>
      <c r="B2214" t="s">
        <v>54</v>
      </c>
      <c r="C2214">
        <v>-0.333323111749593</v>
      </c>
      <c r="D2214">
        <v>-7.9317243976916394E-3</v>
      </c>
      <c r="E2214">
        <v>4.0337143908055199E-2</v>
      </c>
      <c r="F2214">
        <v>0.19381997647820501</v>
      </c>
      <c r="G2214">
        <v>-0.17062741807364201</v>
      </c>
    </row>
    <row r="2215" spans="1:7" hidden="1" x14ac:dyDescent="0.2">
      <c r="A2215" t="s">
        <v>37</v>
      </c>
      <c r="B2215" t="s">
        <v>55</v>
      </c>
      <c r="C2215">
        <v>-0.34134526096981899</v>
      </c>
      <c r="D2215">
        <v>-1.6982584139208601E-2</v>
      </c>
      <c r="E2215">
        <v>3.1208153212624101E-2</v>
      </c>
      <c r="F2215">
        <v>0.16299475672462899</v>
      </c>
      <c r="G2215">
        <v>-0.17916392255451399</v>
      </c>
    </row>
    <row r="2216" spans="1:7" hidden="1" x14ac:dyDescent="0.2">
      <c r="A2216" t="s">
        <v>37</v>
      </c>
      <c r="B2216" t="s">
        <v>58</v>
      </c>
      <c r="C2216">
        <v>-0.100306132735552</v>
      </c>
      <c r="D2216">
        <v>0.233592181212813</v>
      </c>
      <c r="E2216">
        <v>0.42597909099801601</v>
      </c>
      <c r="F2216">
        <v>0.73231825840624998</v>
      </c>
      <c r="G2216">
        <v>6.6643024238630402E-2</v>
      </c>
    </row>
    <row r="2217" spans="1:7" hidden="1" x14ac:dyDescent="0.2">
      <c r="A2217" t="s">
        <v>37</v>
      </c>
      <c r="B2217" t="s">
        <v>60</v>
      </c>
      <c r="C2217">
        <v>-0.1749629492208</v>
      </c>
      <c r="D2217">
        <v>0.16044985218750599</v>
      </c>
      <c r="E2217">
        <v>0.93099400280335698</v>
      </c>
      <c r="F2217">
        <v>0.96670473980986105</v>
      </c>
      <c r="G2217">
        <v>-7.2565485166467504E-3</v>
      </c>
    </row>
    <row r="2218" spans="1:7" hidden="1" x14ac:dyDescent="0.2">
      <c r="A2218" t="s">
        <v>37</v>
      </c>
      <c r="B2218" t="s">
        <v>61</v>
      </c>
      <c r="C2218">
        <v>-3.70997784441243E-2</v>
      </c>
      <c r="D2218">
        <v>0.29269695699586401</v>
      </c>
      <c r="E2218">
        <v>0.12578335426124701</v>
      </c>
      <c r="F2218">
        <v>0.40906194059241402</v>
      </c>
      <c r="G2218">
        <v>0.12779858927587001</v>
      </c>
    </row>
    <row r="2219" spans="1:7" hidden="1" x14ac:dyDescent="0.2">
      <c r="A2219" t="s">
        <v>37</v>
      </c>
      <c r="B2219" t="s">
        <v>62</v>
      </c>
      <c r="C2219">
        <v>9.99517665574534E-2</v>
      </c>
      <c r="D2219">
        <v>0.412746200367894</v>
      </c>
      <c r="E2219">
        <v>1.8829876633314399E-3</v>
      </c>
      <c r="F2219">
        <v>1.3866292294724299E-2</v>
      </c>
      <c r="G2219">
        <v>0.25634898346267398</v>
      </c>
    </row>
    <row r="2220" spans="1:7" hidden="1" x14ac:dyDescent="0.2">
      <c r="A2220" t="s">
        <v>37</v>
      </c>
      <c r="B2220" t="s">
        <v>63</v>
      </c>
      <c r="C2220">
        <v>-5.5076119137517601E-2</v>
      </c>
      <c r="D2220">
        <v>0.27613972709023199</v>
      </c>
      <c r="E2220">
        <v>0.185901111165372</v>
      </c>
      <c r="F2220">
        <v>0.50034691467206005</v>
      </c>
      <c r="G2220">
        <v>0.11053180397635699</v>
      </c>
    </row>
    <row r="2221" spans="1:7" hidden="1" x14ac:dyDescent="0.2">
      <c r="A2221" t="s">
        <v>37</v>
      </c>
      <c r="B2221" t="s">
        <v>64</v>
      </c>
      <c r="C2221">
        <v>0.119782096540345</v>
      </c>
      <c r="D2221">
        <v>0.42926079639232101</v>
      </c>
      <c r="E2221">
        <v>8.4847308352027704E-4</v>
      </c>
      <c r="F2221">
        <v>6.7386994484544297E-3</v>
      </c>
      <c r="G2221">
        <v>0.27452144646633297</v>
      </c>
    </row>
    <row r="2222" spans="1:7" hidden="1" x14ac:dyDescent="0.2">
      <c r="A2222" t="s">
        <v>37</v>
      </c>
      <c r="B2222" t="s">
        <v>65</v>
      </c>
      <c r="C2222">
        <v>-0.28541038968617199</v>
      </c>
      <c r="D2222">
        <v>4.5037257968279801E-2</v>
      </c>
      <c r="E2222">
        <v>0.15011962691318201</v>
      </c>
      <c r="F2222">
        <v>0.44895236196977001</v>
      </c>
      <c r="G2222">
        <v>-0.12018656585894601</v>
      </c>
    </row>
    <row r="2223" spans="1:7" hidden="1" x14ac:dyDescent="0.2">
      <c r="A2223" t="s">
        <v>37</v>
      </c>
      <c r="B2223" t="s">
        <v>66</v>
      </c>
      <c r="C2223">
        <v>-0.186699756079449</v>
      </c>
      <c r="D2223">
        <v>0.14860601005075599</v>
      </c>
      <c r="E2223">
        <v>0.82018433581157602</v>
      </c>
      <c r="F2223">
        <v>0.93089913023535598</v>
      </c>
      <c r="G2223">
        <v>-1.9046873014346401E-2</v>
      </c>
    </row>
    <row r="2224" spans="1:7" hidden="1" x14ac:dyDescent="0.2">
      <c r="A2224" t="s">
        <v>37</v>
      </c>
      <c r="B2224" t="s">
        <v>68</v>
      </c>
      <c r="C2224">
        <v>2.1030394916066201E-3</v>
      </c>
      <c r="D2224">
        <v>0.328131846413312</v>
      </c>
      <c r="E2224">
        <v>4.7346562656059299E-2</v>
      </c>
      <c r="F2224">
        <v>0.21462286185128801</v>
      </c>
      <c r="G2224">
        <v>0.165117442952459</v>
      </c>
    </row>
    <row r="2225" spans="1:9" hidden="1" x14ac:dyDescent="0.2">
      <c r="A2225" t="s">
        <v>37</v>
      </c>
      <c r="B2225" t="s">
        <v>71</v>
      </c>
      <c r="C2225">
        <v>-0.21917713913786399</v>
      </c>
      <c r="D2225">
        <v>0.115323275582211</v>
      </c>
      <c r="E2225">
        <v>0.53522925691085099</v>
      </c>
      <c r="F2225">
        <v>0.80211244134904602</v>
      </c>
      <c r="G2225">
        <v>-5.1926931777826799E-2</v>
      </c>
    </row>
    <row r="2226" spans="1:9" hidden="1" x14ac:dyDescent="0.2">
      <c r="A2226" t="s">
        <v>37</v>
      </c>
      <c r="B2226" t="s">
        <v>77</v>
      </c>
      <c r="C2226">
        <v>-0.28280782827096301</v>
      </c>
      <c r="D2226">
        <v>4.7862230667311399E-2</v>
      </c>
      <c r="E2226">
        <v>0.159605787722992</v>
      </c>
      <c r="F2226">
        <v>0.45899520813741401</v>
      </c>
      <c r="G2226">
        <v>-0.117472798801826</v>
      </c>
    </row>
    <row r="2227" spans="1:9" hidden="1" x14ac:dyDescent="0.2">
      <c r="A2227" t="s">
        <v>37</v>
      </c>
      <c r="B2227" t="s">
        <v>78</v>
      </c>
      <c r="C2227">
        <v>-5.2982295762464902E-2</v>
      </c>
      <c r="D2227">
        <v>0.278078426146253</v>
      </c>
      <c r="E2227">
        <v>0.17795569723233501</v>
      </c>
      <c r="F2227">
        <v>0.489314520859154</v>
      </c>
      <c r="G2227">
        <v>0.112548065191894</v>
      </c>
    </row>
    <row r="2228" spans="1:9" hidden="1" x14ac:dyDescent="0.2">
      <c r="A2228" t="s">
        <v>37</v>
      </c>
      <c r="B2228" t="s">
        <v>80</v>
      </c>
      <c r="C2228">
        <v>-0.12257487998215399</v>
      </c>
      <c r="D2228">
        <v>0.212163603079738</v>
      </c>
      <c r="E2228">
        <v>0.592796029938645</v>
      </c>
      <c r="F2228">
        <v>0.83714472413084196</v>
      </c>
      <c r="G2228">
        <v>4.4794361548791697E-2</v>
      </c>
    </row>
    <row r="2229" spans="1:9" hidden="1" x14ac:dyDescent="0.2">
      <c r="A2229" t="s">
        <v>37</v>
      </c>
      <c r="B2229" t="s">
        <v>81</v>
      </c>
      <c r="C2229">
        <v>-0.14123783373562099</v>
      </c>
      <c r="D2229">
        <v>0.19395336755487</v>
      </c>
      <c r="E2229">
        <v>0.75307933501301205</v>
      </c>
      <c r="F2229">
        <v>0.90406865149391002</v>
      </c>
      <c r="G2229">
        <v>2.63577669096248E-2</v>
      </c>
    </row>
    <row r="2230" spans="1:9" hidden="1" x14ac:dyDescent="0.2">
      <c r="A2230" t="s">
        <v>37</v>
      </c>
      <c r="B2230" t="s">
        <v>82</v>
      </c>
      <c r="C2230">
        <v>-1.15674831435002E-2</v>
      </c>
      <c r="D2230">
        <v>0.31587856904664902</v>
      </c>
      <c r="E2230">
        <v>6.7895604686596098E-2</v>
      </c>
      <c r="F2230">
        <v>0.27414989959587799</v>
      </c>
      <c r="G2230">
        <v>0.15215554295157499</v>
      </c>
    </row>
    <row r="2231" spans="1:9" hidden="1" x14ac:dyDescent="0.2">
      <c r="A2231" t="s">
        <v>37</v>
      </c>
      <c r="B2231" t="s">
        <v>83</v>
      </c>
      <c r="C2231">
        <v>-0.333554667079899</v>
      </c>
      <c r="D2231">
        <v>-8.1922278400339502E-3</v>
      </c>
      <c r="E2231">
        <v>4.0045658831187401E-2</v>
      </c>
      <c r="F2231">
        <v>0.19343416528717</v>
      </c>
      <c r="G2231">
        <v>-0.17087344745996699</v>
      </c>
    </row>
    <row r="2232" spans="1:9" hidden="1" x14ac:dyDescent="0.2">
      <c r="A2232" t="s">
        <v>37</v>
      </c>
      <c r="B2232" t="s">
        <v>139</v>
      </c>
      <c r="C2232">
        <v>-0.14179752471607401</v>
      </c>
      <c r="D2232">
        <v>0.193403662261762</v>
      </c>
      <c r="E2232">
        <v>0.75811340222627299</v>
      </c>
      <c r="F2232">
        <v>0.90500857092842202</v>
      </c>
      <c r="G2232">
        <v>2.5803068772843898E-2</v>
      </c>
    </row>
    <row r="2233" spans="1:9" hidden="1" x14ac:dyDescent="0.2">
      <c r="A2233" t="s">
        <v>37</v>
      </c>
      <c r="B2233" t="s">
        <v>140</v>
      </c>
      <c r="C2233">
        <v>-6.4669257937980899E-3</v>
      </c>
      <c r="D2233">
        <v>0.32046315297671302</v>
      </c>
      <c r="E2233">
        <v>5.9499841450106297E-2</v>
      </c>
      <c r="F2233">
        <v>0.25078661242785999</v>
      </c>
      <c r="G2233">
        <v>0.15699811359145699</v>
      </c>
    </row>
    <row r="2234" spans="1:9" hidden="1" x14ac:dyDescent="0.2">
      <c r="A2234" t="s">
        <v>37</v>
      </c>
      <c r="B2234" t="s">
        <v>90</v>
      </c>
      <c r="C2234">
        <v>-0.196795839264225</v>
      </c>
      <c r="D2234">
        <v>0.13834030432877101</v>
      </c>
      <c r="E2234">
        <v>0.72720316207269697</v>
      </c>
      <c r="F2234">
        <v>0.89645724800845705</v>
      </c>
      <c r="G2234">
        <v>-2.9227767467727098E-2</v>
      </c>
    </row>
    <row r="2235" spans="1:9" hidden="1" x14ac:dyDescent="0.2">
      <c r="A2235" t="s">
        <v>42</v>
      </c>
      <c r="B2235" t="s">
        <v>3</v>
      </c>
      <c r="C2235">
        <v>-0.37882366350910501</v>
      </c>
      <c r="D2235">
        <v>-5.9983204222030399E-2</v>
      </c>
      <c r="E2235">
        <v>8.0824143388106891E-3</v>
      </c>
      <c r="F2235">
        <v>5.1438411785411101E-2</v>
      </c>
      <c r="G2235">
        <v>-0.21940343386556699</v>
      </c>
      <c r="I2235" t="s">
        <v>853</v>
      </c>
    </row>
    <row r="2236" spans="1:9" hidden="1" x14ac:dyDescent="0.2">
      <c r="A2236" t="s">
        <v>42</v>
      </c>
      <c r="B2236" t="s">
        <v>4</v>
      </c>
      <c r="C2236">
        <v>-0.32242511095596599</v>
      </c>
      <c r="D2236">
        <v>4.2789485522384098E-3</v>
      </c>
      <c r="E2236">
        <v>5.61732731850429E-2</v>
      </c>
      <c r="F2236">
        <v>0.242618047329556</v>
      </c>
      <c r="G2236">
        <v>-0.159073081201864</v>
      </c>
      <c r="I2236" t="s">
        <v>853</v>
      </c>
    </row>
    <row r="2237" spans="1:9" hidden="1" x14ac:dyDescent="0.2">
      <c r="A2237" t="s">
        <v>42</v>
      </c>
      <c r="B2237" t="s">
        <v>5</v>
      </c>
      <c r="C2237">
        <v>-0.35232751941208301</v>
      </c>
      <c r="D2237">
        <v>-2.9459941592274101E-2</v>
      </c>
      <c r="E2237">
        <v>2.1569045124923501E-2</v>
      </c>
      <c r="F2237">
        <v>0.118784254240983</v>
      </c>
      <c r="G2237">
        <v>-0.190893730502179</v>
      </c>
      <c r="I2237" t="s">
        <v>853</v>
      </c>
    </row>
    <row r="2238" spans="1:9" hidden="1" x14ac:dyDescent="0.2">
      <c r="A2238" t="s">
        <v>42</v>
      </c>
      <c r="B2238" t="s">
        <v>6</v>
      </c>
      <c r="C2238">
        <v>-0.17240853707426301</v>
      </c>
      <c r="D2238">
        <v>0.16301482454820801</v>
      </c>
      <c r="E2238">
        <v>0.95530324069386796</v>
      </c>
      <c r="F2238">
        <v>0.97872752058294998</v>
      </c>
      <c r="G2238">
        <v>-4.6968562630273197E-3</v>
      </c>
      <c r="I2238" t="s">
        <v>853</v>
      </c>
    </row>
    <row r="2239" spans="1:9" hidden="1" x14ac:dyDescent="0.2">
      <c r="A2239" t="s">
        <v>42</v>
      </c>
      <c r="B2239" t="s">
        <v>7</v>
      </c>
      <c r="C2239">
        <v>-0.36613577226673999</v>
      </c>
      <c r="D2239">
        <v>-4.5292115924900303E-2</v>
      </c>
      <c r="E2239">
        <v>1.31450329097845E-2</v>
      </c>
      <c r="F2239">
        <v>7.9398435177104806E-2</v>
      </c>
      <c r="G2239">
        <v>-0.20571394409582</v>
      </c>
      <c r="I2239" t="s">
        <v>853</v>
      </c>
    </row>
    <row r="2240" spans="1:9" hidden="1" x14ac:dyDescent="0.2">
      <c r="A2240" t="s">
        <v>42</v>
      </c>
      <c r="B2240" t="s">
        <v>8</v>
      </c>
      <c r="C2240">
        <v>-0.35184097979977402</v>
      </c>
      <c r="D2240">
        <v>-2.89050273041291E-2</v>
      </c>
      <c r="E2240">
        <v>2.1934866295062201E-2</v>
      </c>
      <c r="F2240">
        <v>0.120110578402021</v>
      </c>
      <c r="G2240">
        <v>-0.190373003551952</v>
      </c>
      <c r="I2240" t="s">
        <v>853</v>
      </c>
    </row>
    <row r="2241" spans="1:9" hidden="1" x14ac:dyDescent="0.2">
      <c r="A2241" t="s">
        <v>42</v>
      </c>
      <c r="B2241" t="s">
        <v>9</v>
      </c>
      <c r="C2241">
        <v>-0.21944491317929299</v>
      </c>
      <c r="D2241">
        <v>0.115045703761358</v>
      </c>
      <c r="E2241">
        <v>0.53308515902491505</v>
      </c>
      <c r="F2241">
        <v>0.80046068409834903</v>
      </c>
      <c r="G2241">
        <v>-5.2199604708967298E-2</v>
      </c>
      <c r="I2241" t="s">
        <v>853</v>
      </c>
    </row>
    <row r="2242" spans="1:9" hidden="1" x14ac:dyDescent="0.2">
      <c r="A2242" t="s">
        <v>42</v>
      </c>
      <c r="B2242" t="s">
        <v>10</v>
      </c>
      <c r="C2242">
        <v>-0.33124455790344998</v>
      </c>
      <c r="D2242">
        <v>-5.5952941025110602E-3</v>
      </c>
      <c r="E2242">
        <v>4.3033052306019302E-2</v>
      </c>
      <c r="F2242">
        <v>0.20211823218219899</v>
      </c>
      <c r="G2242">
        <v>-0.168419926002981</v>
      </c>
      <c r="I2242" t="s">
        <v>853</v>
      </c>
    </row>
    <row r="2243" spans="1:9" hidden="1" x14ac:dyDescent="0.2">
      <c r="A2243" t="s">
        <v>42</v>
      </c>
      <c r="B2243" t="s">
        <v>11</v>
      </c>
      <c r="C2243">
        <v>-0.339755535623253</v>
      </c>
      <c r="D2243">
        <v>-1.5184769041860099E-2</v>
      </c>
      <c r="E2243">
        <v>3.2864921668080201E-2</v>
      </c>
      <c r="F2243">
        <v>0.171182600124797</v>
      </c>
      <c r="G2243">
        <v>-0.177470152332557</v>
      </c>
      <c r="I2243" t="s">
        <v>853</v>
      </c>
    </row>
    <row r="2244" spans="1:9" hidden="1" x14ac:dyDescent="0.2">
      <c r="A2244" t="s">
        <v>42</v>
      </c>
      <c r="B2244" t="s">
        <v>12</v>
      </c>
      <c r="C2244">
        <v>-0.36324596822640898</v>
      </c>
      <c r="D2244">
        <v>-4.1965354042732099E-2</v>
      </c>
      <c r="E2244">
        <v>1.46227323414534E-2</v>
      </c>
      <c r="F2244">
        <v>8.6476589416225796E-2</v>
      </c>
      <c r="G2244">
        <v>-0.20260566113457101</v>
      </c>
      <c r="I2244" t="s">
        <v>853</v>
      </c>
    </row>
    <row r="2245" spans="1:9" hidden="1" x14ac:dyDescent="0.2">
      <c r="A2245" t="s">
        <v>42</v>
      </c>
      <c r="B2245" t="s">
        <v>13</v>
      </c>
      <c r="C2245">
        <v>-0.142324162973922</v>
      </c>
      <c r="D2245">
        <v>0.19288622773605499</v>
      </c>
      <c r="E2245">
        <v>0.76286035104840799</v>
      </c>
      <c r="F2245">
        <v>0.90654604547347895</v>
      </c>
      <c r="G2245">
        <v>2.5281032381066399E-2</v>
      </c>
      <c r="I2245" t="s">
        <v>853</v>
      </c>
    </row>
    <row r="2246" spans="1:9" hidden="1" x14ac:dyDescent="0.2">
      <c r="A2246" t="s">
        <v>42</v>
      </c>
      <c r="B2246" t="s">
        <v>14</v>
      </c>
      <c r="C2246">
        <v>-0.30966233512278601</v>
      </c>
      <c r="D2246">
        <v>1.8456216161251801E-2</v>
      </c>
      <c r="E2246">
        <v>8.0765850249927496E-2</v>
      </c>
      <c r="F2246">
        <v>0.31296766971846901</v>
      </c>
      <c r="G2246">
        <v>-0.14560305948076699</v>
      </c>
      <c r="I2246" t="s">
        <v>853</v>
      </c>
    </row>
    <row r="2247" spans="1:9" hidden="1" x14ac:dyDescent="0.2">
      <c r="A2247" t="s">
        <v>42</v>
      </c>
      <c r="B2247" t="s">
        <v>15</v>
      </c>
      <c r="C2247">
        <v>-8.0982666103432799E-2</v>
      </c>
      <c r="D2247">
        <v>0.25192743341362001</v>
      </c>
      <c r="E2247">
        <v>0.30691801454482998</v>
      </c>
      <c r="F2247">
        <v>0.628217703892612</v>
      </c>
      <c r="G2247">
        <v>8.5472383655093701E-2</v>
      </c>
    </row>
    <row r="2248" spans="1:9" hidden="1" x14ac:dyDescent="0.2">
      <c r="A2248" t="s">
        <v>42</v>
      </c>
      <c r="B2248" t="s">
        <v>16</v>
      </c>
      <c r="C2248">
        <v>-0.11014031491686101</v>
      </c>
      <c r="D2248">
        <v>0.224168850446054</v>
      </c>
      <c r="E2248">
        <v>0.49594833607224098</v>
      </c>
      <c r="F2248">
        <v>0.77560024567196695</v>
      </c>
      <c r="G2248">
        <v>5.7014267764596498E-2</v>
      </c>
    </row>
    <row r="2249" spans="1:9" hidden="1" x14ac:dyDescent="0.2">
      <c r="A2249" t="s">
        <v>42</v>
      </c>
      <c r="B2249" t="s">
        <v>17</v>
      </c>
      <c r="C2249">
        <v>-0.112736933104716</v>
      </c>
      <c r="D2249">
        <v>0.22167023728955901</v>
      </c>
      <c r="E2249">
        <v>0.51542693012586405</v>
      </c>
      <c r="F2249">
        <v>0.79095496898165496</v>
      </c>
      <c r="G2249">
        <v>5.4466652092421401E-2</v>
      </c>
    </row>
    <row r="2250" spans="1:9" hidden="1" x14ac:dyDescent="0.2">
      <c r="A2250" t="s">
        <v>42</v>
      </c>
      <c r="B2250" t="s">
        <v>18</v>
      </c>
      <c r="C2250">
        <v>-6.8151013288819298E-2</v>
      </c>
      <c r="D2250">
        <v>0.26397223347537002</v>
      </c>
      <c r="E2250">
        <v>0.24158856880292701</v>
      </c>
      <c r="F2250">
        <v>0.55675447150986201</v>
      </c>
      <c r="G2250">
        <v>9.7910610093275299E-2</v>
      </c>
    </row>
    <row r="2251" spans="1:9" hidden="1" x14ac:dyDescent="0.2">
      <c r="A2251" t="s">
        <v>42</v>
      </c>
      <c r="B2251" t="s">
        <v>20</v>
      </c>
      <c r="C2251">
        <v>-5.1096378517408197E-2</v>
      </c>
      <c r="D2251">
        <v>0.27982231642837202</v>
      </c>
      <c r="E2251">
        <v>0.17102034510814099</v>
      </c>
      <c r="F2251">
        <v>0.480308157042037</v>
      </c>
      <c r="G2251">
        <v>0.11436296895548199</v>
      </c>
    </row>
    <row r="2252" spans="1:9" hidden="1" x14ac:dyDescent="0.2">
      <c r="A2252" t="s">
        <v>42</v>
      </c>
      <c r="B2252" t="s">
        <v>109</v>
      </c>
      <c r="C2252">
        <v>-0.133956367623631</v>
      </c>
      <c r="D2252">
        <v>0.201085790624214</v>
      </c>
      <c r="E2252">
        <v>0.68868691172208796</v>
      </c>
      <c r="F2252">
        <v>0.88125567250318004</v>
      </c>
      <c r="G2252">
        <v>3.35647115002915E-2</v>
      </c>
    </row>
    <row r="2253" spans="1:9" hidden="1" x14ac:dyDescent="0.2">
      <c r="A2253" t="s">
        <v>42</v>
      </c>
      <c r="B2253" t="s">
        <v>137</v>
      </c>
      <c r="C2253">
        <v>-0.150923417003646</v>
      </c>
      <c r="D2253">
        <v>0.18441079916012201</v>
      </c>
      <c r="E2253">
        <v>0.84162328030886702</v>
      </c>
      <c r="F2253">
        <v>0.93473214652982395</v>
      </c>
      <c r="G2253">
        <v>1.6743691078238299E-2</v>
      </c>
    </row>
    <row r="2254" spans="1:9" hidden="1" x14ac:dyDescent="0.2">
      <c r="A2254" t="s">
        <v>42</v>
      </c>
      <c r="B2254" t="s">
        <v>21</v>
      </c>
      <c r="C2254">
        <v>-0.103846231584055</v>
      </c>
      <c r="D2254">
        <v>0.23020719029643399</v>
      </c>
      <c r="E2254">
        <v>0.45045969393000501</v>
      </c>
      <c r="F2254">
        <v>0.75229642646359496</v>
      </c>
      <c r="G2254">
        <v>6.3180479356189506E-2</v>
      </c>
    </row>
    <row r="2255" spans="1:9" hidden="1" x14ac:dyDescent="0.2">
      <c r="A2255" t="s">
        <v>42</v>
      </c>
      <c r="B2255" t="s">
        <v>22</v>
      </c>
      <c r="C2255">
        <v>-0.134779155538363</v>
      </c>
      <c r="D2255">
        <v>0.200281620586609</v>
      </c>
      <c r="E2255">
        <v>0.69585430632743905</v>
      </c>
      <c r="F2255">
        <v>0.88454495817548795</v>
      </c>
      <c r="G2255">
        <v>3.2751232524123E-2</v>
      </c>
    </row>
    <row r="2256" spans="1:9" hidden="1" x14ac:dyDescent="0.2">
      <c r="A2256" t="s">
        <v>42</v>
      </c>
      <c r="B2256" t="s">
        <v>23</v>
      </c>
      <c r="C2256">
        <v>-0.14148591973198299</v>
      </c>
      <c r="D2256">
        <v>0.19370973373720299</v>
      </c>
      <c r="E2256">
        <v>0.75530932597682099</v>
      </c>
      <c r="F2256">
        <v>0.90485048264763301</v>
      </c>
      <c r="G2256">
        <v>2.61119070026101E-2</v>
      </c>
    </row>
    <row r="2257" spans="1:7" hidden="1" x14ac:dyDescent="0.2">
      <c r="A2257" t="s">
        <v>42</v>
      </c>
      <c r="B2257" t="s">
        <v>24</v>
      </c>
      <c r="C2257">
        <v>3.0246130002400201E-2</v>
      </c>
      <c r="D2257">
        <v>0.353016537668774</v>
      </c>
      <c r="E2257">
        <v>2.1059869738325201E-2</v>
      </c>
      <c r="F2257">
        <v>0.116593044454517</v>
      </c>
      <c r="G2257">
        <v>0.191631333835587</v>
      </c>
    </row>
    <row r="2258" spans="1:7" hidden="1" x14ac:dyDescent="0.2">
      <c r="A2258" t="s">
        <v>42</v>
      </c>
      <c r="B2258" t="s">
        <v>25</v>
      </c>
      <c r="C2258">
        <v>-0.17368083897490899</v>
      </c>
      <c r="D2258">
        <v>0.16173782931060801</v>
      </c>
      <c r="E2258">
        <v>0.94319143039523101</v>
      </c>
      <c r="F2258">
        <v>0.97215711100663804</v>
      </c>
      <c r="G2258">
        <v>-5.9715048321505601E-3</v>
      </c>
    </row>
    <row r="2259" spans="1:7" hidden="1" x14ac:dyDescent="0.2">
      <c r="A2259" t="s">
        <v>42</v>
      </c>
      <c r="B2259" t="s">
        <v>26</v>
      </c>
      <c r="C2259">
        <v>-0.15105797420151301</v>
      </c>
      <c r="D2259">
        <v>0.18427778204548401</v>
      </c>
      <c r="E2259">
        <v>0.84287236681564703</v>
      </c>
      <c r="F2259">
        <v>0.93533527079657797</v>
      </c>
      <c r="G2259">
        <v>1.6609903921985299E-2</v>
      </c>
    </row>
    <row r="2260" spans="1:7" hidden="1" x14ac:dyDescent="0.2">
      <c r="A2260" t="s">
        <v>42</v>
      </c>
      <c r="B2260" t="s">
        <v>27</v>
      </c>
      <c r="C2260">
        <v>-6.2939283799956405E-2</v>
      </c>
      <c r="D2260">
        <v>0.26883497085829</v>
      </c>
      <c r="E2260">
        <v>0.2181109028637</v>
      </c>
      <c r="F2260">
        <v>0.53266728755277204</v>
      </c>
      <c r="G2260">
        <v>0.102947843529167</v>
      </c>
    </row>
    <row r="2261" spans="1:7" hidden="1" x14ac:dyDescent="0.2">
      <c r="A2261" t="s">
        <v>42</v>
      </c>
      <c r="B2261" t="s">
        <v>28</v>
      </c>
      <c r="C2261">
        <v>-0.14643028246161</v>
      </c>
      <c r="D2261">
        <v>0.18884546468646499</v>
      </c>
      <c r="E2261">
        <v>0.80019143002738902</v>
      </c>
      <c r="F2261">
        <v>0.92254935866597498</v>
      </c>
      <c r="G2261">
        <v>2.1207591112427499E-2</v>
      </c>
    </row>
    <row r="2262" spans="1:7" hidden="1" x14ac:dyDescent="0.2">
      <c r="A2262" t="s">
        <v>42</v>
      </c>
      <c r="B2262" t="s">
        <v>29</v>
      </c>
      <c r="C2262">
        <v>-8.9065224786774103E-2</v>
      </c>
      <c r="D2262">
        <v>0.24428718968099999</v>
      </c>
      <c r="E2262">
        <v>0.353689612836873</v>
      </c>
      <c r="F2262">
        <v>0.67279848655847496</v>
      </c>
      <c r="G2262">
        <v>7.7610982447112994E-2</v>
      </c>
    </row>
    <row r="2263" spans="1:7" hidden="1" x14ac:dyDescent="0.2">
      <c r="A2263" t="s">
        <v>42</v>
      </c>
      <c r="B2263" t="s">
        <v>30</v>
      </c>
      <c r="C2263">
        <v>-9.8687430218215896E-2</v>
      </c>
      <c r="D2263">
        <v>0.23513726926351999</v>
      </c>
      <c r="E2263">
        <v>0.41505581297890198</v>
      </c>
      <c r="F2263">
        <v>0.72319243584475001</v>
      </c>
      <c r="G2263">
        <v>6.8224919522651903E-2</v>
      </c>
    </row>
    <row r="2264" spans="1:7" hidden="1" x14ac:dyDescent="0.2">
      <c r="A2264" t="s">
        <v>42</v>
      </c>
      <c r="B2264" t="s">
        <v>31</v>
      </c>
      <c r="C2264">
        <v>-9.9231647008904994E-2</v>
      </c>
      <c r="D2264">
        <v>0.234617990260688</v>
      </c>
      <c r="E2264">
        <v>0.41870921304098202</v>
      </c>
      <c r="F2264">
        <v>0.72759130980753906</v>
      </c>
      <c r="G2264">
        <v>6.7693171625891502E-2</v>
      </c>
    </row>
    <row r="2265" spans="1:7" hidden="1" x14ac:dyDescent="0.2">
      <c r="A2265" t="s">
        <v>42</v>
      </c>
      <c r="B2265" t="s">
        <v>32</v>
      </c>
      <c r="C2265">
        <v>-1.38924368366908E-3</v>
      </c>
      <c r="D2265">
        <v>0.32501201315038297</v>
      </c>
      <c r="E2265">
        <v>5.20194127005894E-2</v>
      </c>
      <c r="F2265">
        <v>0.231975200024438</v>
      </c>
      <c r="G2265">
        <v>0.16181138473335699</v>
      </c>
    </row>
    <row r="2266" spans="1:7" hidden="1" x14ac:dyDescent="0.2">
      <c r="A2266" t="s">
        <v>42</v>
      </c>
      <c r="B2266" t="s">
        <v>33</v>
      </c>
      <c r="C2266">
        <v>-0.13838486766588001</v>
      </c>
      <c r="D2266">
        <v>0.19675216531687501</v>
      </c>
      <c r="E2266">
        <v>0.72759870303309004</v>
      </c>
      <c r="F2266">
        <v>0.89645724800845705</v>
      </c>
      <c r="G2266">
        <v>2.9183648825497701E-2</v>
      </c>
    </row>
    <row r="2267" spans="1:7" hidden="1" x14ac:dyDescent="0.2">
      <c r="A2267" t="s">
        <v>42</v>
      </c>
      <c r="B2267" t="s">
        <v>34</v>
      </c>
      <c r="C2267">
        <v>-0.154298479448753</v>
      </c>
      <c r="D2267">
        <v>0.18107065186212901</v>
      </c>
      <c r="E2267">
        <v>0.87308240693676298</v>
      </c>
      <c r="F2267">
        <v>0.94913144012016903</v>
      </c>
      <c r="G2267">
        <v>1.3386086206688101E-2</v>
      </c>
    </row>
    <row r="2268" spans="1:7" hidden="1" x14ac:dyDescent="0.2">
      <c r="A2268" t="s">
        <v>42</v>
      </c>
      <c r="B2268" t="s">
        <v>35</v>
      </c>
      <c r="C2268">
        <v>-0.204392777326042</v>
      </c>
      <c r="D2268">
        <v>0.13056795612212399</v>
      </c>
      <c r="E2268">
        <v>0.659487261691445</v>
      </c>
      <c r="F2268">
        <v>0.86813214309129105</v>
      </c>
      <c r="G2268">
        <v>-3.69124106019591E-2</v>
      </c>
    </row>
    <row r="2269" spans="1:7" hidden="1" x14ac:dyDescent="0.2">
      <c r="A2269" t="s">
        <v>42</v>
      </c>
      <c r="B2269" t="s">
        <v>36</v>
      </c>
      <c r="C2269">
        <v>1.1953182468695299E-2</v>
      </c>
      <c r="D2269">
        <v>0.33689332136930999</v>
      </c>
      <c r="E2269">
        <v>3.6033120866078801E-2</v>
      </c>
      <c r="F2269">
        <v>0.17988482676520401</v>
      </c>
      <c r="G2269">
        <v>0.17442325191900299</v>
      </c>
    </row>
    <row r="2270" spans="1:7" hidden="1" x14ac:dyDescent="0.2">
      <c r="A2270" t="s">
        <v>42</v>
      </c>
      <c r="B2270" t="s">
        <v>37</v>
      </c>
      <c r="C2270">
        <v>0.85901885382611998</v>
      </c>
      <c r="D2270">
        <v>0.92580755654145797</v>
      </c>
      <c r="E2270" s="3" t="s">
        <v>454</v>
      </c>
      <c r="F2270" s="3" t="s">
        <v>455</v>
      </c>
      <c r="G2270">
        <v>0.89241320518378897</v>
      </c>
    </row>
    <row r="2271" spans="1:7" hidden="1" x14ac:dyDescent="0.2">
      <c r="A2271" t="s">
        <v>42</v>
      </c>
      <c r="B2271" t="s">
        <v>42</v>
      </c>
      <c r="C2271">
        <v>1</v>
      </c>
      <c r="D2271">
        <v>1</v>
      </c>
      <c r="E2271">
        <v>0</v>
      </c>
      <c r="F2271">
        <v>0</v>
      </c>
      <c r="G2271">
        <v>1</v>
      </c>
    </row>
    <row r="2272" spans="1:7" hidden="1" x14ac:dyDescent="0.2">
      <c r="A2272" t="s">
        <v>42</v>
      </c>
      <c r="B2272" t="s">
        <v>138</v>
      </c>
      <c r="C2272">
        <v>-0.16258184230942699</v>
      </c>
      <c r="D2272">
        <v>0.17284005341742101</v>
      </c>
      <c r="E2272">
        <v>0.95119468969008902</v>
      </c>
      <c r="F2272">
        <v>0.97660053076087106</v>
      </c>
      <c r="G2272">
        <v>5.1291055539967002E-3</v>
      </c>
    </row>
    <row r="2273" spans="1:7" hidden="1" x14ac:dyDescent="0.2">
      <c r="A2273" t="s">
        <v>42</v>
      </c>
      <c r="B2273" t="s">
        <v>51</v>
      </c>
      <c r="C2273">
        <v>-7.7883832298552405E-2</v>
      </c>
      <c r="D2273">
        <v>0.25484572028057401</v>
      </c>
      <c r="E2273">
        <v>0.29014447749973798</v>
      </c>
      <c r="F2273">
        <v>0.61236883069267201</v>
      </c>
      <c r="G2273">
        <v>8.8480943991010905E-2</v>
      </c>
    </row>
    <row r="2274" spans="1:7" hidden="1" x14ac:dyDescent="0.2">
      <c r="A2274" t="s">
        <v>42</v>
      </c>
      <c r="B2274" t="s">
        <v>52</v>
      </c>
      <c r="C2274">
        <v>-9.7002040418710994E-2</v>
      </c>
      <c r="D2274">
        <v>0.236744220971605</v>
      </c>
      <c r="E2274">
        <v>0.40386461947004998</v>
      </c>
      <c r="F2274">
        <v>0.71213559506553803</v>
      </c>
      <c r="G2274">
        <v>6.9871090276447195E-2</v>
      </c>
    </row>
    <row r="2275" spans="1:7" hidden="1" x14ac:dyDescent="0.2">
      <c r="A2275" t="s">
        <v>42</v>
      </c>
      <c r="B2275" t="s">
        <v>53</v>
      </c>
      <c r="C2275">
        <v>-0.41769028612453302</v>
      </c>
      <c r="D2275">
        <v>-0.10586255934225</v>
      </c>
      <c r="E2275">
        <v>1.4925547535851399E-3</v>
      </c>
      <c r="F2275">
        <v>1.1118954404614899E-2</v>
      </c>
      <c r="G2275">
        <v>-0.26177642273339102</v>
      </c>
    </row>
    <row r="2276" spans="1:7" hidden="1" x14ac:dyDescent="0.2">
      <c r="A2276" t="s">
        <v>42</v>
      </c>
      <c r="B2276" t="s">
        <v>54</v>
      </c>
      <c r="C2276">
        <v>-0.36130753940420801</v>
      </c>
      <c r="D2276">
        <v>-3.9737806631830498E-2</v>
      </c>
      <c r="E2276">
        <v>1.5692327473578498E-2</v>
      </c>
      <c r="F2276">
        <v>9.1395919406720996E-2</v>
      </c>
      <c r="G2276">
        <v>-0.20052267301801899</v>
      </c>
    </row>
    <row r="2277" spans="1:7" hidden="1" x14ac:dyDescent="0.2">
      <c r="A2277" t="s">
        <v>42</v>
      </c>
      <c r="B2277" t="s">
        <v>55</v>
      </c>
      <c r="C2277">
        <v>-0.37204001719228302</v>
      </c>
      <c r="D2277">
        <v>-5.2111317764900397E-2</v>
      </c>
      <c r="E2277">
        <v>1.0522610136572901E-2</v>
      </c>
      <c r="F2277">
        <v>6.4756347311954093E-2</v>
      </c>
      <c r="G2277">
        <v>-0.21207566747859199</v>
      </c>
    </row>
    <row r="2278" spans="1:7" hidden="1" x14ac:dyDescent="0.2">
      <c r="A2278" t="s">
        <v>42</v>
      </c>
      <c r="B2278" t="s">
        <v>58</v>
      </c>
      <c r="C2278">
        <v>-0.10729175671804</v>
      </c>
      <c r="D2278">
        <v>0.226904848427575</v>
      </c>
      <c r="E2278">
        <v>0.475054323764385</v>
      </c>
      <c r="F2278">
        <v>0.75947630943642996</v>
      </c>
      <c r="G2278">
        <v>5.9806545854767301E-2</v>
      </c>
    </row>
    <row r="2279" spans="1:7" hidden="1" x14ac:dyDescent="0.2">
      <c r="A2279" t="s">
        <v>42</v>
      </c>
      <c r="B2279" t="s">
        <v>60</v>
      </c>
      <c r="C2279">
        <v>-0.121690523845878</v>
      </c>
      <c r="D2279">
        <v>0.21302077628263799</v>
      </c>
      <c r="E2279">
        <v>0.585619700373046</v>
      </c>
      <c r="F2279">
        <v>0.83260479084093797</v>
      </c>
      <c r="G2279">
        <v>4.5665126218379801E-2</v>
      </c>
    </row>
    <row r="2280" spans="1:7" hidden="1" x14ac:dyDescent="0.2">
      <c r="A2280" t="s">
        <v>42</v>
      </c>
      <c r="B2280" t="s">
        <v>61</v>
      </c>
      <c r="C2280">
        <v>-5.5669329528824398E-2</v>
      </c>
      <c r="D2280">
        <v>0.275589975237922</v>
      </c>
      <c r="E2280">
        <v>0.18819965309592099</v>
      </c>
      <c r="F2280">
        <v>0.50095482626829202</v>
      </c>
      <c r="G2280">
        <v>0.109960322854549</v>
      </c>
    </row>
    <row r="2281" spans="1:7" hidden="1" x14ac:dyDescent="0.2">
      <c r="A2281" t="s">
        <v>42</v>
      </c>
      <c r="B2281" t="s">
        <v>62</v>
      </c>
      <c r="C2281">
        <v>8.6536251186635799E-2</v>
      </c>
      <c r="D2281">
        <v>0.40145597395641403</v>
      </c>
      <c r="E2281">
        <v>3.13909658859279E-3</v>
      </c>
      <c r="F2281">
        <v>2.21001598654775E-2</v>
      </c>
      <c r="G2281">
        <v>0.24399611257152501</v>
      </c>
    </row>
    <row r="2282" spans="1:7" hidden="1" x14ac:dyDescent="0.2">
      <c r="A2282" t="s">
        <v>42</v>
      </c>
      <c r="B2282" t="s">
        <v>63</v>
      </c>
      <c r="C2282">
        <v>-2.8115895384455199E-2</v>
      </c>
      <c r="D2282">
        <v>0.30089816633554201</v>
      </c>
      <c r="E2282">
        <v>0.102098913991626</v>
      </c>
      <c r="F2282">
        <v>0.36474742136041799</v>
      </c>
      <c r="G2282">
        <v>0.13639113547554299</v>
      </c>
    </row>
    <row r="2283" spans="1:7" hidden="1" x14ac:dyDescent="0.2">
      <c r="A2283" t="s">
        <v>42</v>
      </c>
      <c r="B2283" t="s">
        <v>64</v>
      </c>
      <c r="C2283">
        <v>0.13112766890907199</v>
      </c>
      <c r="D2283">
        <v>0.43861716947159102</v>
      </c>
      <c r="E2283">
        <v>5.2563080771649495E-4</v>
      </c>
      <c r="F2283">
        <v>4.2627106009751198E-3</v>
      </c>
      <c r="G2283">
        <v>0.28487241919033202</v>
      </c>
    </row>
    <row r="2284" spans="1:7" hidden="1" x14ac:dyDescent="0.2">
      <c r="A2284" t="s">
        <v>42</v>
      </c>
      <c r="B2284" t="s">
        <v>65</v>
      </c>
      <c r="C2284">
        <v>-0.31187966988205101</v>
      </c>
      <c r="D2284">
        <v>1.60025695023127E-2</v>
      </c>
      <c r="E2284">
        <v>7.5970359877751498E-2</v>
      </c>
      <c r="F2284">
        <v>0.29798986058171101</v>
      </c>
      <c r="G2284">
        <v>-0.14793855018986901</v>
      </c>
    </row>
    <row r="2285" spans="1:7" hidden="1" x14ac:dyDescent="0.2">
      <c r="A2285" t="s">
        <v>42</v>
      </c>
      <c r="B2285" t="s">
        <v>66</v>
      </c>
      <c r="C2285">
        <v>-0.18687914586259299</v>
      </c>
      <c r="D2285">
        <v>0.14842423482987799</v>
      </c>
      <c r="E2285">
        <v>0.81850879417393896</v>
      </c>
      <c r="F2285">
        <v>0.93087213159899995</v>
      </c>
      <c r="G2285">
        <v>-1.9227455516357399E-2</v>
      </c>
    </row>
    <row r="2286" spans="1:7" hidden="1" x14ac:dyDescent="0.2">
      <c r="A2286" t="s">
        <v>42</v>
      </c>
      <c r="B2286" t="s">
        <v>68</v>
      </c>
      <c r="C2286">
        <v>-1.5770311339490299E-2</v>
      </c>
      <c r="D2286">
        <v>0.31208937427412498</v>
      </c>
      <c r="E2286">
        <v>7.5528785836255094E-2</v>
      </c>
      <c r="F2286">
        <v>0.297471980281316</v>
      </c>
      <c r="G2286">
        <v>0.148159531467317</v>
      </c>
    </row>
    <row r="2287" spans="1:7" hidden="1" x14ac:dyDescent="0.2">
      <c r="A2287" t="s">
        <v>42</v>
      </c>
      <c r="B2287" t="s">
        <v>71</v>
      </c>
      <c r="C2287">
        <v>-0.23711572708237899</v>
      </c>
      <c r="D2287">
        <v>9.6612127859895994E-2</v>
      </c>
      <c r="E2287">
        <v>0.4013021338312</v>
      </c>
      <c r="F2287">
        <v>0.71208173578197298</v>
      </c>
      <c r="G2287">
        <v>-7.0251799611241797E-2</v>
      </c>
    </row>
    <row r="2288" spans="1:7" hidden="1" x14ac:dyDescent="0.2">
      <c r="A2288" t="s">
        <v>42</v>
      </c>
      <c r="B2288" t="s">
        <v>77</v>
      </c>
      <c r="C2288">
        <v>-0.2764729617849</v>
      </c>
      <c r="D2288">
        <v>5.4716427987042203E-2</v>
      </c>
      <c r="E2288">
        <v>0.184517652383514</v>
      </c>
      <c r="F2288">
        <v>0.498822227702576</v>
      </c>
      <c r="G2288">
        <v>-0.110878266898929</v>
      </c>
    </row>
    <row r="2289" spans="1:9" hidden="1" x14ac:dyDescent="0.2">
      <c r="A2289" t="s">
        <v>42</v>
      </c>
      <c r="B2289" t="s">
        <v>78</v>
      </c>
      <c r="C2289">
        <v>-5.9327468609663599E-2</v>
      </c>
      <c r="D2289">
        <v>0.27219503608398699</v>
      </c>
      <c r="E2289">
        <v>0.20284426372219</v>
      </c>
      <c r="F2289">
        <v>0.51913005975239601</v>
      </c>
      <c r="G2289">
        <v>0.106433783737162</v>
      </c>
    </row>
    <row r="2290" spans="1:9" hidden="1" x14ac:dyDescent="0.2">
      <c r="A2290" t="s">
        <v>42</v>
      </c>
      <c r="B2290" t="s">
        <v>80</v>
      </c>
      <c r="C2290">
        <v>-0.14214994825459201</v>
      </c>
      <c r="D2290">
        <v>0.19305741845034399</v>
      </c>
      <c r="E2290">
        <v>0.76128895409781305</v>
      </c>
      <c r="F2290">
        <v>0.90654604547347895</v>
      </c>
      <c r="G2290">
        <v>2.5453735097876299E-2</v>
      </c>
    </row>
    <row r="2291" spans="1:9" hidden="1" x14ac:dyDescent="0.2">
      <c r="A2291" t="s">
        <v>42</v>
      </c>
      <c r="B2291" t="s">
        <v>81</v>
      </c>
      <c r="C2291">
        <v>-0.18636206085217699</v>
      </c>
      <c r="D2291">
        <v>0.14894813432006199</v>
      </c>
      <c r="E2291">
        <v>0.82334040094976702</v>
      </c>
      <c r="F2291">
        <v>0.93089913023535598</v>
      </c>
      <c r="G2291">
        <v>-1.8706963266057301E-2</v>
      </c>
    </row>
    <row r="2292" spans="1:9" hidden="1" x14ac:dyDescent="0.2">
      <c r="A2292" t="s">
        <v>42</v>
      </c>
      <c r="B2292" t="s">
        <v>82</v>
      </c>
      <c r="C2292">
        <v>-2.7968304621267599E-2</v>
      </c>
      <c r="D2292">
        <v>0.30103249393792503</v>
      </c>
      <c r="E2292">
        <v>0.101741943869604</v>
      </c>
      <c r="F2292">
        <v>0.36414900580517501</v>
      </c>
      <c r="G2292">
        <v>0.136532094658329</v>
      </c>
    </row>
    <row r="2293" spans="1:9" hidden="1" x14ac:dyDescent="0.2">
      <c r="A2293" t="s">
        <v>42</v>
      </c>
      <c r="B2293" t="s">
        <v>83</v>
      </c>
      <c r="C2293">
        <v>-0.31092948074794002</v>
      </c>
      <c r="D2293">
        <v>1.7054508563413801E-2</v>
      </c>
      <c r="E2293">
        <v>7.7996915120990495E-2</v>
      </c>
      <c r="F2293">
        <v>0.30407722284491601</v>
      </c>
      <c r="G2293">
        <v>-0.14693748609226301</v>
      </c>
    </row>
    <row r="2294" spans="1:9" hidden="1" x14ac:dyDescent="0.2">
      <c r="A2294" t="s">
        <v>42</v>
      </c>
      <c r="B2294" t="s">
        <v>139</v>
      </c>
      <c r="C2294">
        <v>-0.169736358841695</v>
      </c>
      <c r="D2294">
        <v>0.16569320620055999</v>
      </c>
      <c r="E2294">
        <v>0.98075391993807703</v>
      </c>
      <c r="F2294">
        <v>0.99158812946921804</v>
      </c>
      <c r="G2294">
        <v>-2.0215763205674998E-3</v>
      </c>
    </row>
    <row r="2295" spans="1:9" hidden="1" x14ac:dyDescent="0.2">
      <c r="A2295" t="s">
        <v>42</v>
      </c>
      <c r="B2295" t="s">
        <v>140</v>
      </c>
      <c r="C2295">
        <v>-6.83255400807882E-2</v>
      </c>
      <c r="D2295">
        <v>0.26380910080869302</v>
      </c>
      <c r="E2295">
        <v>0.24240483391870499</v>
      </c>
      <c r="F2295">
        <v>0.55679709349929596</v>
      </c>
      <c r="G2295">
        <v>9.7741780363952493E-2</v>
      </c>
    </row>
    <row r="2296" spans="1:9" hidden="1" x14ac:dyDescent="0.2">
      <c r="A2296" t="s">
        <v>42</v>
      </c>
      <c r="B2296" t="s">
        <v>90</v>
      </c>
      <c r="C2296">
        <v>-0.21457718623059599</v>
      </c>
      <c r="D2296">
        <v>0.120083396929224</v>
      </c>
      <c r="E2296">
        <v>0.57268690303590897</v>
      </c>
      <c r="F2296">
        <v>0.82264889957774001</v>
      </c>
      <c r="G2296">
        <v>-4.7246894650685899E-2</v>
      </c>
    </row>
    <row r="2297" spans="1:9" hidden="1" x14ac:dyDescent="0.2">
      <c r="A2297" t="s">
        <v>138</v>
      </c>
      <c r="B2297" t="s">
        <v>3</v>
      </c>
      <c r="C2297">
        <v>-0.13631803895987399</v>
      </c>
      <c r="D2297">
        <v>0.19877634587912399</v>
      </c>
      <c r="E2297">
        <v>0.70933710496140201</v>
      </c>
      <c r="F2297">
        <v>0.88998363565153404</v>
      </c>
      <c r="G2297">
        <v>3.1229153459625101E-2</v>
      </c>
      <c r="I2297" t="s">
        <v>853</v>
      </c>
    </row>
    <row r="2298" spans="1:9" hidden="1" x14ac:dyDescent="0.2">
      <c r="A2298" t="s">
        <v>138</v>
      </c>
      <c r="B2298" t="s">
        <v>4</v>
      </c>
      <c r="C2298">
        <v>-0.17945963398725701</v>
      </c>
      <c r="D2298">
        <v>0.15592354450427701</v>
      </c>
      <c r="E2298">
        <v>0.88831710293393595</v>
      </c>
      <c r="F2298">
        <v>0.95071880626623595</v>
      </c>
      <c r="G2298">
        <v>-1.17680447414898E-2</v>
      </c>
      <c r="I2298" t="s">
        <v>853</v>
      </c>
    </row>
    <row r="2299" spans="1:9" hidden="1" x14ac:dyDescent="0.2">
      <c r="A2299" t="s">
        <v>138</v>
      </c>
      <c r="B2299" t="s">
        <v>5</v>
      </c>
      <c r="C2299">
        <v>-0.16017063570086501</v>
      </c>
      <c r="D2299">
        <v>0.17524074389591901</v>
      </c>
      <c r="E2299">
        <v>0.92835248878544296</v>
      </c>
      <c r="F2299">
        <v>0.96604953083141398</v>
      </c>
      <c r="G2299">
        <v>7.5350540975273597E-3</v>
      </c>
      <c r="I2299" t="s">
        <v>853</v>
      </c>
    </row>
    <row r="2300" spans="1:9" hidden="1" x14ac:dyDescent="0.2">
      <c r="A2300" t="s">
        <v>138</v>
      </c>
      <c r="B2300" t="s">
        <v>6</v>
      </c>
      <c r="C2300">
        <v>-0.245581159968146</v>
      </c>
      <c r="D2300">
        <v>8.7699424093498499E-2</v>
      </c>
      <c r="E2300">
        <v>0.34547887501761299</v>
      </c>
      <c r="F2300">
        <v>0.66734713345110697</v>
      </c>
      <c r="G2300">
        <v>-7.8940867937323494E-2</v>
      </c>
      <c r="I2300" t="s">
        <v>853</v>
      </c>
    </row>
    <row r="2301" spans="1:9" hidden="1" x14ac:dyDescent="0.2">
      <c r="A2301" t="s">
        <v>138</v>
      </c>
      <c r="B2301" t="s">
        <v>7</v>
      </c>
      <c r="C2301">
        <v>-0.19683322318789601</v>
      </c>
      <c r="D2301">
        <v>0.13830215802933299</v>
      </c>
      <c r="E2301">
        <v>0.72686464017050401</v>
      </c>
      <c r="F2301">
        <v>0.89645724800845705</v>
      </c>
      <c r="G2301">
        <v>-2.9265532579281699E-2</v>
      </c>
      <c r="I2301" t="s">
        <v>853</v>
      </c>
    </row>
    <row r="2302" spans="1:9" hidden="1" x14ac:dyDescent="0.2">
      <c r="A2302" t="s">
        <v>138</v>
      </c>
      <c r="B2302" t="s">
        <v>8</v>
      </c>
      <c r="C2302">
        <v>-0.108319831321866</v>
      </c>
      <c r="D2302">
        <v>0.225918005961493</v>
      </c>
      <c r="E2302">
        <v>0.48253727484595299</v>
      </c>
      <c r="F2302">
        <v>0.76422970895109799</v>
      </c>
      <c r="G2302">
        <v>5.8799087319813599E-2</v>
      </c>
      <c r="I2302" t="s">
        <v>853</v>
      </c>
    </row>
    <row r="2303" spans="1:9" hidden="1" x14ac:dyDescent="0.2">
      <c r="A2303" t="s">
        <v>138</v>
      </c>
      <c r="B2303" t="s">
        <v>9</v>
      </c>
      <c r="C2303">
        <v>-0.203625158487204</v>
      </c>
      <c r="D2303">
        <v>0.13135517329618501</v>
      </c>
      <c r="E2303">
        <v>0.66622449117635496</v>
      </c>
      <c r="F2303">
        <v>0.86843611960164702</v>
      </c>
      <c r="G2303">
        <v>-3.6134992595509702E-2</v>
      </c>
      <c r="I2303" t="s">
        <v>853</v>
      </c>
    </row>
    <row r="2304" spans="1:9" hidden="1" x14ac:dyDescent="0.2">
      <c r="A2304" t="s">
        <v>138</v>
      </c>
      <c r="B2304" t="s">
        <v>10</v>
      </c>
      <c r="C2304">
        <v>-7.2897155369099007E-2</v>
      </c>
      <c r="D2304">
        <v>0.25952916923365998</v>
      </c>
      <c r="E2304">
        <v>0.26449022942679201</v>
      </c>
      <c r="F2304">
        <v>0.57939170527815498</v>
      </c>
      <c r="G2304">
        <v>9.3316006932280607E-2</v>
      </c>
      <c r="I2304" t="s">
        <v>853</v>
      </c>
    </row>
    <row r="2305" spans="1:9" hidden="1" x14ac:dyDescent="0.2">
      <c r="A2305" t="s">
        <v>138</v>
      </c>
      <c r="B2305" t="s">
        <v>11</v>
      </c>
      <c r="C2305">
        <v>-0.23709760425631399</v>
      </c>
      <c r="D2305">
        <v>9.6631150966858301E-2</v>
      </c>
      <c r="E2305">
        <v>0.40142692042421801</v>
      </c>
      <c r="F2305">
        <v>0.71208173578197298</v>
      </c>
      <c r="G2305">
        <v>-7.0233226644727795E-2</v>
      </c>
      <c r="I2305" t="s">
        <v>853</v>
      </c>
    </row>
    <row r="2306" spans="1:9" hidden="1" x14ac:dyDescent="0.2">
      <c r="A2306" t="s">
        <v>138</v>
      </c>
      <c r="B2306" t="s">
        <v>12</v>
      </c>
      <c r="C2306">
        <v>-0.18751010038207999</v>
      </c>
      <c r="D2306">
        <v>0.14778471014233799</v>
      </c>
      <c r="E2306">
        <v>0.81262126621970598</v>
      </c>
      <c r="F2306">
        <v>0.92802024579576603</v>
      </c>
      <c r="G2306">
        <v>-1.98626951198708E-2</v>
      </c>
      <c r="I2306" t="s">
        <v>853</v>
      </c>
    </row>
    <row r="2307" spans="1:9" hidden="1" x14ac:dyDescent="0.2">
      <c r="A2307" t="s">
        <v>138</v>
      </c>
      <c r="B2307" t="s">
        <v>13</v>
      </c>
      <c r="C2307">
        <v>-0.171986350685951</v>
      </c>
      <c r="D2307">
        <v>0.163438320135042</v>
      </c>
      <c r="E2307">
        <v>0.95932350415121503</v>
      </c>
      <c r="F2307">
        <v>0.98023379850007197</v>
      </c>
      <c r="G2307">
        <v>-4.2740152754546902E-3</v>
      </c>
      <c r="I2307" t="s">
        <v>853</v>
      </c>
    </row>
    <row r="2308" spans="1:9" hidden="1" x14ac:dyDescent="0.2">
      <c r="A2308" t="s">
        <v>138</v>
      </c>
      <c r="B2308" t="s">
        <v>14</v>
      </c>
      <c r="C2308">
        <v>-0.26687415574137802</v>
      </c>
      <c r="D2308">
        <v>6.5043003395397606E-2</v>
      </c>
      <c r="E2308">
        <v>0.227379683685212</v>
      </c>
      <c r="F2308">
        <v>0.54125691903848905</v>
      </c>
      <c r="G2308">
        <v>-0.10091557617299</v>
      </c>
      <c r="I2308" t="s">
        <v>853</v>
      </c>
    </row>
    <row r="2309" spans="1:9" hidden="1" x14ac:dyDescent="0.2">
      <c r="A2309" t="s">
        <v>138</v>
      </c>
      <c r="B2309" t="s">
        <v>15</v>
      </c>
      <c r="C2309">
        <v>-0.112218523484267</v>
      </c>
      <c r="D2309">
        <v>0.22216943148295801</v>
      </c>
      <c r="E2309">
        <v>0.51150555136199904</v>
      </c>
      <c r="F2309">
        <v>0.78901578629033797</v>
      </c>
      <c r="G2309">
        <v>5.4975453999345197E-2</v>
      </c>
    </row>
    <row r="2310" spans="1:9" hidden="1" x14ac:dyDescent="0.2">
      <c r="A2310" t="s">
        <v>138</v>
      </c>
      <c r="B2310" t="s">
        <v>16</v>
      </c>
      <c r="C2310">
        <v>-0.15781323634288599</v>
      </c>
      <c r="D2310">
        <v>0.17758401198976201</v>
      </c>
      <c r="E2310">
        <v>0.90609446345523403</v>
      </c>
      <c r="F2310">
        <v>0.95724319037455396</v>
      </c>
      <c r="G2310">
        <v>9.8853878234379799E-3</v>
      </c>
    </row>
    <row r="2311" spans="1:9" hidden="1" x14ac:dyDescent="0.2">
      <c r="A2311" t="s">
        <v>138</v>
      </c>
      <c r="B2311" t="s">
        <v>17</v>
      </c>
      <c r="C2311">
        <v>-3.9151198020763403E-2</v>
      </c>
      <c r="D2311">
        <v>0.29081742705753399</v>
      </c>
      <c r="E2311">
        <v>0.13175446258437501</v>
      </c>
      <c r="F2311">
        <v>0.417186288446736</v>
      </c>
      <c r="G2311">
        <v>0.125833114518385</v>
      </c>
    </row>
    <row r="2312" spans="1:9" hidden="1" x14ac:dyDescent="0.2">
      <c r="A2312" t="s">
        <v>138</v>
      </c>
      <c r="B2312" t="s">
        <v>18</v>
      </c>
      <c r="C2312">
        <v>-0.29413230658079498</v>
      </c>
      <c r="D2312">
        <v>3.5531286950066E-2</v>
      </c>
      <c r="E2312">
        <v>0.12136292443051599</v>
      </c>
      <c r="F2312">
        <v>0.39869354886972602</v>
      </c>
      <c r="G2312">
        <v>-0.12930050981536501</v>
      </c>
    </row>
    <row r="2313" spans="1:9" hidden="1" x14ac:dyDescent="0.2">
      <c r="A2313" t="s">
        <v>138</v>
      </c>
      <c r="B2313" t="s">
        <v>20</v>
      </c>
      <c r="C2313">
        <v>-0.26841933583029998</v>
      </c>
      <c r="D2313">
        <v>6.3385456743539306E-2</v>
      </c>
      <c r="E2313">
        <v>0.22005335731924799</v>
      </c>
      <c r="F2313">
        <v>0.53350291918166204</v>
      </c>
      <c r="G2313">
        <v>-0.10251693954338</v>
      </c>
    </row>
    <row r="2314" spans="1:9" hidden="1" x14ac:dyDescent="0.2">
      <c r="A2314" t="s">
        <v>138</v>
      </c>
      <c r="B2314" t="s">
        <v>109</v>
      </c>
      <c r="C2314">
        <v>-0.33478930740580398</v>
      </c>
      <c r="D2314">
        <v>-9.5819638102545308E-3</v>
      </c>
      <c r="E2314">
        <v>3.8520749643297901E-2</v>
      </c>
      <c r="F2314">
        <v>0.188424573567994</v>
      </c>
      <c r="G2314">
        <v>-0.17218563560802899</v>
      </c>
    </row>
    <row r="2315" spans="1:9" hidden="1" x14ac:dyDescent="0.2">
      <c r="A2315" t="s">
        <v>138</v>
      </c>
      <c r="B2315" t="s">
        <v>137</v>
      </c>
      <c r="C2315">
        <v>-0.188798186954689</v>
      </c>
      <c r="D2315">
        <v>0.146478256594747</v>
      </c>
      <c r="E2315">
        <v>0.80063076496089802</v>
      </c>
      <c r="F2315">
        <v>0.92254935866597498</v>
      </c>
      <c r="G2315">
        <v>-2.1159965179970701E-2</v>
      </c>
    </row>
    <row r="2316" spans="1:9" hidden="1" x14ac:dyDescent="0.2">
      <c r="A2316" t="s">
        <v>138</v>
      </c>
      <c r="B2316" t="s">
        <v>21</v>
      </c>
      <c r="C2316">
        <v>-0.18627889355817501</v>
      </c>
      <c r="D2316">
        <v>0.14903238007685199</v>
      </c>
      <c r="E2316">
        <v>0.824118053214413</v>
      </c>
      <c r="F2316">
        <v>0.93089913023535598</v>
      </c>
      <c r="G2316">
        <v>-1.8623256740661599E-2</v>
      </c>
    </row>
    <row r="2317" spans="1:9" hidden="1" x14ac:dyDescent="0.2">
      <c r="A2317" t="s">
        <v>138</v>
      </c>
      <c r="B2317" t="s">
        <v>22</v>
      </c>
      <c r="C2317">
        <v>-0.19951977112830099</v>
      </c>
      <c r="D2317">
        <v>0.13555821709691099</v>
      </c>
      <c r="E2317">
        <v>0.70266753557087702</v>
      </c>
      <c r="F2317">
        <v>0.887369111846804</v>
      </c>
      <c r="G2317">
        <v>-3.1980777015695003E-2</v>
      </c>
    </row>
    <row r="2318" spans="1:9" hidden="1" x14ac:dyDescent="0.2">
      <c r="A2318" t="s">
        <v>138</v>
      </c>
      <c r="B2318" t="s">
        <v>23</v>
      </c>
      <c r="C2318">
        <v>-0.206257304210239</v>
      </c>
      <c r="D2318">
        <v>0.12865406486699299</v>
      </c>
      <c r="E2318">
        <v>0.64322950684623503</v>
      </c>
      <c r="F2318">
        <v>0.86007026820811705</v>
      </c>
      <c r="G2318">
        <v>-3.88016196716226E-2</v>
      </c>
    </row>
    <row r="2319" spans="1:9" hidden="1" x14ac:dyDescent="0.2">
      <c r="A2319" t="s">
        <v>138</v>
      </c>
      <c r="B2319" t="s">
        <v>24</v>
      </c>
      <c r="C2319">
        <v>-0.197206503110748</v>
      </c>
      <c r="D2319">
        <v>0.13792121121361101</v>
      </c>
      <c r="E2319">
        <v>0.72348714673015702</v>
      </c>
      <c r="F2319">
        <v>0.89645724800845705</v>
      </c>
      <c r="G2319">
        <v>-2.96426459485685E-2</v>
      </c>
    </row>
    <row r="2320" spans="1:9" hidden="1" x14ac:dyDescent="0.2">
      <c r="A2320" t="s">
        <v>138</v>
      </c>
      <c r="B2320" t="s">
        <v>25</v>
      </c>
      <c r="C2320">
        <v>-0.13919243337865</v>
      </c>
      <c r="D2320">
        <v>0.19596048640578001</v>
      </c>
      <c r="E2320">
        <v>0.73477999123710402</v>
      </c>
      <c r="F2320">
        <v>0.90066209889839499</v>
      </c>
      <c r="G2320">
        <v>2.8384026513565301E-2</v>
      </c>
    </row>
    <row r="2321" spans="1:7" hidden="1" x14ac:dyDescent="0.2">
      <c r="A2321" t="s">
        <v>138</v>
      </c>
      <c r="B2321" t="s">
        <v>26</v>
      </c>
      <c r="C2321">
        <v>-0.17972351513603799</v>
      </c>
      <c r="D2321">
        <v>0.15565748673483601</v>
      </c>
      <c r="E2321">
        <v>0.88581932754077597</v>
      </c>
      <c r="F2321">
        <v>0.95071880626623595</v>
      </c>
      <c r="G2321">
        <v>-1.20330142006014E-2</v>
      </c>
    </row>
    <row r="2322" spans="1:7" hidden="1" x14ac:dyDescent="0.2">
      <c r="A2322" t="s">
        <v>138</v>
      </c>
      <c r="B2322" t="s">
        <v>27</v>
      </c>
      <c r="C2322">
        <v>-0.18899976436157101</v>
      </c>
      <c r="D2322">
        <v>0.14627369897735701</v>
      </c>
      <c r="E2322">
        <v>0.79875796426724499</v>
      </c>
      <c r="F2322">
        <v>0.92254935866597498</v>
      </c>
      <c r="G2322">
        <v>-2.13630326921069E-2</v>
      </c>
    </row>
    <row r="2323" spans="1:7" hidden="1" x14ac:dyDescent="0.2">
      <c r="A2323" t="s">
        <v>138</v>
      </c>
      <c r="B2323" t="s">
        <v>28</v>
      </c>
      <c r="C2323">
        <v>-0.113384379959046</v>
      </c>
      <c r="D2323">
        <v>0.22104654252296799</v>
      </c>
      <c r="E2323">
        <v>0.52034694308793505</v>
      </c>
      <c r="F2323">
        <v>0.79247767402140401</v>
      </c>
      <c r="G2323">
        <v>5.3831081281960701E-2</v>
      </c>
    </row>
    <row r="2324" spans="1:7" hidden="1" x14ac:dyDescent="0.2">
      <c r="A2324" t="s">
        <v>138</v>
      </c>
      <c r="B2324" t="s">
        <v>29</v>
      </c>
      <c r="C2324">
        <v>-0.18438744817873601</v>
      </c>
      <c r="D2324">
        <v>0.150947039243883</v>
      </c>
      <c r="E2324">
        <v>0.84184253155209399</v>
      </c>
      <c r="F2324">
        <v>0.93473214652982395</v>
      </c>
      <c r="G2324">
        <v>-1.6720204467426902E-2</v>
      </c>
    </row>
    <row r="2325" spans="1:7" hidden="1" x14ac:dyDescent="0.2">
      <c r="A2325" t="s">
        <v>138</v>
      </c>
      <c r="B2325" t="s">
        <v>30</v>
      </c>
      <c r="C2325">
        <v>-0.19799113090026699</v>
      </c>
      <c r="D2325">
        <v>0.13712014436321901</v>
      </c>
      <c r="E2325">
        <v>0.71640369900844103</v>
      </c>
      <c r="F2325">
        <v>0.89287626663619102</v>
      </c>
      <c r="G2325">
        <v>-3.0435493268523701E-2</v>
      </c>
    </row>
    <row r="2326" spans="1:7" hidden="1" x14ac:dyDescent="0.2">
      <c r="A2326" t="s">
        <v>138</v>
      </c>
      <c r="B2326" t="s">
        <v>31</v>
      </c>
      <c r="C2326">
        <v>-0.23906399016219099</v>
      </c>
      <c r="D2326">
        <v>9.45656586725582E-2</v>
      </c>
      <c r="E2326">
        <v>0.38801735355084599</v>
      </c>
      <c r="F2326">
        <v>0.70038576747278802</v>
      </c>
      <c r="G2326">
        <v>-7.2249165744816393E-2</v>
      </c>
    </row>
    <row r="2327" spans="1:7" hidden="1" x14ac:dyDescent="0.2">
      <c r="A2327" t="s">
        <v>138</v>
      </c>
      <c r="B2327" t="s">
        <v>32</v>
      </c>
      <c r="C2327">
        <v>-0.18830300380102899</v>
      </c>
      <c r="D2327">
        <v>0.14698063905085201</v>
      </c>
      <c r="E2327">
        <v>0.80523561362233798</v>
      </c>
      <c r="F2327">
        <v>0.92618961662605204</v>
      </c>
      <c r="G2327">
        <v>-2.0661182375088499E-2</v>
      </c>
    </row>
    <row r="2328" spans="1:7" hidden="1" x14ac:dyDescent="0.2">
      <c r="A2328" t="s">
        <v>138</v>
      </c>
      <c r="B2328" t="s">
        <v>33</v>
      </c>
      <c r="C2328">
        <v>-0.123102764681381</v>
      </c>
      <c r="D2328">
        <v>0.21165169864755201</v>
      </c>
      <c r="E2328">
        <v>0.59709963326926396</v>
      </c>
      <c r="F2328">
        <v>0.83804164192934505</v>
      </c>
      <c r="G2328">
        <v>4.4274466983085403E-2</v>
      </c>
    </row>
    <row r="2329" spans="1:7" hidden="1" x14ac:dyDescent="0.2">
      <c r="A2329" t="s">
        <v>138</v>
      </c>
      <c r="B2329" t="s">
        <v>34</v>
      </c>
      <c r="C2329">
        <v>-9.87392629656004E-2</v>
      </c>
      <c r="D2329">
        <v>0.235087819871069</v>
      </c>
      <c r="E2329">
        <v>0.41540293921571497</v>
      </c>
      <c r="F2329">
        <v>0.72319243584475001</v>
      </c>
      <c r="G2329">
        <v>6.8174278452734202E-2</v>
      </c>
    </row>
    <row r="2330" spans="1:7" hidden="1" x14ac:dyDescent="0.2">
      <c r="A2330" t="s">
        <v>138</v>
      </c>
      <c r="B2330" t="s">
        <v>35</v>
      </c>
      <c r="C2330">
        <v>-0.21223090473989301</v>
      </c>
      <c r="D2330">
        <v>0.122505463256287</v>
      </c>
      <c r="E2330">
        <v>0.59223121240478804</v>
      </c>
      <c r="F2330">
        <v>0.83696205164853099</v>
      </c>
      <c r="G2330">
        <v>-4.4862720741802697E-2</v>
      </c>
    </row>
    <row r="2331" spans="1:7" hidden="1" x14ac:dyDescent="0.2">
      <c r="A2331" t="s">
        <v>138</v>
      </c>
      <c r="B2331" t="s">
        <v>36</v>
      </c>
      <c r="C2331">
        <v>-0.23475157575268901</v>
      </c>
      <c r="D2331">
        <v>9.9091665302488197E-2</v>
      </c>
      <c r="E2331">
        <v>0.41776764904283198</v>
      </c>
      <c r="F2331">
        <v>0.72665106014508896</v>
      </c>
      <c r="G2331">
        <v>-6.7829955225100297E-2</v>
      </c>
    </row>
    <row r="2332" spans="1:7" hidden="1" x14ac:dyDescent="0.2">
      <c r="A2332" t="s">
        <v>138</v>
      </c>
      <c r="B2332" t="s">
        <v>37</v>
      </c>
      <c r="C2332">
        <v>-0.21993876970479601</v>
      </c>
      <c r="D2332">
        <v>0.114533640120303</v>
      </c>
      <c r="E2332">
        <v>0.52914156936110102</v>
      </c>
      <c r="F2332">
        <v>0.80016530000947095</v>
      </c>
      <c r="G2332">
        <v>-5.2702564792246297E-2</v>
      </c>
    </row>
    <row r="2333" spans="1:7" hidden="1" x14ac:dyDescent="0.2">
      <c r="A2333" t="s">
        <v>138</v>
      </c>
      <c r="B2333" t="s">
        <v>42</v>
      </c>
      <c r="C2333">
        <v>-0.16258184230942699</v>
      </c>
      <c r="D2333">
        <v>0.17284005341742101</v>
      </c>
      <c r="E2333">
        <v>0.95119468969008902</v>
      </c>
      <c r="F2333">
        <v>0.97660053076087106</v>
      </c>
      <c r="G2333">
        <v>5.1291055539967002E-3</v>
      </c>
    </row>
    <row r="2334" spans="1:7" hidden="1" x14ac:dyDescent="0.2">
      <c r="A2334" t="s">
        <v>138</v>
      </c>
      <c r="B2334" t="s">
        <v>138</v>
      </c>
      <c r="C2334">
        <v>1</v>
      </c>
      <c r="D2334">
        <v>1</v>
      </c>
      <c r="E2334">
        <v>0</v>
      </c>
      <c r="F2334">
        <v>0</v>
      </c>
      <c r="G2334">
        <v>1</v>
      </c>
    </row>
    <row r="2335" spans="1:7" hidden="1" x14ac:dyDescent="0.2">
      <c r="A2335" t="s">
        <v>138</v>
      </c>
      <c r="B2335" t="s">
        <v>51</v>
      </c>
      <c r="C2335">
        <v>-0.36825330885238</v>
      </c>
      <c r="D2335">
        <v>-4.77343645292371E-2</v>
      </c>
      <c r="E2335">
        <v>1.2145909585700301E-2</v>
      </c>
      <c r="F2335">
        <v>7.3641760958094798E-2</v>
      </c>
      <c r="G2335">
        <v>-0.20799383669080901</v>
      </c>
    </row>
    <row r="2336" spans="1:7" hidden="1" x14ac:dyDescent="0.2">
      <c r="A2336" t="s">
        <v>138</v>
      </c>
      <c r="B2336" t="s">
        <v>52</v>
      </c>
      <c r="C2336">
        <v>-0.27153047559459398</v>
      </c>
      <c r="D2336">
        <v>6.00425099921146E-2</v>
      </c>
      <c r="E2336">
        <v>0.205802372322753</v>
      </c>
      <c r="F2336">
        <v>0.52321714233377103</v>
      </c>
      <c r="G2336">
        <v>-0.10574398280124001</v>
      </c>
    </row>
    <row r="2337" spans="1:7" hidden="1" x14ac:dyDescent="0.2">
      <c r="A2337" t="s">
        <v>138</v>
      </c>
      <c r="B2337" t="s">
        <v>53</v>
      </c>
      <c r="C2337">
        <v>-0.16548817239248201</v>
      </c>
      <c r="D2337">
        <v>0.16994109225689499</v>
      </c>
      <c r="E2337">
        <v>0.97880379316470201</v>
      </c>
      <c r="F2337">
        <v>0.99056547026146302</v>
      </c>
      <c r="G2337">
        <v>2.2264599322068999E-3</v>
      </c>
    </row>
    <row r="2338" spans="1:7" hidden="1" x14ac:dyDescent="0.2">
      <c r="A2338" t="s">
        <v>138</v>
      </c>
      <c r="B2338" t="s">
        <v>54</v>
      </c>
      <c r="C2338">
        <v>-0.24329502329404701</v>
      </c>
      <c r="D2338">
        <v>9.0111619507932506E-2</v>
      </c>
      <c r="E2338">
        <v>0.36006462645278697</v>
      </c>
      <c r="F2338">
        <v>0.67781019788663799</v>
      </c>
      <c r="G2338">
        <v>-7.6591701893057404E-2</v>
      </c>
    </row>
    <row r="2339" spans="1:7" hidden="1" x14ac:dyDescent="0.2">
      <c r="A2339" t="s">
        <v>138</v>
      </c>
      <c r="B2339" t="s">
        <v>55</v>
      </c>
      <c r="C2339">
        <v>1.23551267746388E-2</v>
      </c>
      <c r="D2339">
        <v>0.33724965053057498</v>
      </c>
      <c r="E2339">
        <v>3.5625356488672301E-2</v>
      </c>
      <c r="F2339">
        <v>0.17924590358960199</v>
      </c>
      <c r="G2339">
        <v>0.174802388652607</v>
      </c>
    </row>
    <row r="2340" spans="1:7" hidden="1" x14ac:dyDescent="0.2">
      <c r="A2340" t="s">
        <v>138</v>
      </c>
      <c r="B2340" t="s">
        <v>58</v>
      </c>
      <c r="C2340">
        <v>-0.17938941562525401</v>
      </c>
      <c r="D2340">
        <v>0.15599433386489001</v>
      </c>
      <c r="E2340">
        <v>0.88898190446355296</v>
      </c>
      <c r="F2340">
        <v>0.95071880626623595</v>
      </c>
      <c r="G2340">
        <v>-1.1697540880181901E-2</v>
      </c>
    </row>
    <row r="2341" spans="1:7" hidden="1" x14ac:dyDescent="0.2">
      <c r="A2341" t="s">
        <v>138</v>
      </c>
      <c r="B2341" t="s">
        <v>60</v>
      </c>
      <c r="C2341">
        <v>-0.114717156270302</v>
      </c>
      <c r="D2341">
        <v>0.21976179842910401</v>
      </c>
      <c r="E2341">
        <v>0.53055312599669202</v>
      </c>
      <c r="F2341">
        <v>0.80046068409834903</v>
      </c>
      <c r="G2341">
        <v>5.2522321079400899E-2</v>
      </c>
    </row>
    <row r="2342" spans="1:7" hidden="1" x14ac:dyDescent="0.2">
      <c r="A2342" t="s">
        <v>138</v>
      </c>
      <c r="B2342" t="s">
        <v>61</v>
      </c>
      <c r="C2342">
        <v>-0.118971159201539</v>
      </c>
      <c r="D2342">
        <v>0.21565333024228101</v>
      </c>
      <c r="E2342">
        <v>0.56381991255504804</v>
      </c>
      <c r="F2342">
        <v>0.81831183186648704</v>
      </c>
      <c r="G2342">
        <v>4.8341085520371099E-2</v>
      </c>
    </row>
    <row r="2343" spans="1:7" hidden="1" x14ac:dyDescent="0.2">
      <c r="A2343" t="s">
        <v>138</v>
      </c>
      <c r="B2343" t="s">
        <v>62</v>
      </c>
      <c r="C2343">
        <v>-0.109486175236893</v>
      </c>
      <c r="D2343">
        <v>0.22479760840552299</v>
      </c>
      <c r="E2343">
        <v>0.49110596673162299</v>
      </c>
      <c r="F2343">
        <v>0.77242689693795397</v>
      </c>
      <c r="G2343">
        <v>5.76557165843153E-2</v>
      </c>
    </row>
    <row r="2344" spans="1:7" hidden="1" x14ac:dyDescent="0.2">
      <c r="A2344" t="s">
        <v>138</v>
      </c>
      <c r="B2344" t="s">
        <v>63</v>
      </c>
      <c r="C2344">
        <v>-0.117835294784816</v>
      </c>
      <c r="D2344">
        <v>0.216751495928452</v>
      </c>
      <c r="E2344">
        <v>0.55483607229816401</v>
      </c>
      <c r="F2344">
        <v>0.81158032754751996</v>
      </c>
      <c r="G2344">
        <v>4.9458100571817598E-2</v>
      </c>
    </row>
    <row r="2345" spans="1:7" hidden="1" x14ac:dyDescent="0.2">
      <c r="A2345" t="s">
        <v>138</v>
      </c>
      <c r="B2345" t="s">
        <v>64</v>
      </c>
      <c r="C2345">
        <v>-6.3358038953101894E-2</v>
      </c>
      <c r="D2345">
        <v>0.26844488059723598</v>
      </c>
      <c r="E2345">
        <v>0.219933630214283</v>
      </c>
      <c r="F2345">
        <v>0.53350291918166204</v>
      </c>
      <c r="G2345">
        <v>0.10254342082206699</v>
      </c>
    </row>
    <row r="2346" spans="1:7" hidden="1" x14ac:dyDescent="0.2">
      <c r="A2346" t="s">
        <v>138</v>
      </c>
      <c r="B2346" t="s">
        <v>65</v>
      </c>
      <c r="C2346">
        <v>-0.19739959175792701</v>
      </c>
      <c r="D2346">
        <v>0.13772411775061399</v>
      </c>
      <c r="E2346">
        <v>0.72174196257787304</v>
      </c>
      <c r="F2346">
        <v>0.89645724800845705</v>
      </c>
      <c r="G2346">
        <v>-2.98377370036562E-2</v>
      </c>
    </row>
    <row r="2347" spans="1:7" hidden="1" x14ac:dyDescent="0.2">
      <c r="A2347" t="s">
        <v>138</v>
      </c>
      <c r="B2347" t="s">
        <v>66</v>
      </c>
      <c r="C2347">
        <v>-0.29406814448280399</v>
      </c>
      <c r="D2347">
        <v>3.56014353686296E-2</v>
      </c>
      <c r="E2347">
        <v>0.121557970675161</v>
      </c>
      <c r="F2347">
        <v>0.39869354886972602</v>
      </c>
      <c r="G2347">
        <v>-0.12923335455708701</v>
      </c>
    </row>
    <row r="2348" spans="1:7" hidden="1" x14ac:dyDescent="0.2">
      <c r="A2348" t="s">
        <v>138</v>
      </c>
      <c r="B2348" t="s">
        <v>68</v>
      </c>
      <c r="C2348">
        <v>-0.20727309050537299</v>
      </c>
      <c r="D2348">
        <v>0.12761033418807499</v>
      </c>
      <c r="E2348">
        <v>0.63443790600086203</v>
      </c>
      <c r="F2348">
        <v>0.85584172162608896</v>
      </c>
      <c r="G2348">
        <v>-3.9831378158649101E-2</v>
      </c>
    </row>
    <row r="2349" spans="1:7" hidden="1" x14ac:dyDescent="0.2">
      <c r="A2349" t="s">
        <v>138</v>
      </c>
      <c r="B2349" t="s">
        <v>71</v>
      </c>
      <c r="C2349">
        <v>-4.7195812791090398E-2</v>
      </c>
      <c r="D2349">
        <v>0.28342221791696998</v>
      </c>
      <c r="E2349">
        <v>0.15732773380377499</v>
      </c>
      <c r="F2349">
        <v>0.45899520813741401</v>
      </c>
      <c r="G2349">
        <v>0.11811320256294</v>
      </c>
    </row>
    <row r="2350" spans="1:7" hidden="1" x14ac:dyDescent="0.2">
      <c r="A2350" t="s">
        <v>138</v>
      </c>
      <c r="B2350" t="s">
        <v>77</v>
      </c>
      <c r="C2350">
        <v>2.38408530146548E-2</v>
      </c>
      <c r="D2350">
        <v>0.347392718926054</v>
      </c>
      <c r="E2350">
        <v>2.5530810914131001E-2</v>
      </c>
      <c r="F2350">
        <v>0.13668584561827299</v>
      </c>
      <c r="G2350">
        <v>0.185616785970354</v>
      </c>
    </row>
    <row r="2351" spans="1:7" hidden="1" x14ac:dyDescent="0.2">
      <c r="A2351" t="s">
        <v>138</v>
      </c>
      <c r="B2351" t="s">
        <v>78</v>
      </c>
      <c r="C2351">
        <v>-0.36181727928837698</v>
      </c>
      <c r="D2351">
        <v>-4.0323265147561599E-2</v>
      </c>
      <c r="E2351">
        <v>1.54047371386956E-2</v>
      </c>
      <c r="F2351">
        <v>9.0268002379795306E-2</v>
      </c>
      <c r="G2351">
        <v>-0.201070272217969</v>
      </c>
    </row>
    <row r="2352" spans="1:7" hidden="1" x14ac:dyDescent="0.2">
      <c r="A2352" t="s">
        <v>138</v>
      </c>
      <c r="B2352" t="s">
        <v>80</v>
      </c>
      <c r="C2352">
        <v>-0.250925615342731</v>
      </c>
      <c r="D2352">
        <v>8.2044982236755298E-2</v>
      </c>
      <c r="E2352">
        <v>0.31281569587311397</v>
      </c>
      <c r="F2352">
        <v>0.63732048563903698</v>
      </c>
      <c r="G2352">
        <v>-8.4440316552988101E-2</v>
      </c>
    </row>
    <row r="2353" spans="1:9" hidden="1" x14ac:dyDescent="0.2">
      <c r="A2353" t="s">
        <v>138</v>
      </c>
      <c r="B2353" t="s">
        <v>81</v>
      </c>
      <c r="C2353">
        <v>-0.20932924450245399</v>
      </c>
      <c r="D2353">
        <v>0.12549534254134401</v>
      </c>
      <c r="E2353">
        <v>0.61678884554501201</v>
      </c>
      <c r="F2353">
        <v>0.84807645442410395</v>
      </c>
      <c r="G2353">
        <v>-4.1916950980555097E-2</v>
      </c>
    </row>
    <row r="2354" spans="1:9" hidden="1" x14ac:dyDescent="0.2">
      <c r="A2354" t="s">
        <v>138</v>
      </c>
      <c r="B2354" t="s">
        <v>82</v>
      </c>
      <c r="C2354">
        <v>-0.11999297315664501</v>
      </c>
      <c r="D2354">
        <v>0.21466470597627901</v>
      </c>
      <c r="E2354">
        <v>0.57196346115430596</v>
      </c>
      <c r="F2354">
        <v>0.822638343810702</v>
      </c>
      <c r="G2354">
        <v>4.7335866409817101E-2</v>
      </c>
    </row>
    <row r="2355" spans="1:9" hidden="1" x14ac:dyDescent="0.2">
      <c r="A2355" t="s">
        <v>138</v>
      </c>
      <c r="B2355" t="s">
        <v>83</v>
      </c>
      <c r="C2355">
        <v>-0.130145196608108</v>
      </c>
      <c r="D2355">
        <v>0.20480484198951501</v>
      </c>
      <c r="E2355">
        <v>0.65588111008638905</v>
      </c>
      <c r="F2355">
        <v>0.86648601253215696</v>
      </c>
      <c r="G2355">
        <v>3.7329822690703701E-2</v>
      </c>
    </row>
    <row r="2356" spans="1:9" hidden="1" x14ac:dyDescent="0.2">
      <c r="A2356" t="s">
        <v>138</v>
      </c>
      <c r="B2356" t="s">
        <v>139</v>
      </c>
      <c r="C2356">
        <v>-1.2709646758449E-2</v>
      </c>
      <c r="D2356">
        <v>0.31484984729521498</v>
      </c>
      <c r="E2356">
        <v>6.9904058983947998E-2</v>
      </c>
      <c r="F2356">
        <v>0.28049186089174999</v>
      </c>
      <c r="G2356">
        <v>0.151070100268383</v>
      </c>
    </row>
    <row r="2357" spans="1:9" hidden="1" x14ac:dyDescent="0.2">
      <c r="A2357" t="s">
        <v>138</v>
      </c>
      <c r="B2357" t="s">
        <v>140</v>
      </c>
      <c r="C2357">
        <v>-0.221277285276688</v>
      </c>
      <c r="D2357">
        <v>0.113144882956333</v>
      </c>
      <c r="E2357">
        <v>0.51852406915550697</v>
      </c>
      <c r="F2357">
        <v>0.79095496898165496</v>
      </c>
      <c r="G2357">
        <v>-5.4066201160177497E-2</v>
      </c>
    </row>
    <row r="2358" spans="1:9" hidden="1" x14ac:dyDescent="0.2">
      <c r="A2358" t="s">
        <v>138</v>
      </c>
      <c r="B2358" t="s">
        <v>90</v>
      </c>
      <c r="C2358">
        <v>-0.28572116638014999</v>
      </c>
      <c r="D2358">
        <v>4.4699569135322803E-2</v>
      </c>
      <c r="E2358">
        <v>0.149015340117712</v>
      </c>
      <c r="F2358">
        <v>0.44751169329100399</v>
      </c>
      <c r="G2358">
        <v>-0.120510798622414</v>
      </c>
    </row>
    <row r="2359" spans="1:9" hidden="1" x14ac:dyDescent="0.2">
      <c r="A2359" t="s">
        <v>51</v>
      </c>
      <c r="B2359" t="s">
        <v>3</v>
      </c>
      <c r="C2359">
        <v>-0.221089143680959</v>
      </c>
      <c r="D2359">
        <v>0.113340165462468</v>
      </c>
      <c r="E2359">
        <v>0.52001015816433305</v>
      </c>
      <c r="F2359">
        <v>0.79247767402140401</v>
      </c>
      <c r="G2359">
        <v>-5.3874489109245201E-2</v>
      </c>
      <c r="I2359" t="s">
        <v>853</v>
      </c>
    </row>
    <row r="2360" spans="1:9" hidden="1" x14ac:dyDescent="0.2">
      <c r="A2360" t="s">
        <v>51</v>
      </c>
      <c r="B2360" t="s">
        <v>4</v>
      </c>
      <c r="C2360">
        <v>-0.14025199579414199</v>
      </c>
      <c r="D2360">
        <v>0.19492110510152999</v>
      </c>
      <c r="E2360">
        <v>0.744240003437733</v>
      </c>
      <c r="F2360">
        <v>0.90404989611384301</v>
      </c>
      <c r="G2360">
        <v>2.7334554653694301E-2</v>
      </c>
      <c r="I2360" t="s">
        <v>853</v>
      </c>
    </row>
    <row r="2361" spans="1:9" hidden="1" x14ac:dyDescent="0.2">
      <c r="A2361" t="s">
        <v>51</v>
      </c>
      <c r="B2361" t="s">
        <v>5</v>
      </c>
      <c r="C2361">
        <v>-0.18197877111977501</v>
      </c>
      <c r="D2361">
        <v>0.15338164150400399</v>
      </c>
      <c r="E2361">
        <v>0.86451108632374396</v>
      </c>
      <c r="F2361">
        <v>0.94408540222399795</v>
      </c>
      <c r="G2361">
        <v>-1.4298564807885701E-2</v>
      </c>
      <c r="I2361" t="s">
        <v>853</v>
      </c>
    </row>
    <row r="2362" spans="1:9" hidden="1" x14ac:dyDescent="0.2">
      <c r="A2362" t="s">
        <v>51</v>
      </c>
      <c r="B2362" t="s">
        <v>6</v>
      </c>
      <c r="C2362">
        <v>-6.8652008365420902E-2</v>
      </c>
      <c r="D2362">
        <v>0.26350389525402101</v>
      </c>
      <c r="E2362">
        <v>0.243937008137773</v>
      </c>
      <c r="F2362">
        <v>0.55881636429177695</v>
      </c>
      <c r="G2362">
        <v>9.7425943444299903E-2</v>
      </c>
      <c r="I2362" t="s">
        <v>853</v>
      </c>
    </row>
    <row r="2363" spans="1:9" hidden="1" x14ac:dyDescent="0.2">
      <c r="A2363" t="s">
        <v>51</v>
      </c>
      <c r="B2363" t="s">
        <v>7</v>
      </c>
      <c r="C2363">
        <v>-0.106819732911341</v>
      </c>
      <c r="D2363">
        <v>0.22735771140931299</v>
      </c>
      <c r="E2363">
        <v>0.47164073580284799</v>
      </c>
      <c r="F2363">
        <v>0.757789288937887</v>
      </c>
      <c r="G2363">
        <v>6.0268989248985799E-2</v>
      </c>
      <c r="I2363" t="s">
        <v>853</v>
      </c>
    </row>
    <row r="2364" spans="1:9" hidden="1" x14ac:dyDescent="0.2">
      <c r="A2364" t="s">
        <v>51</v>
      </c>
      <c r="B2364" t="s">
        <v>8</v>
      </c>
      <c r="C2364">
        <v>-0.19160975268297201</v>
      </c>
      <c r="D2364">
        <v>0.14362253192100999</v>
      </c>
      <c r="E2364">
        <v>0.77460451687799803</v>
      </c>
      <c r="F2364">
        <v>0.91185590602435895</v>
      </c>
      <c r="G2364">
        <v>-2.3993610380980801E-2</v>
      </c>
      <c r="I2364" t="s">
        <v>853</v>
      </c>
    </row>
    <row r="2365" spans="1:9" hidden="1" x14ac:dyDescent="0.2">
      <c r="A2365" t="s">
        <v>51</v>
      </c>
      <c r="B2365" t="s">
        <v>9</v>
      </c>
      <c r="C2365">
        <v>-3.3360549714774902E-2</v>
      </c>
      <c r="D2365">
        <v>0.29611633004086901</v>
      </c>
      <c r="E2365">
        <v>0.115448262962715</v>
      </c>
      <c r="F2365">
        <v>0.38657066448490901</v>
      </c>
      <c r="G2365">
        <v>0.13137789016304699</v>
      </c>
      <c r="I2365" t="s">
        <v>853</v>
      </c>
    </row>
    <row r="2366" spans="1:9" hidden="1" x14ac:dyDescent="0.2">
      <c r="A2366" t="s">
        <v>51</v>
      </c>
      <c r="B2366" t="s">
        <v>10</v>
      </c>
      <c r="C2366">
        <v>-0.183354323419816</v>
      </c>
      <c r="D2366">
        <v>0.15199178223910401</v>
      </c>
      <c r="E2366">
        <v>0.85155305620262201</v>
      </c>
      <c r="F2366">
        <v>0.93768946201390702</v>
      </c>
      <c r="G2366">
        <v>-1.5681270590356001E-2</v>
      </c>
      <c r="I2366" t="s">
        <v>853</v>
      </c>
    </row>
    <row r="2367" spans="1:9" hidden="1" x14ac:dyDescent="0.2">
      <c r="A2367" t="s">
        <v>51</v>
      </c>
      <c r="B2367" t="s">
        <v>11</v>
      </c>
      <c r="C2367">
        <v>-1.8322220634288101E-2</v>
      </c>
      <c r="D2367">
        <v>0.30978351766727202</v>
      </c>
      <c r="E2367">
        <v>8.0497732558823795E-2</v>
      </c>
      <c r="F2367">
        <v>0.31255887268294802</v>
      </c>
      <c r="G2367">
        <v>0.14573064851649201</v>
      </c>
      <c r="I2367" t="s">
        <v>853</v>
      </c>
    </row>
    <row r="2368" spans="1:9" hidden="1" x14ac:dyDescent="0.2">
      <c r="A2368" t="s">
        <v>51</v>
      </c>
      <c r="B2368" t="s">
        <v>12</v>
      </c>
      <c r="C2368">
        <v>-0.218769007902023</v>
      </c>
      <c r="D2368">
        <v>0.115746239765744</v>
      </c>
      <c r="E2368">
        <v>0.53850507245594204</v>
      </c>
      <c r="F2368">
        <v>0.80357666868037303</v>
      </c>
      <c r="G2368">
        <v>-5.1511384068139397E-2</v>
      </c>
      <c r="I2368" t="s">
        <v>853</v>
      </c>
    </row>
    <row r="2369" spans="1:9" hidden="1" x14ac:dyDescent="0.2">
      <c r="A2369" t="s">
        <v>51</v>
      </c>
      <c r="B2369" t="s">
        <v>13</v>
      </c>
      <c r="C2369">
        <v>-7.81045050044641E-2</v>
      </c>
      <c r="D2369">
        <v>0.25463810484279298</v>
      </c>
      <c r="E2369">
        <v>0.29131779428694199</v>
      </c>
      <c r="F2369">
        <v>0.61236883069267201</v>
      </c>
      <c r="G2369">
        <v>8.8266799919164404E-2</v>
      </c>
      <c r="I2369" t="s">
        <v>853</v>
      </c>
    </row>
    <row r="2370" spans="1:9" hidden="1" x14ac:dyDescent="0.2">
      <c r="A2370" t="s">
        <v>51</v>
      </c>
      <c r="B2370" t="s">
        <v>14</v>
      </c>
      <c r="C2370">
        <v>-9.1878299206221106E-2</v>
      </c>
      <c r="D2370">
        <v>0.24161831506345299</v>
      </c>
      <c r="E2370">
        <v>0.37099387105139098</v>
      </c>
      <c r="F2370">
        <v>0.69019814093293896</v>
      </c>
      <c r="G2370">
        <v>7.4870007928615895E-2</v>
      </c>
      <c r="I2370" t="s">
        <v>853</v>
      </c>
    </row>
    <row r="2371" spans="1:9" hidden="1" x14ac:dyDescent="0.2">
      <c r="A2371" t="s">
        <v>51</v>
      </c>
      <c r="B2371" t="s">
        <v>15</v>
      </c>
      <c r="C2371">
        <v>-0.21553488773433799</v>
      </c>
      <c r="D2371">
        <v>0.119093615396372</v>
      </c>
      <c r="E2371">
        <v>0.564792781881441</v>
      </c>
      <c r="F2371">
        <v>0.81865137765922202</v>
      </c>
      <c r="G2371">
        <v>-4.8220636168982998E-2</v>
      </c>
    </row>
    <row r="2372" spans="1:9" hidden="1" x14ac:dyDescent="0.2">
      <c r="A2372" t="s">
        <v>51</v>
      </c>
      <c r="B2372" t="s">
        <v>16</v>
      </c>
      <c r="C2372">
        <v>-0.19339131079773</v>
      </c>
      <c r="D2372">
        <v>0.14181009808961201</v>
      </c>
      <c r="E2372">
        <v>0.75822662037062905</v>
      </c>
      <c r="F2372">
        <v>0.90500857092842202</v>
      </c>
      <c r="G2372">
        <v>-2.5790606354059099E-2</v>
      </c>
    </row>
    <row r="2373" spans="1:9" hidden="1" x14ac:dyDescent="0.2">
      <c r="A2373" t="s">
        <v>51</v>
      </c>
      <c r="B2373" t="s">
        <v>17</v>
      </c>
      <c r="C2373">
        <v>-0.14841229211929799</v>
      </c>
      <c r="D2373">
        <v>0.18689093106609</v>
      </c>
      <c r="E2373">
        <v>0.81839874263308499</v>
      </c>
      <c r="F2373">
        <v>0.93087213159899995</v>
      </c>
      <c r="G2373">
        <v>1.9239319473396198E-2</v>
      </c>
    </row>
    <row r="2374" spans="1:9" hidden="1" x14ac:dyDescent="0.2">
      <c r="A2374" t="s">
        <v>51</v>
      </c>
      <c r="B2374" t="s">
        <v>18</v>
      </c>
      <c r="C2374">
        <v>0.33561767749618798</v>
      </c>
      <c r="D2374">
        <v>0.59655129071991497</v>
      </c>
      <c r="E2374" s="3" t="s">
        <v>234</v>
      </c>
      <c r="F2374" s="3" t="s">
        <v>235</v>
      </c>
      <c r="G2374">
        <v>0.46608448410805098</v>
      </c>
    </row>
    <row r="2375" spans="1:9" hidden="1" x14ac:dyDescent="0.2">
      <c r="A2375" t="s">
        <v>51</v>
      </c>
      <c r="B2375" t="s">
        <v>20</v>
      </c>
      <c r="C2375">
        <v>-0.13499649122333601</v>
      </c>
      <c r="D2375">
        <v>0.20006912732535201</v>
      </c>
      <c r="E2375">
        <v>0.69775240550419704</v>
      </c>
      <c r="F2375">
        <v>0.88537346367328296</v>
      </c>
      <c r="G2375">
        <v>3.2536318051007797E-2</v>
      </c>
    </row>
    <row r="2376" spans="1:9" hidden="1" x14ac:dyDescent="0.2">
      <c r="A2376" t="s">
        <v>51</v>
      </c>
      <c r="B2376" t="s">
        <v>109</v>
      </c>
      <c r="C2376">
        <v>2.7513663267262501E-3</v>
      </c>
      <c r="D2376">
        <v>0.32871024786789499</v>
      </c>
      <c r="E2376">
        <v>4.6519258750164001E-2</v>
      </c>
      <c r="F2376">
        <v>0.21206894643891999</v>
      </c>
      <c r="G2376">
        <v>0.16573080709731</v>
      </c>
    </row>
    <row r="2377" spans="1:9" hidden="1" x14ac:dyDescent="0.2">
      <c r="A2377" t="s">
        <v>51</v>
      </c>
      <c r="B2377" t="s">
        <v>137</v>
      </c>
      <c r="C2377">
        <v>-0.175960670691271</v>
      </c>
      <c r="D2377">
        <v>0.159446774280109</v>
      </c>
      <c r="E2377">
        <v>0.921509320743649</v>
      </c>
      <c r="F2377">
        <v>0.96466818976452096</v>
      </c>
      <c r="G2377">
        <v>-8.2569482055811598E-3</v>
      </c>
    </row>
    <row r="2378" spans="1:9" hidden="1" x14ac:dyDescent="0.2">
      <c r="A2378" t="s">
        <v>51</v>
      </c>
      <c r="B2378" t="s">
        <v>21</v>
      </c>
      <c r="C2378">
        <v>-3.4874398723896603E-2</v>
      </c>
      <c r="D2378">
        <v>0.294732993171546</v>
      </c>
      <c r="E2378">
        <v>0.11954840859283</v>
      </c>
      <c r="F2378">
        <v>0.393445276225034</v>
      </c>
      <c r="G2378">
        <v>0.12992929722382501</v>
      </c>
    </row>
    <row r="2379" spans="1:9" hidden="1" x14ac:dyDescent="0.2">
      <c r="A2379" t="s">
        <v>51</v>
      </c>
      <c r="B2379" t="s">
        <v>22</v>
      </c>
      <c r="C2379">
        <v>-3.7756553353596102E-2</v>
      </c>
      <c r="D2379">
        <v>0.29209549085068798</v>
      </c>
      <c r="E2379">
        <v>0.127671465807009</v>
      </c>
      <c r="F2379">
        <v>0.41031509727623799</v>
      </c>
      <c r="G2379">
        <v>0.12716946874854601</v>
      </c>
    </row>
    <row r="2380" spans="1:9" hidden="1" x14ac:dyDescent="0.2">
      <c r="A2380" t="s">
        <v>51</v>
      </c>
      <c r="B2380" t="s">
        <v>23</v>
      </c>
      <c r="C2380">
        <v>-3.0805736104354501E-2</v>
      </c>
      <c r="D2380">
        <v>0.29844775734717</v>
      </c>
      <c r="E2380">
        <v>0.10878217765335001</v>
      </c>
      <c r="F2380">
        <v>0.37605337106894698</v>
      </c>
      <c r="G2380">
        <v>0.133821010621408</v>
      </c>
    </row>
    <row r="2381" spans="1:9" hidden="1" x14ac:dyDescent="0.2">
      <c r="A2381" t="s">
        <v>51</v>
      </c>
      <c r="B2381" t="s">
        <v>24</v>
      </c>
      <c r="C2381">
        <v>-7.3974644553849597E-2</v>
      </c>
      <c r="D2381">
        <v>0.25851852217978</v>
      </c>
      <c r="E2381">
        <v>0.26989443731416601</v>
      </c>
      <c r="F2381">
        <v>0.586345274287144</v>
      </c>
      <c r="G2381">
        <v>9.2271938812965401E-2</v>
      </c>
    </row>
    <row r="2382" spans="1:9" hidden="1" x14ac:dyDescent="0.2">
      <c r="A2382" t="s">
        <v>51</v>
      </c>
      <c r="B2382" t="s">
        <v>25</v>
      </c>
      <c r="C2382">
        <v>-0.102474405275817</v>
      </c>
      <c r="D2382">
        <v>0.231519870632511</v>
      </c>
      <c r="E2382">
        <v>0.44087744618437202</v>
      </c>
      <c r="F2382">
        <v>0.74461023863476505</v>
      </c>
      <c r="G2382">
        <v>6.4522732678347405E-2</v>
      </c>
    </row>
    <row r="2383" spans="1:9" hidden="1" x14ac:dyDescent="0.2">
      <c r="A2383" t="s">
        <v>51</v>
      </c>
      <c r="B2383" t="s">
        <v>26</v>
      </c>
      <c r="C2383">
        <v>-0.142832614409869</v>
      </c>
      <c r="D2383">
        <v>0.19238648524221699</v>
      </c>
      <c r="E2383">
        <v>0.76745257146621104</v>
      </c>
      <c r="F2383">
        <v>0.90935717177221698</v>
      </c>
      <c r="G2383">
        <v>2.4776935416173901E-2</v>
      </c>
    </row>
    <row r="2384" spans="1:9" hidden="1" x14ac:dyDescent="0.2">
      <c r="A2384" t="s">
        <v>51</v>
      </c>
      <c r="B2384" t="s">
        <v>27</v>
      </c>
      <c r="C2384">
        <v>-4.3420034119545099E-2</v>
      </c>
      <c r="D2384">
        <v>0.28689809850880599</v>
      </c>
      <c r="E2384">
        <v>0.144887796752693</v>
      </c>
      <c r="F2384">
        <v>0.441037310228375</v>
      </c>
      <c r="G2384">
        <v>0.121739032194631</v>
      </c>
    </row>
    <row r="2385" spans="1:7" hidden="1" x14ac:dyDescent="0.2">
      <c r="A2385" t="s">
        <v>51</v>
      </c>
      <c r="B2385" t="s">
        <v>28</v>
      </c>
      <c r="C2385">
        <v>-3.3085524059664598E-2</v>
      </c>
      <c r="D2385">
        <v>0.29636749687495001</v>
      </c>
      <c r="E2385">
        <v>0.114715475116015</v>
      </c>
      <c r="F2385">
        <v>0.385669728313011</v>
      </c>
      <c r="G2385">
        <v>0.13164098640764299</v>
      </c>
    </row>
    <row r="2386" spans="1:7" hidden="1" x14ac:dyDescent="0.2">
      <c r="A2386" t="s">
        <v>51</v>
      </c>
      <c r="B2386" t="s">
        <v>29</v>
      </c>
      <c r="C2386">
        <v>-4.2589726376447201E-2</v>
      </c>
      <c r="D2386">
        <v>0.28766129272226698</v>
      </c>
      <c r="E2386">
        <v>0.142257019490865</v>
      </c>
      <c r="F2386">
        <v>0.43563946136409598</v>
      </c>
      <c r="G2386">
        <v>0.12253578317291</v>
      </c>
    </row>
    <row r="2387" spans="1:7" hidden="1" x14ac:dyDescent="0.2">
      <c r="A2387" t="s">
        <v>51</v>
      </c>
      <c r="B2387" t="s">
        <v>30</v>
      </c>
      <c r="C2387">
        <v>-6.8914380594472996E-2</v>
      </c>
      <c r="D2387">
        <v>0.26325856300243</v>
      </c>
      <c r="E2387">
        <v>0.24517335692773001</v>
      </c>
      <c r="F2387">
        <v>0.55889417298795496</v>
      </c>
      <c r="G2387">
        <v>9.7172091203978697E-2</v>
      </c>
    </row>
    <row r="2388" spans="1:7" hidden="1" x14ac:dyDescent="0.2">
      <c r="A2388" t="s">
        <v>51</v>
      </c>
      <c r="B2388" t="s">
        <v>31</v>
      </c>
      <c r="C2388">
        <v>-3.4325213046376597E-2</v>
      </c>
      <c r="D2388">
        <v>0.29523499211509502</v>
      </c>
      <c r="E2388">
        <v>0.118047892831911</v>
      </c>
      <c r="F2388">
        <v>0.39220477374588703</v>
      </c>
      <c r="G2388">
        <v>0.13045488953435899</v>
      </c>
    </row>
    <row r="2389" spans="1:7" hidden="1" x14ac:dyDescent="0.2">
      <c r="A2389" t="s">
        <v>51</v>
      </c>
      <c r="B2389" t="s">
        <v>32</v>
      </c>
      <c r="C2389">
        <v>-0.131488386147982</v>
      </c>
      <c r="D2389">
        <v>0.203495221309278</v>
      </c>
      <c r="E2389">
        <v>0.667367403044554</v>
      </c>
      <c r="F2389">
        <v>0.86843611960164702</v>
      </c>
      <c r="G2389">
        <v>3.6003417580647901E-2</v>
      </c>
    </row>
    <row r="2390" spans="1:7" hidden="1" x14ac:dyDescent="0.2">
      <c r="A2390" t="s">
        <v>51</v>
      </c>
      <c r="B2390" t="s">
        <v>33</v>
      </c>
      <c r="C2390">
        <v>-3.11857761125801E-2</v>
      </c>
      <c r="D2390">
        <v>0.29810119565694898</v>
      </c>
      <c r="E2390">
        <v>0.10975391772337199</v>
      </c>
      <c r="F2390">
        <v>0.377364990812738</v>
      </c>
      <c r="G2390">
        <v>0.13345770977218399</v>
      </c>
    </row>
    <row r="2391" spans="1:7" hidden="1" x14ac:dyDescent="0.2">
      <c r="A2391" t="s">
        <v>51</v>
      </c>
      <c r="B2391" t="s">
        <v>34</v>
      </c>
      <c r="C2391">
        <v>-0.13158429212363401</v>
      </c>
      <c r="D2391">
        <v>0.203401666333419</v>
      </c>
      <c r="E2391">
        <v>0.668190742381226</v>
      </c>
      <c r="F2391">
        <v>0.86850619119558403</v>
      </c>
      <c r="G2391">
        <v>3.5908687104892603E-2</v>
      </c>
    </row>
    <row r="2392" spans="1:7" hidden="1" x14ac:dyDescent="0.2">
      <c r="A2392" t="s">
        <v>51</v>
      </c>
      <c r="B2392" t="s">
        <v>35</v>
      </c>
      <c r="C2392">
        <v>-0.116251813487023</v>
      </c>
      <c r="D2392">
        <v>0.21828101055243501</v>
      </c>
      <c r="E2392">
        <v>0.54243431800934405</v>
      </c>
      <c r="F2392">
        <v>0.80630994525441502</v>
      </c>
      <c r="G2392">
        <v>5.1014598532705797E-2</v>
      </c>
    </row>
    <row r="2393" spans="1:7" hidden="1" x14ac:dyDescent="0.2">
      <c r="A2393" t="s">
        <v>51</v>
      </c>
      <c r="B2393" t="s">
        <v>36</v>
      </c>
      <c r="C2393">
        <v>-6.2251124525529201E-2</v>
      </c>
      <c r="D2393">
        <v>0.269475787513558</v>
      </c>
      <c r="E2393">
        <v>0.21513945145333199</v>
      </c>
      <c r="F2393">
        <v>0.52876985382775499</v>
      </c>
      <c r="G2393">
        <v>0.103612331494015</v>
      </c>
    </row>
    <row r="2394" spans="1:7" hidden="1" x14ac:dyDescent="0.2">
      <c r="A2394" t="s">
        <v>51</v>
      </c>
      <c r="B2394" t="s">
        <v>37</v>
      </c>
      <c r="C2394">
        <v>-3.6555935848863901E-2</v>
      </c>
      <c r="D2394">
        <v>0.29319480371599899</v>
      </c>
      <c r="E2394">
        <v>0.12423655787112101</v>
      </c>
      <c r="F2394">
        <v>0.40540350463208003</v>
      </c>
      <c r="G2394">
        <v>0.12831943393356801</v>
      </c>
    </row>
    <row r="2395" spans="1:7" hidden="1" x14ac:dyDescent="0.2">
      <c r="A2395" t="s">
        <v>51</v>
      </c>
      <c r="B2395" t="s">
        <v>42</v>
      </c>
      <c r="C2395">
        <v>-7.7883832298552405E-2</v>
      </c>
      <c r="D2395">
        <v>0.25484572028057401</v>
      </c>
      <c r="E2395">
        <v>0.29014447749973798</v>
      </c>
      <c r="F2395">
        <v>0.61236883069267201</v>
      </c>
      <c r="G2395">
        <v>8.8480943991010905E-2</v>
      </c>
    </row>
    <row r="2396" spans="1:7" hidden="1" x14ac:dyDescent="0.2">
      <c r="A2396" t="s">
        <v>51</v>
      </c>
      <c r="B2396" t="s">
        <v>138</v>
      </c>
      <c r="C2396">
        <v>-0.36825330885238</v>
      </c>
      <c r="D2396">
        <v>-4.77343645292371E-2</v>
      </c>
      <c r="E2396">
        <v>1.2145909585700301E-2</v>
      </c>
      <c r="F2396">
        <v>7.3641760958094798E-2</v>
      </c>
      <c r="G2396">
        <v>-0.20799383669080901</v>
      </c>
    </row>
    <row r="2397" spans="1:7" hidden="1" x14ac:dyDescent="0.2">
      <c r="A2397" t="s">
        <v>51</v>
      </c>
      <c r="B2397" t="s">
        <v>51</v>
      </c>
      <c r="C2397">
        <v>1</v>
      </c>
      <c r="D2397">
        <v>1</v>
      </c>
      <c r="E2397">
        <v>0</v>
      </c>
      <c r="F2397">
        <v>0</v>
      </c>
      <c r="G2397">
        <v>1</v>
      </c>
    </row>
    <row r="2398" spans="1:7" hidden="1" x14ac:dyDescent="0.2">
      <c r="A2398" t="s">
        <v>51</v>
      </c>
      <c r="B2398" t="s">
        <v>52</v>
      </c>
      <c r="C2398">
        <v>-0.13528203709630901</v>
      </c>
      <c r="D2398">
        <v>0.19978989573717801</v>
      </c>
      <c r="E2398">
        <v>0.70024927663991399</v>
      </c>
      <c r="F2398">
        <v>0.88602969697295197</v>
      </c>
      <c r="G2398">
        <v>3.2253929320434499E-2</v>
      </c>
    </row>
    <row r="2399" spans="1:7" hidden="1" x14ac:dyDescent="0.2">
      <c r="A2399" t="s">
        <v>51</v>
      </c>
      <c r="B2399" t="s">
        <v>53</v>
      </c>
      <c r="C2399">
        <v>-0.26966184591249898</v>
      </c>
      <c r="D2399">
        <v>6.2051261296825401E-2</v>
      </c>
      <c r="E2399">
        <v>0.21428200763359301</v>
      </c>
      <c r="F2399">
        <v>0.52876985382775499</v>
      </c>
      <c r="G2399">
        <v>-0.103805292307837</v>
      </c>
    </row>
    <row r="2400" spans="1:7" hidden="1" x14ac:dyDescent="0.2">
      <c r="A2400" t="s">
        <v>51</v>
      </c>
      <c r="B2400" t="s">
        <v>54</v>
      </c>
      <c r="C2400">
        <v>-0.28370635320717702</v>
      </c>
      <c r="D2400">
        <v>4.6887516568818698E-2</v>
      </c>
      <c r="E2400">
        <v>0.15628232006293599</v>
      </c>
      <c r="F2400">
        <v>0.45788813896488201</v>
      </c>
      <c r="G2400">
        <v>-0.11840941831917901</v>
      </c>
    </row>
    <row r="2401" spans="1:7" hidden="1" x14ac:dyDescent="0.2">
      <c r="A2401" t="s">
        <v>51</v>
      </c>
      <c r="B2401" t="s">
        <v>55</v>
      </c>
      <c r="C2401">
        <v>-0.29634605974703898</v>
      </c>
      <c r="D2401">
        <v>3.3108999489268799E-2</v>
      </c>
      <c r="E2401">
        <v>0.11477787960199901</v>
      </c>
      <c r="F2401">
        <v>0.385669728313011</v>
      </c>
      <c r="G2401">
        <v>-0.131618530128885</v>
      </c>
    </row>
    <row r="2402" spans="1:7" hidden="1" x14ac:dyDescent="0.2">
      <c r="A2402" t="s">
        <v>51</v>
      </c>
      <c r="B2402" t="s">
        <v>58</v>
      </c>
      <c r="C2402">
        <v>-1.03674416712333E-2</v>
      </c>
      <c r="D2402">
        <v>0.31695859137704702</v>
      </c>
      <c r="E2402">
        <v>6.5836992776680398E-2</v>
      </c>
      <c r="F2402">
        <v>0.26892464200333499</v>
      </c>
      <c r="G2402">
        <v>0.15329557485290701</v>
      </c>
    </row>
    <row r="2403" spans="1:7" hidden="1" x14ac:dyDescent="0.2">
      <c r="A2403" t="s">
        <v>51</v>
      </c>
      <c r="B2403" t="s">
        <v>60</v>
      </c>
      <c r="C2403">
        <v>-0.15970649644309601</v>
      </c>
      <c r="D2403">
        <v>0.17570240154097</v>
      </c>
      <c r="E2403">
        <v>0.92396382500098395</v>
      </c>
      <c r="F2403">
        <v>0.96483118858625505</v>
      </c>
      <c r="G2403">
        <v>7.9979525489371293E-3</v>
      </c>
    </row>
    <row r="2404" spans="1:7" hidden="1" x14ac:dyDescent="0.2">
      <c r="A2404" t="s">
        <v>51</v>
      </c>
      <c r="B2404" t="s">
        <v>61</v>
      </c>
      <c r="C2404">
        <v>-0.24008506632306301</v>
      </c>
      <c r="D2404">
        <v>9.3491985779235703E-2</v>
      </c>
      <c r="E2404">
        <v>0.38115843755928602</v>
      </c>
      <c r="F2404">
        <v>0.69836655575686102</v>
      </c>
      <c r="G2404">
        <v>-7.3296540271913804E-2</v>
      </c>
    </row>
    <row r="2405" spans="1:7" hidden="1" x14ac:dyDescent="0.2">
      <c r="A2405" t="s">
        <v>51</v>
      </c>
      <c r="B2405" t="s">
        <v>62</v>
      </c>
      <c r="C2405">
        <v>-0.174647899683498</v>
      </c>
      <c r="D2405">
        <v>0.160766449265728</v>
      </c>
      <c r="E2405">
        <v>0.93399036985425099</v>
      </c>
      <c r="F2405">
        <v>0.96824675882409394</v>
      </c>
      <c r="G2405">
        <v>-6.9407252088849502E-3</v>
      </c>
    </row>
    <row r="2406" spans="1:7" hidden="1" x14ac:dyDescent="0.2">
      <c r="A2406" t="s">
        <v>51</v>
      </c>
      <c r="B2406" t="s">
        <v>63</v>
      </c>
      <c r="C2406">
        <v>-0.18700340365368201</v>
      </c>
      <c r="D2406">
        <v>0.14829831143546399</v>
      </c>
      <c r="E2406">
        <v>0.81734861682597604</v>
      </c>
      <c r="F2406">
        <v>0.93065405304474302</v>
      </c>
      <c r="G2406">
        <v>-1.93525461091088E-2</v>
      </c>
    </row>
    <row r="2407" spans="1:7" hidden="1" x14ac:dyDescent="0.2">
      <c r="A2407" t="s">
        <v>51</v>
      </c>
      <c r="B2407" t="s">
        <v>64</v>
      </c>
      <c r="C2407">
        <v>-0.33083704017676002</v>
      </c>
      <c r="D2407">
        <v>-5.1376340554597699E-3</v>
      </c>
      <c r="E2407">
        <v>4.3578644067821602E-2</v>
      </c>
      <c r="F2407">
        <v>0.20213903971587999</v>
      </c>
      <c r="G2407">
        <v>-0.16798733711611</v>
      </c>
    </row>
    <row r="2408" spans="1:7" hidden="1" x14ac:dyDescent="0.2">
      <c r="A2408" t="s">
        <v>51</v>
      </c>
      <c r="B2408" t="s">
        <v>65</v>
      </c>
      <c r="C2408">
        <v>-0.21891205279130799</v>
      </c>
      <c r="D2408">
        <v>0.115598009921</v>
      </c>
      <c r="E2408">
        <v>0.53735586218843101</v>
      </c>
      <c r="F2408">
        <v>0.80313559822383396</v>
      </c>
      <c r="G2408">
        <v>-5.1657021435154001E-2</v>
      </c>
    </row>
    <row r="2409" spans="1:7" hidden="1" x14ac:dyDescent="0.2">
      <c r="A2409" t="s">
        <v>51</v>
      </c>
      <c r="B2409" t="s">
        <v>66</v>
      </c>
      <c r="C2409">
        <v>-1.02455005192259E-2</v>
      </c>
      <c r="D2409">
        <v>0.31706828939797299</v>
      </c>
      <c r="E2409">
        <v>6.5630732699631794E-2</v>
      </c>
      <c r="F2409">
        <v>0.26892464200333499</v>
      </c>
      <c r="G2409">
        <v>0.15341139443937299</v>
      </c>
    </row>
    <row r="2410" spans="1:7" hidden="1" x14ac:dyDescent="0.2">
      <c r="A2410" t="s">
        <v>51</v>
      </c>
      <c r="B2410" t="s">
        <v>68</v>
      </c>
      <c r="C2410">
        <v>-0.28869237734451803</v>
      </c>
      <c r="D2410">
        <v>4.1467245617385101E-2</v>
      </c>
      <c r="E2410">
        <v>0.138759518087468</v>
      </c>
      <c r="F2410">
        <v>0.43294771714953401</v>
      </c>
      <c r="G2410">
        <v>-0.123612565863567</v>
      </c>
    </row>
    <row r="2411" spans="1:7" hidden="1" x14ac:dyDescent="0.2">
      <c r="A2411" t="s">
        <v>51</v>
      </c>
      <c r="B2411" t="s">
        <v>71</v>
      </c>
      <c r="C2411">
        <v>-0.24620513424774901</v>
      </c>
      <c r="D2411">
        <v>8.7040363868714804E-2</v>
      </c>
      <c r="E2411">
        <v>0.34156150274735297</v>
      </c>
      <c r="F2411">
        <v>0.66734713345110697</v>
      </c>
      <c r="G2411">
        <v>-7.9582385189517005E-2</v>
      </c>
    </row>
    <row r="2412" spans="1:7" hidden="1" x14ac:dyDescent="0.2">
      <c r="A2412" t="s">
        <v>51</v>
      </c>
      <c r="B2412" t="s">
        <v>77</v>
      </c>
      <c r="C2412">
        <v>-0.287823472407991</v>
      </c>
      <c r="D2412">
        <v>4.2413226195775498E-2</v>
      </c>
      <c r="E2412">
        <v>0.141702588037975</v>
      </c>
      <c r="F2412">
        <v>0.43563946136409598</v>
      </c>
      <c r="G2412">
        <v>-0.122705123106108</v>
      </c>
    </row>
    <row r="2413" spans="1:7" hidden="1" x14ac:dyDescent="0.2">
      <c r="A2413" t="s">
        <v>51</v>
      </c>
      <c r="B2413" t="s">
        <v>78</v>
      </c>
      <c r="C2413">
        <v>-2.4216860625831501E-2</v>
      </c>
      <c r="D2413">
        <v>0.30444243866679699</v>
      </c>
      <c r="E2413">
        <v>9.2999646387522797E-2</v>
      </c>
      <c r="F2413">
        <v>0.34506818601702499</v>
      </c>
      <c r="G2413">
        <v>0.14011278902048299</v>
      </c>
    </row>
    <row r="2414" spans="1:7" hidden="1" x14ac:dyDescent="0.2">
      <c r="A2414" t="s">
        <v>51</v>
      </c>
      <c r="B2414" t="s">
        <v>80</v>
      </c>
      <c r="C2414">
        <v>-4.78610451229282E-2</v>
      </c>
      <c r="D2414">
        <v>0.28280892149912001</v>
      </c>
      <c r="E2414">
        <v>0.15960171286347999</v>
      </c>
      <c r="F2414">
        <v>0.45899520813741401</v>
      </c>
      <c r="G2414">
        <v>0.117473938188096</v>
      </c>
    </row>
    <row r="2415" spans="1:7" hidden="1" x14ac:dyDescent="0.2">
      <c r="A2415" t="s">
        <v>51</v>
      </c>
      <c r="B2415" t="s">
        <v>81</v>
      </c>
      <c r="C2415">
        <v>-0.20926839469165301</v>
      </c>
      <c r="D2415">
        <v>0.12555797732422699</v>
      </c>
      <c r="E2415">
        <v>0.61730826652078197</v>
      </c>
      <c r="F2415">
        <v>0.84808183577765694</v>
      </c>
      <c r="G2415">
        <v>-4.18552086837128E-2</v>
      </c>
    </row>
    <row r="2416" spans="1:7" hidden="1" x14ac:dyDescent="0.2">
      <c r="A2416" t="s">
        <v>51</v>
      </c>
      <c r="B2416" t="s">
        <v>82</v>
      </c>
      <c r="C2416">
        <v>-0.13069411416148</v>
      </c>
      <c r="D2416">
        <v>0.204269787794602</v>
      </c>
      <c r="E2416">
        <v>0.66056501767153197</v>
      </c>
      <c r="F2416">
        <v>0.86813214309129105</v>
      </c>
      <c r="G2416">
        <v>3.6787836816561302E-2</v>
      </c>
    </row>
    <row r="2417" spans="1:9" hidden="1" x14ac:dyDescent="0.2">
      <c r="A2417" t="s">
        <v>51</v>
      </c>
      <c r="B2417" t="s">
        <v>83</v>
      </c>
      <c r="C2417">
        <v>-0.264590778015527</v>
      </c>
      <c r="D2417">
        <v>6.7489081327504294E-2</v>
      </c>
      <c r="E2417">
        <v>0.23851053051337101</v>
      </c>
      <c r="F2417">
        <v>0.55431346994764197</v>
      </c>
      <c r="G2417">
        <v>-9.8550848344011399E-2</v>
      </c>
    </row>
    <row r="2418" spans="1:9" hidden="1" x14ac:dyDescent="0.2">
      <c r="A2418" t="s">
        <v>51</v>
      </c>
      <c r="B2418" t="s">
        <v>139</v>
      </c>
      <c r="C2418">
        <v>-0.17223487272673699</v>
      </c>
      <c r="D2418">
        <v>0.16318904239381599</v>
      </c>
      <c r="E2418">
        <v>0.95695689742467605</v>
      </c>
      <c r="F2418">
        <v>0.97937761280629798</v>
      </c>
      <c r="G2418">
        <v>-4.5229151664607798E-3</v>
      </c>
    </row>
    <row r="2419" spans="1:9" hidden="1" x14ac:dyDescent="0.2">
      <c r="A2419" t="s">
        <v>51</v>
      </c>
      <c r="B2419" t="s">
        <v>140</v>
      </c>
      <c r="C2419">
        <v>-0.14336576246344401</v>
      </c>
      <c r="D2419">
        <v>0.19186228233129801</v>
      </c>
      <c r="E2419">
        <v>0.77227739486669</v>
      </c>
      <c r="F2419">
        <v>0.91062402020477295</v>
      </c>
      <c r="G2419">
        <v>2.4248259933927201E-2</v>
      </c>
    </row>
    <row r="2420" spans="1:9" hidden="1" x14ac:dyDescent="0.2">
      <c r="A2420" t="s">
        <v>51</v>
      </c>
      <c r="B2420" t="s">
        <v>90</v>
      </c>
      <c r="C2420">
        <v>-0.15270261288109899</v>
      </c>
      <c r="D2420">
        <v>0.182650973967525</v>
      </c>
      <c r="E2420">
        <v>0.858174821852422</v>
      </c>
      <c r="F2420">
        <v>0.94037172611194697</v>
      </c>
      <c r="G2420">
        <v>1.49741805432132E-2</v>
      </c>
    </row>
    <row r="2421" spans="1:9" hidden="1" x14ac:dyDescent="0.2">
      <c r="A2421" t="s">
        <v>52</v>
      </c>
      <c r="B2421" t="s">
        <v>3</v>
      </c>
      <c r="C2421">
        <v>-0.14205652344594799</v>
      </c>
      <c r="D2421">
        <v>0.19314921319301501</v>
      </c>
      <c r="E2421">
        <v>0.76044671207966597</v>
      </c>
      <c r="F2421">
        <v>0.90654604547347895</v>
      </c>
      <c r="G2421">
        <v>2.5546344873533501E-2</v>
      </c>
      <c r="I2421" t="s">
        <v>853</v>
      </c>
    </row>
    <row r="2422" spans="1:9" hidden="1" x14ac:dyDescent="0.2">
      <c r="A2422" t="s">
        <v>52</v>
      </c>
      <c r="B2422" t="s">
        <v>4</v>
      </c>
      <c r="C2422">
        <v>-0.14752020656968001</v>
      </c>
      <c r="D2422">
        <v>0.187770978524991</v>
      </c>
      <c r="E2422">
        <v>0.81018963612134698</v>
      </c>
      <c r="F2422">
        <v>0.92689189666905303</v>
      </c>
      <c r="G2422">
        <v>2.0125385977655601E-2</v>
      </c>
      <c r="I2422" t="s">
        <v>853</v>
      </c>
    </row>
    <row r="2423" spans="1:9" hidden="1" x14ac:dyDescent="0.2">
      <c r="A2423" t="s">
        <v>52</v>
      </c>
      <c r="B2423" t="s">
        <v>5</v>
      </c>
      <c r="C2423">
        <v>-9.1986943671703694E-2</v>
      </c>
      <c r="D2423">
        <v>0.241515138481744</v>
      </c>
      <c r="E2423">
        <v>0.37167277620478201</v>
      </c>
      <c r="F2423">
        <v>0.69019814093293896</v>
      </c>
      <c r="G2423">
        <v>7.4764097405020005E-2</v>
      </c>
      <c r="I2423" t="s">
        <v>853</v>
      </c>
    </row>
    <row r="2424" spans="1:9" hidden="1" x14ac:dyDescent="0.2">
      <c r="A2424" t="s">
        <v>52</v>
      </c>
      <c r="B2424" t="s">
        <v>6</v>
      </c>
      <c r="C2424">
        <v>-6.2233889513669698E-2</v>
      </c>
      <c r="D2424">
        <v>0.26949183305509899</v>
      </c>
      <c r="E2424">
        <v>0.215065412146346</v>
      </c>
      <c r="F2424">
        <v>0.52876985382775499</v>
      </c>
      <c r="G2424">
        <v>0.10362897177071501</v>
      </c>
      <c r="I2424" t="s">
        <v>853</v>
      </c>
    </row>
    <row r="2425" spans="1:9" hidden="1" x14ac:dyDescent="0.2">
      <c r="A2425" t="s">
        <v>52</v>
      </c>
      <c r="B2425" t="s">
        <v>7</v>
      </c>
      <c r="C2425">
        <v>-0.114893786794821</v>
      </c>
      <c r="D2425">
        <v>0.219591446418441</v>
      </c>
      <c r="E2425">
        <v>0.53191358701803304</v>
      </c>
      <c r="F2425">
        <v>0.80046068409834903</v>
      </c>
      <c r="G2425">
        <v>5.2348829811810299E-2</v>
      </c>
      <c r="I2425" t="s">
        <v>853</v>
      </c>
    </row>
    <row r="2426" spans="1:9" hidden="1" x14ac:dyDescent="0.2">
      <c r="A2426" t="s">
        <v>52</v>
      </c>
      <c r="B2426" t="s">
        <v>8</v>
      </c>
      <c r="C2426">
        <v>-0.135161355435574</v>
      </c>
      <c r="D2426">
        <v>0.19990791540104499</v>
      </c>
      <c r="E2426">
        <v>0.69919358909356299</v>
      </c>
      <c r="F2426">
        <v>0.88586030206844402</v>
      </c>
      <c r="G2426">
        <v>3.2373279982735599E-2</v>
      </c>
      <c r="I2426" t="s">
        <v>853</v>
      </c>
    </row>
    <row r="2427" spans="1:9" hidden="1" x14ac:dyDescent="0.2">
      <c r="A2427" t="s">
        <v>52</v>
      </c>
      <c r="B2427" t="s">
        <v>9</v>
      </c>
      <c r="C2427">
        <v>-9.8092166494829797E-2</v>
      </c>
      <c r="D2427">
        <v>0.23570503792637501</v>
      </c>
      <c r="E2427">
        <v>0.41108190978744102</v>
      </c>
      <c r="F2427">
        <v>0.71958053789750498</v>
      </c>
      <c r="G2427">
        <v>6.8806435715772704E-2</v>
      </c>
      <c r="I2427" t="s">
        <v>853</v>
      </c>
    </row>
    <row r="2428" spans="1:9" hidden="1" x14ac:dyDescent="0.2">
      <c r="A2428" t="s">
        <v>52</v>
      </c>
      <c r="B2428" t="s">
        <v>10</v>
      </c>
      <c r="C2428">
        <v>-0.15020403286402101</v>
      </c>
      <c r="D2428">
        <v>0.185121741204199</v>
      </c>
      <c r="E2428">
        <v>0.834953018186953</v>
      </c>
      <c r="F2428">
        <v>0.93458850137456495</v>
      </c>
      <c r="G2428">
        <v>1.7458854170088901E-2</v>
      </c>
      <c r="I2428" t="s">
        <v>853</v>
      </c>
    </row>
    <row r="2429" spans="1:9" hidden="1" x14ac:dyDescent="0.2">
      <c r="A2429" t="s">
        <v>52</v>
      </c>
      <c r="B2429" t="s">
        <v>11</v>
      </c>
      <c r="C2429">
        <v>-0.137211312577353</v>
      </c>
      <c r="D2429">
        <v>0.19790185524207199</v>
      </c>
      <c r="E2429">
        <v>0.71720855494013902</v>
      </c>
      <c r="F2429">
        <v>0.89287626663619102</v>
      </c>
      <c r="G2429">
        <v>3.03452713323594E-2</v>
      </c>
      <c r="I2429" t="s">
        <v>853</v>
      </c>
    </row>
    <row r="2430" spans="1:9" hidden="1" x14ac:dyDescent="0.2">
      <c r="A2430" t="s">
        <v>52</v>
      </c>
      <c r="B2430" t="s">
        <v>12</v>
      </c>
      <c r="C2430">
        <v>-0.116686736288447</v>
      </c>
      <c r="D2430">
        <v>0.21786107401888499</v>
      </c>
      <c r="E2430">
        <v>0.54582629178579201</v>
      </c>
      <c r="F2430">
        <v>0.80760441325041799</v>
      </c>
      <c r="G2430">
        <v>5.05871688652191E-2</v>
      </c>
      <c r="I2430" t="s">
        <v>853</v>
      </c>
    </row>
    <row r="2431" spans="1:9" hidden="1" x14ac:dyDescent="0.2">
      <c r="A2431" t="s">
        <v>52</v>
      </c>
      <c r="B2431" t="s">
        <v>13</v>
      </c>
      <c r="C2431">
        <v>-3.8596456599661197E-2</v>
      </c>
      <c r="D2431">
        <v>0.29132593771922399</v>
      </c>
      <c r="E2431">
        <v>0.13011833274783799</v>
      </c>
      <c r="F2431">
        <v>0.41542763378960801</v>
      </c>
      <c r="G2431">
        <v>0.126364740559781</v>
      </c>
      <c r="I2431" t="s">
        <v>853</v>
      </c>
    </row>
    <row r="2432" spans="1:9" hidden="1" x14ac:dyDescent="0.2">
      <c r="A2432" t="s">
        <v>52</v>
      </c>
      <c r="B2432" t="s">
        <v>14</v>
      </c>
      <c r="C2432">
        <v>-0.14621988401582101</v>
      </c>
      <c r="D2432">
        <v>0.18905279059596899</v>
      </c>
      <c r="E2432">
        <v>0.79826547993337105</v>
      </c>
      <c r="F2432">
        <v>0.92254935866597498</v>
      </c>
      <c r="G2432">
        <v>2.1416453290074002E-2</v>
      </c>
      <c r="I2432" t="s">
        <v>853</v>
      </c>
    </row>
    <row r="2433" spans="1:7" hidden="1" x14ac:dyDescent="0.2">
      <c r="A2433" t="s">
        <v>52</v>
      </c>
      <c r="B2433" t="s">
        <v>15</v>
      </c>
      <c r="C2433">
        <v>-0.179610903181637</v>
      </c>
      <c r="D2433">
        <v>0.155771033519948</v>
      </c>
      <c r="E2433">
        <v>0.88688515170709303</v>
      </c>
      <c r="F2433">
        <v>0.95071880626623595</v>
      </c>
      <c r="G2433">
        <v>-1.1919934830844201E-2</v>
      </c>
    </row>
    <row r="2434" spans="1:7" hidden="1" x14ac:dyDescent="0.2">
      <c r="A2434" t="s">
        <v>52</v>
      </c>
      <c r="B2434" t="s">
        <v>16</v>
      </c>
      <c r="C2434">
        <v>4.9716075440282802E-3</v>
      </c>
      <c r="D2434">
        <v>0.33068917389071301</v>
      </c>
      <c r="E2434">
        <v>4.37780134437094E-2</v>
      </c>
      <c r="F2434">
        <v>0.202262840958676</v>
      </c>
      <c r="G2434">
        <v>0.16783039071737099</v>
      </c>
    </row>
    <row r="2435" spans="1:7" hidden="1" x14ac:dyDescent="0.2">
      <c r="A2435" t="s">
        <v>52</v>
      </c>
      <c r="B2435" t="s">
        <v>17</v>
      </c>
      <c r="C2435">
        <v>-7.9213258562211106E-2</v>
      </c>
      <c r="D2435">
        <v>0.25359449210690099</v>
      </c>
      <c r="E2435">
        <v>0.29726207759303602</v>
      </c>
      <c r="F2435">
        <v>0.61967186016880405</v>
      </c>
      <c r="G2435">
        <v>8.7190616772344895E-2</v>
      </c>
    </row>
    <row r="2436" spans="1:7" hidden="1" x14ac:dyDescent="0.2">
      <c r="A2436" t="s">
        <v>52</v>
      </c>
      <c r="B2436" t="s">
        <v>18</v>
      </c>
      <c r="C2436">
        <v>-8.5937871910632305E-2</v>
      </c>
      <c r="D2436">
        <v>0.24724831639428299</v>
      </c>
      <c r="E2436">
        <v>0.33507347901193402</v>
      </c>
      <c r="F2436">
        <v>0.66006550024691701</v>
      </c>
      <c r="G2436">
        <v>8.0655222241825295E-2</v>
      </c>
    </row>
    <row r="2437" spans="1:7" hidden="1" x14ac:dyDescent="0.2">
      <c r="A2437" t="s">
        <v>52</v>
      </c>
      <c r="B2437" t="s">
        <v>20</v>
      </c>
      <c r="C2437">
        <v>-0.185473768317895</v>
      </c>
      <c r="D2437">
        <v>0.14984769410881099</v>
      </c>
      <c r="E2437">
        <v>0.83165390205143797</v>
      </c>
      <c r="F2437">
        <v>0.93388237537239904</v>
      </c>
      <c r="G2437">
        <v>-1.7813037104541799E-2</v>
      </c>
    </row>
    <row r="2438" spans="1:7" hidden="1" x14ac:dyDescent="0.2">
      <c r="A2438" t="s">
        <v>52</v>
      </c>
      <c r="B2438" t="s">
        <v>109</v>
      </c>
      <c r="C2438">
        <v>-0.17528231548081999</v>
      </c>
      <c r="D2438">
        <v>0.16012884672608099</v>
      </c>
      <c r="E2438">
        <v>0.927957234534867</v>
      </c>
      <c r="F2438">
        <v>0.96604953083141398</v>
      </c>
      <c r="G2438">
        <v>-7.57673437736954E-3</v>
      </c>
    </row>
    <row r="2439" spans="1:7" hidden="1" x14ac:dyDescent="0.2">
      <c r="A2439" t="s">
        <v>52</v>
      </c>
      <c r="B2439" t="s">
        <v>137</v>
      </c>
      <c r="C2439">
        <v>-0.24106156960571601</v>
      </c>
      <c r="D2439">
        <v>9.24644554519998E-2</v>
      </c>
      <c r="E2439">
        <v>0.37466600897642199</v>
      </c>
      <c r="F2439">
        <v>0.69241160505065602</v>
      </c>
      <c r="G2439">
        <v>-7.4298557076857993E-2</v>
      </c>
    </row>
    <row r="2440" spans="1:7" hidden="1" x14ac:dyDescent="0.2">
      <c r="A2440" t="s">
        <v>52</v>
      </c>
      <c r="B2440" t="s">
        <v>21</v>
      </c>
      <c r="C2440">
        <v>-1.33007235664534E-2</v>
      </c>
      <c r="D2440">
        <v>0.31431717500572298</v>
      </c>
      <c r="E2440">
        <v>7.0962538006306697E-2</v>
      </c>
      <c r="F2440">
        <v>0.28414582926692</v>
      </c>
      <c r="G2440">
        <v>0.15050822571963501</v>
      </c>
    </row>
    <row r="2441" spans="1:7" hidden="1" x14ac:dyDescent="0.2">
      <c r="A2441" t="s">
        <v>52</v>
      </c>
      <c r="B2441" t="s">
        <v>22</v>
      </c>
      <c r="C2441">
        <v>1.4933274636874201E-2</v>
      </c>
      <c r="D2441">
        <v>0.33953300270326803</v>
      </c>
      <c r="E2441">
        <v>3.3102599465320702E-2</v>
      </c>
      <c r="F2441">
        <v>0.17195458424958501</v>
      </c>
      <c r="G2441">
        <v>0.17723313867007101</v>
      </c>
    </row>
    <row r="2442" spans="1:7" hidden="1" x14ac:dyDescent="0.2">
      <c r="A2442" t="s">
        <v>52</v>
      </c>
      <c r="B2442" t="s">
        <v>23</v>
      </c>
      <c r="C2442">
        <v>-4.4838725752773097E-2</v>
      </c>
      <c r="D2442">
        <v>0.285593108278897</v>
      </c>
      <c r="E2442">
        <v>0.14946964017195699</v>
      </c>
      <c r="F2442">
        <v>0.44817573854992299</v>
      </c>
      <c r="G2442">
        <v>0.120377191263062</v>
      </c>
    </row>
    <row r="2443" spans="1:7" hidden="1" x14ac:dyDescent="0.2">
      <c r="A2443" t="s">
        <v>52</v>
      </c>
      <c r="B2443" t="s">
        <v>24</v>
      </c>
      <c r="C2443">
        <v>2.1321497937264001E-2</v>
      </c>
      <c r="D2443">
        <v>0.34517433470787101</v>
      </c>
      <c r="E2443">
        <v>2.75027598669072E-2</v>
      </c>
      <c r="F2443">
        <v>0.1448227519567</v>
      </c>
      <c r="G2443">
        <v>0.18324791632256701</v>
      </c>
    </row>
    <row r="2444" spans="1:7" hidden="1" x14ac:dyDescent="0.2">
      <c r="A2444" t="s">
        <v>52</v>
      </c>
      <c r="B2444" t="s">
        <v>25</v>
      </c>
      <c r="C2444">
        <v>-0.10184943503287</v>
      </c>
      <c r="D2444">
        <v>0.232117492447353</v>
      </c>
      <c r="E2444">
        <v>0.43655207899481602</v>
      </c>
      <c r="F2444">
        <v>0.74055877831247696</v>
      </c>
      <c r="G2444">
        <v>6.5134028707241498E-2</v>
      </c>
    </row>
    <row r="2445" spans="1:7" hidden="1" x14ac:dyDescent="0.2">
      <c r="A2445" t="s">
        <v>52</v>
      </c>
      <c r="B2445" t="s">
        <v>26</v>
      </c>
      <c r="C2445">
        <v>-8.7430171210715696E-2</v>
      </c>
      <c r="D2445">
        <v>0.24583611218811199</v>
      </c>
      <c r="E2445">
        <v>0.34387495430958098</v>
      </c>
      <c r="F2445">
        <v>0.66734713345110697</v>
      </c>
      <c r="G2445">
        <v>7.9202970488698204E-2</v>
      </c>
    </row>
    <row r="2446" spans="1:7" hidden="1" x14ac:dyDescent="0.2">
      <c r="A2446" t="s">
        <v>52</v>
      </c>
      <c r="B2446" t="s">
        <v>27</v>
      </c>
      <c r="C2446">
        <v>-2.9139114697971199E-2</v>
      </c>
      <c r="D2446">
        <v>0.299966538907877</v>
      </c>
      <c r="E2446">
        <v>0.10460139412634201</v>
      </c>
      <c r="F2446">
        <v>0.37183596623408399</v>
      </c>
      <c r="G2446">
        <v>0.13541371210495301</v>
      </c>
    </row>
    <row r="2447" spans="1:7" hidden="1" x14ac:dyDescent="0.2">
      <c r="A2447" t="s">
        <v>52</v>
      </c>
      <c r="B2447" t="s">
        <v>28</v>
      </c>
      <c r="C2447">
        <v>-0.15687329371289699</v>
      </c>
      <c r="D2447">
        <v>0.17851726088198899</v>
      </c>
      <c r="E2447">
        <v>0.89724408705588299</v>
      </c>
      <c r="F2447">
        <v>0.95393061904902399</v>
      </c>
      <c r="G2447">
        <v>1.08219835845462E-2</v>
      </c>
    </row>
    <row r="2448" spans="1:7" hidden="1" x14ac:dyDescent="0.2">
      <c r="A2448" t="s">
        <v>52</v>
      </c>
      <c r="B2448" t="s">
        <v>29</v>
      </c>
      <c r="C2448">
        <v>-7.0600458923083496E-3</v>
      </c>
      <c r="D2448">
        <v>0.31993081882784602</v>
      </c>
      <c r="E2448">
        <v>6.0429381026758398E-2</v>
      </c>
      <c r="F2448">
        <v>0.25214617896972302</v>
      </c>
      <c r="G2448">
        <v>0.156435386467769</v>
      </c>
    </row>
    <row r="2449" spans="1:7" hidden="1" x14ac:dyDescent="0.2">
      <c r="A2449" t="s">
        <v>52</v>
      </c>
      <c r="B2449" t="s">
        <v>30</v>
      </c>
      <c r="C2449">
        <v>6.0556804446754299E-2</v>
      </c>
      <c r="D2449">
        <v>0.379316631408879</v>
      </c>
      <c r="E2449">
        <v>7.9261900338406192E-3</v>
      </c>
      <c r="F2449">
        <v>5.09294214277465E-2</v>
      </c>
      <c r="G2449">
        <v>0.21993671792781699</v>
      </c>
    </row>
    <row r="2450" spans="1:7" hidden="1" x14ac:dyDescent="0.2">
      <c r="A2450" t="s">
        <v>52</v>
      </c>
      <c r="B2450" t="s">
        <v>31</v>
      </c>
      <c r="C2450">
        <v>3.1039109809227101E-2</v>
      </c>
      <c r="D2450">
        <v>0.35371115346316601</v>
      </c>
      <c r="E2450">
        <v>2.05569514889315E-2</v>
      </c>
      <c r="F2450">
        <v>0.11452307467167</v>
      </c>
      <c r="G2450">
        <v>0.19237513163619599</v>
      </c>
    </row>
    <row r="2451" spans="1:7" hidden="1" x14ac:dyDescent="0.2">
      <c r="A2451" t="s">
        <v>52</v>
      </c>
      <c r="B2451" t="s">
        <v>32</v>
      </c>
      <c r="C2451">
        <v>4.7435960216352501E-3</v>
      </c>
      <c r="D2451">
        <v>0.33048607654009599</v>
      </c>
      <c r="E2451">
        <v>4.40530751211166E-2</v>
      </c>
      <c r="F2451">
        <v>0.203045588447928</v>
      </c>
      <c r="G2451">
        <v>0.16761483628086599</v>
      </c>
    </row>
    <row r="2452" spans="1:7" hidden="1" x14ac:dyDescent="0.2">
      <c r="A2452" t="s">
        <v>52</v>
      </c>
      <c r="B2452" t="s">
        <v>33</v>
      </c>
      <c r="C2452">
        <v>-0.15396011527733</v>
      </c>
      <c r="D2452">
        <v>0.18140586495047401</v>
      </c>
      <c r="E2452">
        <v>0.86991702780432201</v>
      </c>
      <c r="F2452">
        <v>0.94783476612239603</v>
      </c>
      <c r="G2452">
        <v>1.37228748365722E-2</v>
      </c>
    </row>
    <row r="2453" spans="1:7" hidden="1" x14ac:dyDescent="0.2">
      <c r="A2453" t="s">
        <v>52</v>
      </c>
      <c r="B2453" t="s">
        <v>34</v>
      </c>
      <c r="C2453">
        <v>-0.155439890592285</v>
      </c>
      <c r="D2453">
        <v>0.17993929524914401</v>
      </c>
      <c r="E2453">
        <v>0.88377751694580897</v>
      </c>
      <c r="F2453">
        <v>0.95071880626623595</v>
      </c>
      <c r="G2453">
        <v>1.2249702328429399E-2</v>
      </c>
    </row>
    <row r="2454" spans="1:7" hidden="1" x14ac:dyDescent="0.2">
      <c r="A2454" t="s">
        <v>52</v>
      </c>
      <c r="B2454" t="s">
        <v>35</v>
      </c>
      <c r="C2454">
        <v>-9.29265586559294E-2</v>
      </c>
      <c r="D2454">
        <v>0.24062249794186</v>
      </c>
      <c r="E2454">
        <v>0.37757710891613999</v>
      </c>
      <c r="F2454">
        <v>0.69511801085902303</v>
      </c>
      <c r="G2454">
        <v>7.3847969642965194E-2</v>
      </c>
    </row>
    <row r="2455" spans="1:7" hidden="1" x14ac:dyDescent="0.2">
      <c r="A2455" t="s">
        <v>52</v>
      </c>
      <c r="B2455" t="s">
        <v>36</v>
      </c>
      <c r="C2455">
        <v>-6.3481059559137895E-2</v>
      </c>
      <c r="D2455">
        <v>0.26833026039077801</v>
      </c>
      <c r="E2455">
        <v>0.22047120297338499</v>
      </c>
      <c r="F2455">
        <v>0.53350291918166204</v>
      </c>
      <c r="G2455">
        <v>0.10242460041581999</v>
      </c>
    </row>
    <row r="2456" spans="1:7" hidden="1" x14ac:dyDescent="0.2">
      <c r="A2456" t="s">
        <v>52</v>
      </c>
      <c r="B2456" t="s">
        <v>37</v>
      </c>
      <c r="C2456">
        <v>-0.146006057617239</v>
      </c>
      <c r="D2456">
        <v>0.18926346377733699</v>
      </c>
      <c r="E2456">
        <v>0.79630953667238003</v>
      </c>
      <c r="F2456">
        <v>0.92254935866597498</v>
      </c>
      <c r="G2456">
        <v>2.16287030800494E-2</v>
      </c>
    </row>
    <row r="2457" spans="1:7" hidden="1" x14ac:dyDescent="0.2">
      <c r="A2457" t="s">
        <v>52</v>
      </c>
      <c r="B2457" t="s">
        <v>42</v>
      </c>
      <c r="C2457">
        <v>-9.7002040418710994E-2</v>
      </c>
      <c r="D2457">
        <v>0.236744220971605</v>
      </c>
      <c r="E2457">
        <v>0.40386461947004998</v>
      </c>
      <c r="F2457">
        <v>0.71213559506553803</v>
      </c>
      <c r="G2457">
        <v>6.9871090276447195E-2</v>
      </c>
    </row>
    <row r="2458" spans="1:7" hidden="1" x14ac:dyDescent="0.2">
      <c r="A2458" t="s">
        <v>52</v>
      </c>
      <c r="B2458" t="s">
        <v>138</v>
      </c>
      <c r="C2458">
        <v>-0.27153047559459398</v>
      </c>
      <c r="D2458">
        <v>6.00425099921146E-2</v>
      </c>
      <c r="E2458">
        <v>0.205802372322753</v>
      </c>
      <c r="F2458">
        <v>0.52321714233377103</v>
      </c>
      <c r="G2458">
        <v>-0.10574398280124001</v>
      </c>
    </row>
    <row r="2459" spans="1:7" hidden="1" x14ac:dyDescent="0.2">
      <c r="A2459" t="s">
        <v>52</v>
      </c>
      <c r="B2459" t="s">
        <v>51</v>
      </c>
      <c r="C2459">
        <v>-0.13528203709630901</v>
      </c>
      <c r="D2459">
        <v>0.19978989573717801</v>
      </c>
      <c r="E2459">
        <v>0.70024927663991399</v>
      </c>
      <c r="F2459">
        <v>0.88602969697295197</v>
      </c>
      <c r="G2459">
        <v>3.2253929320434499E-2</v>
      </c>
    </row>
    <row r="2460" spans="1:7" hidden="1" x14ac:dyDescent="0.2">
      <c r="A2460" t="s">
        <v>52</v>
      </c>
      <c r="B2460" t="s">
        <v>52</v>
      </c>
      <c r="C2460">
        <v>1</v>
      </c>
      <c r="D2460">
        <v>1</v>
      </c>
      <c r="E2460">
        <v>0</v>
      </c>
      <c r="F2460">
        <v>0</v>
      </c>
      <c r="G2460">
        <v>1</v>
      </c>
    </row>
    <row r="2461" spans="1:7" hidden="1" x14ac:dyDescent="0.2">
      <c r="A2461" t="s">
        <v>52</v>
      </c>
      <c r="B2461" t="s">
        <v>53</v>
      </c>
      <c r="C2461">
        <v>0.16612330624440799</v>
      </c>
      <c r="D2461">
        <v>0.46706318276136699</v>
      </c>
      <c r="E2461">
        <v>1.07835075611486E-4</v>
      </c>
      <c r="F2461">
        <v>9.2526346127355403E-4</v>
      </c>
      <c r="G2461">
        <v>0.316593244502888</v>
      </c>
    </row>
    <row r="2462" spans="1:7" hidden="1" x14ac:dyDescent="0.2">
      <c r="A2462" t="s">
        <v>52</v>
      </c>
      <c r="B2462" t="s">
        <v>54</v>
      </c>
      <c r="C2462">
        <v>-0.19220474622245701</v>
      </c>
      <c r="D2462">
        <v>0.14301747670818299</v>
      </c>
      <c r="E2462">
        <v>0.76912441874336102</v>
      </c>
      <c r="F2462">
        <v>0.90969669712291701</v>
      </c>
      <c r="G2462">
        <v>-2.4593634757137099E-2</v>
      </c>
    </row>
    <row r="2463" spans="1:7" hidden="1" x14ac:dyDescent="0.2">
      <c r="A2463" t="s">
        <v>52</v>
      </c>
      <c r="B2463" t="s">
        <v>55</v>
      </c>
      <c r="C2463">
        <v>7.2313180276269203E-3</v>
      </c>
      <c r="D2463">
        <v>0.33270034242395602</v>
      </c>
      <c r="E2463">
        <v>4.1129812191871902E-2</v>
      </c>
      <c r="F2463">
        <v>0.19667782012436599</v>
      </c>
      <c r="G2463">
        <v>0.16996583022579101</v>
      </c>
    </row>
    <row r="2464" spans="1:7" hidden="1" x14ac:dyDescent="0.2">
      <c r="A2464" t="s">
        <v>52</v>
      </c>
      <c r="B2464" t="s">
        <v>58</v>
      </c>
      <c r="C2464">
        <v>-0.169009451215614</v>
      </c>
      <c r="D2464">
        <v>0.16642094619228201</v>
      </c>
      <c r="E2464">
        <v>0.98767758665255201</v>
      </c>
      <c r="F2464">
        <v>0.99388289086188697</v>
      </c>
      <c r="G2464">
        <v>-1.2942525116659701E-3</v>
      </c>
    </row>
    <row r="2465" spans="1:7" hidden="1" x14ac:dyDescent="0.2">
      <c r="A2465" t="s">
        <v>52</v>
      </c>
      <c r="B2465" t="s">
        <v>60</v>
      </c>
      <c r="C2465">
        <v>-1.5143646122671399E-2</v>
      </c>
      <c r="D2465">
        <v>0.31265502689957902</v>
      </c>
      <c r="E2465">
        <v>7.4347854258935003E-2</v>
      </c>
      <c r="F2465">
        <v>0.29585212398690097</v>
      </c>
      <c r="G2465">
        <v>0.14875569038845399</v>
      </c>
    </row>
    <row r="2466" spans="1:7" hidden="1" x14ac:dyDescent="0.2">
      <c r="A2466" t="s">
        <v>52</v>
      </c>
      <c r="B2466" t="s">
        <v>61</v>
      </c>
      <c r="C2466">
        <v>-0.16638114315184899</v>
      </c>
      <c r="D2466">
        <v>0.16904921816604901</v>
      </c>
      <c r="E2466">
        <v>0.98729882998476104</v>
      </c>
      <c r="F2466">
        <v>0.99388289086188697</v>
      </c>
      <c r="G2466">
        <v>1.33403750709997E-3</v>
      </c>
    </row>
    <row r="2467" spans="1:7" hidden="1" x14ac:dyDescent="0.2">
      <c r="A2467" t="s">
        <v>52</v>
      </c>
      <c r="B2467" t="s">
        <v>62</v>
      </c>
      <c r="C2467">
        <v>1.40051995684751E-2</v>
      </c>
      <c r="D2467">
        <v>0.33871148791362998</v>
      </c>
      <c r="E2467">
        <v>3.3992493651419702E-2</v>
      </c>
      <c r="F2467">
        <v>0.172424117570563</v>
      </c>
      <c r="G2467">
        <v>0.176358343741053</v>
      </c>
    </row>
    <row r="2468" spans="1:7" hidden="1" x14ac:dyDescent="0.2">
      <c r="A2468" t="s">
        <v>52</v>
      </c>
      <c r="B2468" t="s">
        <v>63</v>
      </c>
      <c r="C2468">
        <v>-9.1981498149265997E-2</v>
      </c>
      <c r="D2468">
        <v>0.241520310120174</v>
      </c>
      <c r="E2468">
        <v>0.37163872911698898</v>
      </c>
      <c r="F2468">
        <v>0.69019814093293896</v>
      </c>
      <c r="G2468">
        <v>7.4769405985454201E-2</v>
      </c>
    </row>
    <row r="2469" spans="1:7" hidden="1" x14ac:dyDescent="0.2">
      <c r="A2469" t="s">
        <v>52</v>
      </c>
      <c r="B2469" t="s">
        <v>64</v>
      </c>
      <c r="C2469">
        <v>-0.14125283806232899</v>
      </c>
      <c r="D2469">
        <v>0.19393863367210901</v>
      </c>
      <c r="E2469">
        <v>0.75321414258651598</v>
      </c>
      <c r="F2469">
        <v>0.90406865149391002</v>
      </c>
      <c r="G2469">
        <v>2.6342897804889801E-2</v>
      </c>
    </row>
    <row r="2470" spans="1:7" hidden="1" x14ac:dyDescent="0.2">
      <c r="A2470" t="s">
        <v>52</v>
      </c>
      <c r="B2470" t="s">
        <v>65</v>
      </c>
      <c r="C2470">
        <v>-0.36606832360664898</v>
      </c>
      <c r="D2470">
        <v>-4.5214387377655901E-2</v>
      </c>
      <c r="E2470">
        <v>1.3177992102755699E-2</v>
      </c>
      <c r="F2470">
        <v>7.9398435177104806E-2</v>
      </c>
      <c r="G2470">
        <v>-0.20564135549215201</v>
      </c>
    </row>
    <row r="2471" spans="1:7" hidden="1" x14ac:dyDescent="0.2">
      <c r="A2471" t="s">
        <v>52</v>
      </c>
      <c r="B2471" t="s">
        <v>66</v>
      </c>
      <c r="C2471">
        <v>-0.10755772766135401</v>
      </c>
      <c r="D2471">
        <v>0.22664961034800701</v>
      </c>
      <c r="E2471">
        <v>0.47698390967195198</v>
      </c>
      <c r="F2471">
        <v>0.76007670124423299</v>
      </c>
      <c r="G2471">
        <v>5.9545941343326601E-2</v>
      </c>
    </row>
    <row r="2472" spans="1:7" hidden="1" x14ac:dyDescent="0.2">
      <c r="A2472" t="s">
        <v>52</v>
      </c>
      <c r="B2472" t="s">
        <v>68</v>
      </c>
      <c r="C2472">
        <v>-0.234232568726538</v>
      </c>
      <c r="D2472">
        <v>9.9635448887004499E-2</v>
      </c>
      <c r="E2472">
        <v>0.42143248264146899</v>
      </c>
      <c r="F2472">
        <v>0.728412564630735</v>
      </c>
      <c r="G2472">
        <v>-6.7298559919767006E-2</v>
      </c>
    </row>
    <row r="2473" spans="1:7" hidden="1" x14ac:dyDescent="0.2">
      <c r="A2473" t="s">
        <v>52</v>
      </c>
      <c r="B2473" t="s">
        <v>71</v>
      </c>
      <c r="C2473">
        <v>-0.17172335283013801</v>
      </c>
      <c r="D2473">
        <v>0.163702071072234</v>
      </c>
      <c r="E2473">
        <v>0.96182812446363197</v>
      </c>
      <c r="F2473">
        <v>0.98142276816825702</v>
      </c>
      <c r="G2473">
        <v>-4.0106408789522003E-3</v>
      </c>
    </row>
    <row r="2474" spans="1:7" hidden="1" x14ac:dyDescent="0.2">
      <c r="A2474" t="s">
        <v>52</v>
      </c>
      <c r="B2474" t="s">
        <v>77</v>
      </c>
      <c r="C2474">
        <v>-4.7522678410594203E-2</v>
      </c>
      <c r="D2474">
        <v>0.28312090508930998</v>
      </c>
      <c r="E2474">
        <v>0.158441949391007</v>
      </c>
      <c r="F2474">
        <v>0.45899520813741401</v>
      </c>
      <c r="G2474">
        <v>0.117799113339358</v>
      </c>
    </row>
    <row r="2475" spans="1:7" hidden="1" x14ac:dyDescent="0.2">
      <c r="A2475" t="s">
        <v>52</v>
      </c>
      <c r="B2475" t="s">
        <v>78</v>
      </c>
      <c r="C2475">
        <v>-0.28158676665382198</v>
      </c>
      <c r="D2475">
        <v>4.9185821836533299E-2</v>
      </c>
      <c r="E2475">
        <v>0.164204871220334</v>
      </c>
      <c r="F2475">
        <v>0.46686651255248701</v>
      </c>
      <c r="G2475">
        <v>-0.11620047240864401</v>
      </c>
    </row>
    <row r="2476" spans="1:7" hidden="1" x14ac:dyDescent="0.2">
      <c r="A2476" t="s">
        <v>52</v>
      </c>
      <c r="B2476" t="s">
        <v>80</v>
      </c>
      <c r="C2476">
        <v>-0.103152915983431</v>
      </c>
      <c r="D2476">
        <v>0.23087076573070001</v>
      </c>
      <c r="E2476">
        <v>0.44560179396616201</v>
      </c>
      <c r="F2476">
        <v>0.74733564398164298</v>
      </c>
      <c r="G2476">
        <v>6.3858924873634204E-2</v>
      </c>
    </row>
    <row r="2477" spans="1:7" hidden="1" x14ac:dyDescent="0.2">
      <c r="A2477" t="s">
        <v>52</v>
      </c>
      <c r="B2477" t="s">
        <v>81</v>
      </c>
      <c r="C2477">
        <v>-0.31601893992423202</v>
      </c>
      <c r="D2477">
        <v>1.14115666477625E-2</v>
      </c>
      <c r="E2477">
        <v>6.7625167374704295E-2</v>
      </c>
      <c r="F2477">
        <v>0.27381849626256999</v>
      </c>
      <c r="G2477">
        <v>-0.15230368663823499</v>
      </c>
    </row>
    <row r="2478" spans="1:7" hidden="1" x14ac:dyDescent="0.2">
      <c r="A2478" t="s">
        <v>52</v>
      </c>
      <c r="B2478" t="s">
        <v>82</v>
      </c>
      <c r="C2478">
        <v>-6.0030272990973702E-2</v>
      </c>
      <c r="D2478">
        <v>0.27154185134091602</v>
      </c>
      <c r="E2478">
        <v>0.20575148282949399</v>
      </c>
      <c r="F2478">
        <v>0.52321714233377103</v>
      </c>
      <c r="G2478">
        <v>0.105755789174971</v>
      </c>
    </row>
    <row r="2479" spans="1:7" hidden="1" x14ac:dyDescent="0.2">
      <c r="A2479" t="s">
        <v>52</v>
      </c>
      <c r="B2479" t="s">
        <v>83</v>
      </c>
      <c r="C2479">
        <v>-0.22035940495467299</v>
      </c>
      <c r="D2479">
        <v>0.114097357013576</v>
      </c>
      <c r="E2479">
        <v>0.52579375382796101</v>
      </c>
      <c r="F2479">
        <v>0.79635586671185199</v>
      </c>
      <c r="G2479">
        <v>-5.31310239705481E-2</v>
      </c>
    </row>
    <row r="2480" spans="1:7" hidden="1" x14ac:dyDescent="0.2">
      <c r="A2480" t="s">
        <v>52</v>
      </c>
      <c r="B2480" t="s">
        <v>139</v>
      </c>
      <c r="C2480">
        <v>-0.20989782631567899</v>
      </c>
      <c r="D2480">
        <v>0.124909952893027</v>
      </c>
      <c r="E2480">
        <v>0.611944026315006</v>
      </c>
      <c r="F2480">
        <v>0.84540202557879895</v>
      </c>
      <c r="G2480">
        <v>-4.2493936711326098E-2</v>
      </c>
    </row>
    <row r="2481" spans="1:9" hidden="1" x14ac:dyDescent="0.2">
      <c r="A2481" t="s">
        <v>52</v>
      </c>
      <c r="B2481" t="s">
        <v>140</v>
      </c>
      <c r="C2481">
        <v>-0.29689218900625403</v>
      </c>
      <c r="D2481">
        <v>3.25108293853619E-2</v>
      </c>
      <c r="E2481">
        <v>0.113196141286694</v>
      </c>
      <c r="F2481">
        <v>0.38303342174828597</v>
      </c>
      <c r="G2481">
        <v>-0.13219067981044599</v>
      </c>
    </row>
    <row r="2482" spans="1:9" hidden="1" x14ac:dyDescent="0.2">
      <c r="A2482" t="s">
        <v>52</v>
      </c>
      <c r="B2482" t="s">
        <v>90</v>
      </c>
      <c r="C2482">
        <v>-6.5677571410672E-2</v>
      </c>
      <c r="D2482">
        <v>0.26628215360234198</v>
      </c>
      <c r="E2482">
        <v>0.23023058232708901</v>
      </c>
      <c r="F2482">
        <v>0.543565838357425</v>
      </c>
      <c r="G2482">
        <v>0.10030229109583499</v>
      </c>
    </row>
    <row r="2483" spans="1:9" hidden="1" x14ac:dyDescent="0.2">
      <c r="A2483" t="s">
        <v>53</v>
      </c>
      <c r="B2483" t="s">
        <v>3</v>
      </c>
      <c r="C2483">
        <v>-0.100854588621598</v>
      </c>
      <c r="D2483">
        <v>0.233068284962339</v>
      </c>
      <c r="E2483">
        <v>0.42971883170645703</v>
      </c>
      <c r="F2483">
        <v>0.73677037871526396</v>
      </c>
      <c r="G2483">
        <v>6.6106848170370505E-2</v>
      </c>
      <c r="I2483" t="s">
        <v>853</v>
      </c>
    </row>
    <row r="2484" spans="1:9" hidden="1" x14ac:dyDescent="0.2">
      <c r="A2484" t="s">
        <v>53</v>
      </c>
      <c r="B2484" t="s">
        <v>4</v>
      </c>
      <c r="C2484">
        <v>-9.4633820933987395E-2</v>
      </c>
      <c r="D2484">
        <v>0.23899914209329001</v>
      </c>
      <c r="E2484">
        <v>0.38845537363475102</v>
      </c>
      <c r="F2484">
        <v>0.70038576747278802</v>
      </c>
      <c r="G2484">
        <v>7.2182660579651406E-2</v>
      </c>
      <c r="I2484" t="s">
        <v>853</v>
      </c>
    </row>
    <row r="2485" spans="1:9" hidden="1" x14ac:dyDescent="0.2">
      <c r="A2485" t="s">
        <v>53</v>
      </c>
      <c r="B2485" t="s">
        <v>5</v>
      </c>
      <c r="C2485">
        <v>-8.7446632288450996E-2</v>
      </c>
      <c r="D2485">
        <v>0.24582052672074001</v>
      </c>
      <c r="E2485">
        <v>0.34397287245685998</v>
      </c>
      <c r="F2485">
        <v>0.66734713345110697</v>
      </c>
      <c r="G2485">
        <v>7.9186947216144596E-2</v>
      </c>
      <c r="I2485" t="s">
        <v>853</v>
      </c>
    </row>
    <row r="2486" spans="1:9" hidden="1" x14ac:dyDescent="0.2">
      <c r="A2486" t="s">
        <v>53</v>
      </c>
      <c r="B2486" t="s">
        <v>6</v>
      </c>
      <c r="C2486">
        <v>-0.13871744033465599</v>
      </c>
      <c r="D2486">
        <v>0.19642618808892201</v>
      </c>
      <c r="E2486">
        <v>0.73055304552204403</v>
      </c>
      <c r="F2486">
        <v>0.89898592859781801</v>
      </c>
      <c r="G2486">
        <v>2.88543738771329E-2</v>
      </c>
      <c r="I2486" t="s">
        <v>853</v>
      </c>
    </row>
    <row r="2487" spans="1:9" hidden="1" x14ac:dyDescent="0.2">
      <c r="A2487" t="s">
        <v>53</v>
      </c>
      <c r="B2487" t="s">
        <v>7</v>
      </c>
      <c r="C2487">
        <v>-5.33939064956684E-2</v>
      </c>
      <c r="D2487">
        <v>0.27769752314096002</v>
      </c>
      <c r="E2487">
        <v>0.17949711627911299</v>
      </c>
      <c r="F2487">
        <v>0.492144732508495</v>
      </c>
      <c r="G2487">
        <v>0.112151808322646</v>
      </c>
      <c r="I2487" t="s">
        <v>853</v>
      </c>
    </row>
    <row r="2488" spans="1:9" hidden="1" x14ac:dyDescent="0.2">
      <c r="A2488" t="s">
        <v>53</v>
      </c>
      <c r="B2488" t="s">
        <v>8</v>
      </c>
      <c r="C2488">
        <v>-0.122862245670634</v>
      </c>
      <c r="D2488">
        <v>0.21188495938252999</v>
      </c>
      <c r="E2488">
        <v>0.59513695185654303</v>
      </c>
      <c r="F2488">
        <v>0.83737424704851704</v>
      </c>
      <c r="G2488">
        <v>4.4511356855948203E-2</v>
      </c>
      <c r="I2488" t="s">
        <v>853</v>
      </c>
    </row>
    <row r="2489" spans="1:9" hidden="1" x14ac:dyDescent="0.2">
      <c r="A2489" t="s">
        <v>53</v>
      </c>
      <c r="B2489" t="s">
        <v>9</v>
      </c>
      <c r="C2489">
        <v>-0.10120877261511101</v>
      </c>
      <c r="D2489">
        <v>0.232729858151522</v>
      </c>
      <c r="E2489">
        <v>0.43214425859919198</v>
      </c>
      <c r="F2489">
        <v>0.73829445780235303</v>
      </c>
      <c r="G2489">
        <v>6.5760542768205393E-2</v>
      </c>
      <c r="I2489" t="s">
        <v>853</v>
      </c>
    </row>
    <row r="2490" spans="1:9" hidden="1" x14ac:dyDescent="0.2">
      <c r="A2490" t="s">
        <v>53</v>
      </c>
      <c r="B2490" t="s">
        <v>10</v>
      </c>
      <c r="C2490">
        <v>-7.9495073916815401E-2</v>
      </c>
      <c r="D2490">
        <v>0.25332911025217297</v>
      </c>
      <c r="E2490">
        <v>0.29878600544706002</v>
      </c>
      <c r="F2490">
        <v>0.62082886753432398</v>
      </c>
      <c r="G2490">
        <v>8.6917018167678606E-2</v>
      </c>
      <c r="I2490" t="s">
        <v>853</v>
      </c>
    </row>
    <row r="2491" spans="1:9" hidden="1" x14ac:dyDescent="0.2">
      <c r="A2491" t="s">
        <v>53</v>
      </c>
      <c r="B2491" t="s">
        <v>11</v>
      </c>
      <c r="C2491">
        <v>-0.152018794488987</v>
      </c>
      <c r="D2491">
        <v>0.18332760173649901</v>
      </c>
      <c r="E2491">
        <v>0.85180447406647797</v>
      </c>
      <c r="F2491">
        <v>0.93768946201390702</v>
      </c>
      <c r="G2491">
        <v>1.5654403623755898E-2</v>
      </c>
      <c r="I2491" t="s">
        <v>853</v>
      </c>
    </row>
    <row r="2492" spans="1:9" hidden="1" x14ac:dyDescent="0.2">
      <c r="A2492" t="s">
        <v>53</v>
      </c>
      <c r="B2492" t="s">
        <v>12</v>
      </c>
      <c r="C2492">
        <v>-5.5382974804587398E-2</v>
      </c>
      <c r="D2492">
        <v>0.27585537869773402</v>
      </c>
      <c r="E2492">
        <v>0.187087467109747</v>
      </c>
      <c r="F2492">
        <v>0.50081074064754105</v>
      </c>
      <c r="G2492">
        <v>0.11023620194657301</v>
      </c>
      <c r="I2492" t="s">
        <v>853</v>
      </c>
    </row>
    <row r="2493" spans="1:9" hidden="1" x14ac:dyDescent="0.2">
      <c r="A2493" t="s">
        <v>53</v>
      </c>
      <c r="B2493" t="s">
        <v>13</v>
      </c>
      <c r="C2493">
        <v>-0.18020539997910201</v>
      </c>
      <c r="D2493">
        <v>0.155171501471769</v>
      </c>
      <c r="E2493">
        <v>0.88126035423508597</v>
      </c>
      <c r="F2493">
        <v>0.95071880626623595</v>
      </c>
      <c r="G2493">
        <v>-1.25169492536665E-2</v>
      </c>
      <c r="I2493" t="s">
        <v>853</v>
      </c>
    </row>
    <row r="2494" spans="1:9" hidden="1" x14ac:dyDescent="0.2">
      <c r="A2494" t="s">
        <v>53</v>
      </c>
      <c r="B2494" t="s">
        <v>14</v>
      </c>
      <c r="C2494">
        <v>-0.117260779010494</v>
      </c>
      <c r="D2494">
        <v>0.21730662155301</v>
      </c>
      <c r="E2494">
        <v>0.55031990632356997</v>
      </c>
      <c r="F2494">
        <v>0.81113102757201005</v>
      </c>
      <c r="G2494">
        <v>5.0022921271258097E-2</v>
      </c>
      <c r="I2494" t="s">
        <v>853</v>
      </c>
    </row>
    <row r="2495" spans="1:9" hidden="1" x14ac:dyDescent="0.2">
      <c r="A2495" t="s">
        <v>53</v>
      </c>
      <c r="B2495" t="s">
        <v>15</v>
      </c>
      <c r="C2495">
        <v>-0.26786589863629501</v>
      </c>
      <c r="D2495">
        <v>6.3979350759639106E-2</v>
      </c>
      <c r="E2495">
        <v>0.222658386164197</v>
      </c>
      <c r="F2495">
        <v>0.53561746051342995</v>
      </c>
      <c r="G2495">
        <v>-0.101943273938328</v>
      </c>
    </row>
    <row r="2496" spans="1:9" hidden="1" x14ac:dyDescent="0.2">
      <c r="A2496" t="s">
        <v>53</v>
      </c>
      <c r="B2496" t="s">
        <v>16</v>
      </c>
      <c r="C2496">
        <v>-0.28920650227862599</v>
      </c>
      <c r="D2496">
        <v>4.09072366946912E-2</v>
      </c>
      <c r="E2496">
        <v>0.13703976454674599</v>
      </c>
      <c r="F2496">
        <v>0.42967443304868702</v>
      </c>
      <c r="G2496">
        <v>-0.124149632791967</v>
      </c>
    </row>
    <row r="2497" spans="1:7" hidden="1" x14ac:dyDescent="0.2">
      <c r="A2497" t="s">
        <v>53</v>
      </c>
      <c r="B2497" t="s">
        <v>17</v>
      </c>
      <c r="C2497">
        <v>-0.25957326828307398</v>
      </c>
      <c r="D2497">
        <v>7.2850122022974501E-2</v>
      </c>
      <c r="E2497">
        <v>0.26425606801928198</v>
      </c>
      <c r="F2497">
        <v>0.57939170527815498</v>
      </c>
      <c r="G2497">
        <v>-9.3361573130049696E-2</v>
      </c>
    </row>
    <row r="2498" spans="1:7" hidden="1" x14ac:dyDescent="0.2">
      <c r="A2498" t="s">
        <v>53</v>
      </c>
      <c r="B2498" t="s">
        <v>18</v>
      </c>
      <c r="C2498">
        <v>-0.196420848632748</v>
      </c>
      <c r="D2498">
        <v>0.138722887193966</v>
      </c>
      <c r="E2498">
        <v>0.73060146746607202</v>
      </c>
      <c r="F2498">
        <v>0.89898592859781801</v>
      </c>
      <c r="G2498">
        <v>-2.8848980719390901E-2</v>
      </c>
    </row>
    <row r="2499" spans="1:7" hidden="1" x14ac:dyDescent="0.2">
      <c r="A2499" t="s">
        <v>53</v>
      </c>
      <c r="B2499" t="s">
        <v>20</v>
      </c>
      <c r="C2499">
        <v>-0.15236498817661401</v>
      </c>
      <c r="D2499">
        <v>0.182985088120102</v>
      </c>
      <c r="E2499">
        <v>0.85502820621629605</v>
      </c>
      <c r="F2499">
        <v>0.93799327188796799</v>
      </c>
      <c r="G2499">
        <v>1.5310049971744099E-2</v>
      </c>
    </row>
    <row r="2500" spans="1:7" hidden="1" x14ac:dyDescent="0.2">
      <c r="A2500" t="s">
        <v>53</v>
      </c>
      <c r="B2500" t="s">
        <v>109</v>
      </c>
      <c r="C2500">
        <v>-0.121714303399858</v>
      </c>
      <c r="D2500">
        <v>0.212997734392565</v>
      </c>
      <c r="E2500">
        <v>0.58581211435743197</v>
      </c>
      <c r="F2500">
        <v>0.83260479084093797</v>
      </c>
      <c r="G2500">
        <v>4.5641715496353499E-2</v>
      </c>
    </row>
    <row r="2501" spans="1:7" hidden="1" x14ac:dyDescent="0.2">
      <c r="A2501" t="s">
        <v>53</v>
      </c>
      <c r="B2501" t="s">
        <v>137</v>
      </c>
      <c r="C2501">
        <v>-0.118176316001781</v>
      </c>
      <c r="D2501">
        <v>0.216421881950145</v>
      </c>
      <c r="E2501">
        <v>0.557525647404716</v>
      </c>
      <c r="F2501">
        <v>0.81425858230384895</v>
      </c>
      <c r="G2501">
        <v>4.9122782974181801E-2</v>
      </c>
    </row>
    <row r="2502" spans="1:7" hidden="1" x14ac:dyDescent="0.2">
      <c r="A2502" t="s">
        <v>53</v>
      </c>
      <c r="B2502" t="s">
        <v>21</v>
      </c>
      <c r="C2502">
        <v>-0.16157976789957501</v>
      </c>
      <c r="D2502">
        <v>0.173838241628925</v>
      </c>
      <c r="E2502">
        <v>0.94169349551840797</v>
      </c>
      <c r="F2502">
        <v>0.97151631690090201</v>
      </c>
      <c r="G2502">
        <v>6.1292368646752599E-3</v>
      </c>
    </row>
    <row r="2503" spans="1:7" hidden="1" x14ac:dyDescent="0.2">
      <c r="A2503" t="s">
        <v>53</v>
      </c>
      <c r="B2503" t="s">
        <v>22</v>
      </c>
      <c r="C2503">
        <v>-0.14123330466856801</v>
      </c>
      <c r="D2503">
        <v>0.193957814958507</v>
      </c>
      <c r="E2503">
        <v>0.75303864484680005</v>
      </c>
      <c r="F2503">
        <v>0.90406865149391002</v>
      </c>
      <c r="G2503">
        <v>2.6362255144969302E-2</v>
      </c>
    </row>
    <row r="2504" spans="1:7" hidden="1" x14ac:dyDescent="0.2">
      <c r="A2504" t="s">
        <v>53</v>
      </c>
      <c r="B2504" t="s">
        <v>23</v>
      </c>
      <c r="C2504">
        <v>-0.15054038062675201</v>
      </c>
      <c r="D2504">
        <v>0.18478938422452301</v>
      </c>
      <c r="E2504">
        <v>0.83807006016020602</v>
      </c>
      <c r="F2504">
        <v>0.93458850137456495</v>
      </c>
      <c r="G2504">
        <v>1.7124501798885701E-2</v>
      </c>
    </row>
    <row r="2505" spans="1:7" hidden="1" x14ac:dyDescent="0.2">
      <c r="A2505" t="s">
        <v>53</v>
      </c>
      <c r="B2505" t="s">
        <v>24</v>
      </c>
      <c r="C2505">
        <v>-0.14375247042835601</v>
      </c>
      <c r="D2505">
        <v>0.19148194282006001</v>
      </c>
      <c r="E2505">
        <v>0.77578300315391802</v>
      </c>
      <c r="F2505">
        <v>0.91251831827529395</v>
      </c>
      <c r="G2505">
        <v>2.3864736195851801E-2</v>
      </c>
    </row>
    <row r="2506" spans="1:7" hidden="1" x14ac:dyDescent="0.2">
      <c r="A2506" t="s">
        <v>53</v>
      </c>
      <c r="B2506" t="s">
        <v>25</v>
      </c>
      <c r="C2506">
        <v>-0.26554203362637202</v>
      </c>
      <c r="D2506">
        <v>6.6470529670402095E-2</v>
      </c>
      <c r="E2506">
        <v>0.233829150967552</v>
      </c>
      <c r="F2506">
        <v>0.54795034104555596</v>
      </c>
      <c r="G2506">
        <v>-9.9535751977984893E-2</v>
      </c>
    </row>
    <row r="2507" spans="1:7" hidden="1" x14ac:dyDescent="0.2">
      <c r="A2507" t="s">
        <v>53</v>
      </c>
      <c r="B2507" t="s">
        <v>26</v>
      </c>
      <c r="C2507">
        <v>-0.23814545253090799</v>
      </c>
      <c r="D2507">
        <v>9.5530848480373104E-2</v>
      </c>
      <c r="E2507">
        <v>0.39424845746834503</v>
      </c>
      <c r="F2507">
        <v>0.70734043571406402</v>
      </c>
      <c r="G2507">
        <v>-7.1307302025267597E-2</v>
      </c>
    </row>
    <row r="2508" spans="1:7" hidden="1" x14ac:dyDescent="0.2">
      <c r="A2508" t="s">
        <v>53</v>
      </c>
      <c r="B2508" t="s">
        <v>27</v>
      </c>
      <c r="C2508">
        <v>-0.13924645138050801</v>
      </c>
      <c r="D2508">
        <v>0.195907515476824</v>
      </c>
      <c r="E2508">
        <v>0.73526124543753402</v>
      </c>
      <c r="F2508">
        <v>0.90066209889839499</v>
      </c>
      <c r="G2508">
        <v>2.8330532048157799E-2</v>
      </c>
    </row>
    <row r="2509" spans="1:7" hidden="1" x14ac:dyDescent="0.2">
      <c r="A2509" t="s">
        <v>53</v>
      </c>
      <c r="B2509" t="s">
        <v>28</v>
      </c>
      <c r="C2509">
        <v>-0.21239187329777801</v>
      </c>
      <c r="D2509">
        <v>0.122339422710576</v>
      </c>
      <c r="E2509">
        <v>0.59088124955932597</v>
      </c>
      <c r="F2509">
        <v>0.83677578611718695</v>
      </c>
      <c r="G2509">
        <v>-4.5026225293601001E-2</v>
      </c>
    </row>
    <row r="2510" spans="1:7" hidden="1" x14ac:dyDescent="0.2">
      <c r="A2510" t="s">
        <v>53</v>
      </c>
      <c r="B2510" t="s">
        <v>29</v>
      </c>
      <c r="C2510">
        <v>-0.178500700204834</v>
      </c>
      <c r="D2510">
        <v>0.156889978468536</v>
      </c>
      <c r="E2510">
        <v>0.89740105668396197</v>
      </c>
      <c r="F2510">
        <v>0.95393061904902399</v>
      </c>
      <c r="G2510">
        <v>-1.08053608681492E-2</v>
      </c>
    </row>
    <row r="2511" spans="1:7" hidden="1" x14ac:dyDescent="0.2">
      <c r="A2511" t="s">
        <v>53</v>
      </c>
      <c r="B2511" t="s">
        <v>30</v>
      </c>
      <c r="C2511">
        <v>-0.176186773102536</v>
      </c>
      <c r="D2511">
        <v>0.15921936170211401</v>
      </c>
      <c r="E2511">
        <v>0.91936094461971896</v>
      </c>
      <c r="F2511">
        <v>0.96433445623759895</v>
      </c>
      <c r="G2511">
        <v>-8.4837057002106996E-3</v>
      </c>
    </row>
    <row r="2512" spans="1:7" hidden="1" x14ac:dyDescent="0.2">
      <c r="A2512" t="s">
        <v>53</v>
      </c>
      <c r="B2512" t="s">
        <v>31</v>
      </c>
      <c r="C2512">
        <v>-0.1554248371169</v>
      </c>
      <c r="D2512">
        <v>0.17995422189656801</v>
      </c>
      <c r="E2512">
        <v>0.88363629658265297</v>
      </c>
      <c r="F2512">
        <v>0.95071880626623595</v>
      </c>
      <c r="G2512">
        <v>1.2264692389833499E-2</v>
      </c>
    </row>
    <row r="2513" spans="1:7" hidden="1" x14ac:dyDescent="0.2">
      <c r="A2513" t="s">
        <v>53</v>
      </c>
      <c r="B2513" t="s">
        <v>32</v>
      </c>
      <c r="C2513">
        <v>-0.159679209427704</v>
      </c>
      <c r="D2513">
        <v>0.17572953807023001</v>
      </c>
      <c r="E2513">
        <v>0.92370590467388503</v>
      </c>
      <c r="F2513">
        <v>0.96483118858625505</v>
      </c>
      <c r="G2513">
        <v>8.0251643212630296E-3</v>
      </c>
    </row>
    <row r="2514" spans="1:7" hidden="1" x14ac:dyDescent="0.2">
      <c r="A2514" t="s">
        <v>53</v>
      </c>
      <c r="B2514" t="s">
        <v>33</v>
      </c>
      <c r="C2514">
        <v>-0.20669277350295601</v>
      </c>
      <c r="D2514">
        <v>0.128206706611667</v>
      </c>
      <c r="E2514">
        <v>0.63945476941397805</v>
      </c>
      <c r="F2514">
        <v>0.85963969334630397</v>
      </c>
      <c r="G2514">
        <v>-3.9243033445644102E-2</v>
      </c>
    </row>
    <row r="2515" spans="1:7" hidden="1" x14ac:dyDescent="0.2">
      <c r="A2515" t="s">
        <v>53</v>
      </c>
      <c r="B2515" t="s">
        <v>34</v>
      </c>
      <c r="C2515">
        <v>-0.312107856808155</v>
      </c>
      <c r="D2515">
        <v>1.5749839306615599E-2</v>
      </c>
      <c r="E2515">
        <v>7.5489965178725305E-2</v>
      </c>
      <c r="F2515">
        <v>0.297471980281316</v>
      </c>
      <c r="G2515">
        <v>-0.14817900875077</v>
      </c>
    </row>
    <row r="2516" spans="1:7" hidden="1" x14ac:dyDescent="0.2">
      <c r="A2516" t="s">
        <v>53</v>
      </c>
      <c r="B2516" t="s">
        <v>35</v>
      </c>
      <c r="C2516">
        <v>-0.21140076000900701</v>
      </c>
      <c r="D2516">
        <v>0.123361467768796</v>
      </c>
      <c r="E2516">
        <v>0.59921412476763503</v>
      </c>
      <c r="F2516">
        <v>0.83820199985691002</v>
      </c>
      <c r="G2516">
        <v>-4.4019646120105699E-2</v>
      </c>
    </row>
    <row r="2517" spans="1:7" hidden="1" x14ac:dyDescent="0.2">
      <c r="A2517" t="s">
        <v>53</v>
      </c>
      <c r="B2517" t="s">
        <v>36</v>
      </c>
      <c r="C2517">
        <v>-0.14319238826889899</v>
      </c>
      <c r="D2517">
        <v>0.19203276864799099</v>
      </c>
      <c r="E2517">
        <v>0.77070735006994195</v>
      </c>
      <c r="F2517">
        <v>0.91044838772859804</v>
      </c>
      <c r="G2517">
        <v>2.4420190189545599E-2</v>
      </c>
    </row>
    <row r="2518" spans="1:7" hidden="1" x14ac:dyDescent="0.2">
      <c r="A2518" t="s">
        <v>53</v>
      </c>
      <c r="B2518" t="s">
        <v>37</v>
      </c>
      <c r="C2518">
        <v>-0.54523166580762095</v>
      </c>
      <c r="D2518">
        <v>-0.26635865841776302</v>
      </c>
      <c r="E2518" s="3" t="s">
        <v>456</v>
      </c>
      <c r="F2518" s="3" t="s">
        <v>457</v>
      </c>
      <c r="G2518">
        <v>-0.40579516211269201</v>
      </c>
    </row>
    <row r="2519" spans="1:7" hidden="1" x14ac:dyDescent="0.2">
      <c r="A2519" t="s">
        <v>53</v>
      </c>
      <c r="B2519" t="s">
        <v>42</v>
      </c>
      <c r="C2519">
        <v>-0.41769028612453302</v>
      </c>
      <c r="D2519">
        <v>-0.10586255934225</v>
      </c>
      <c r="E2519">
        <v>1.4925547535851399E-3</v>
      </c>
      <c r="F2519">
        <v>1.1118954404614899E-2</v>
      </c>
      <c r="G2519">
        <v>-0.26177642273339102</v>
      </c>
    </row>
    <row r="2520" spans="1:7" hidden="1" x14ac:dyDescent="0.2">
      <c r="A2520" t="s">
        <v>53</v>
      </c>
      <c r="B2520" t="s">
        <v>138</v>
      </c>
      <c r="C2520">
        <v>-0.16548817239248201</v>
      </c>
      <c r="D2520">
        <v>0.16994109225689499</v>
      </c>
      <c r="E2520">
        <v>0.97880379316470201</v>
      </c>
      <c r="F2520">
        <v>0.99056547026146302</v>
      </c>
      <c r="G2520">
        <v>2.2264599322068999E-3</v>
      </c>
    </row>
    <row r="2521" spans="1:7" hidden="1" x14ac:dyDescent="0.2">
      <c r="A2521" t="s">
        <v>53</v>
      </c>
      <c r="B2521" t="s">
        <v>51</v>
      </c>
      <c r="C2521">
        <v>-0.26966184591249898</v>
      </c>
      <c r="D2521">
        <v>6.2051261296825401E-2</v>
      </c>
      <c r="E2521">
        <v>0.21428200763359301</v>
      </c>
      <c r="F2521">
        <v>0.52876985382775499</v>
      </c>
      <c r="G2521">
        <v>-0.103805292307837</v>
      </c>
    </row>
    <row r="2522" spans="1:7" hidden="1" x14ac:dyDescent="0.2">
      <c r="A2522" t="s">
        <v>53</v>
      </c>
      <c r="B2522" t="s">
        <v>52</v>
      </c>
      <c r="C2522">
        <v>0.16612330624440799</v>
      </c>
      <c r="D2522">
        <v>0.46706318276136699</v>
      </c>
      <c r="E2522">
        <v>1.07835075611486E-4</v>
      </c>
      <c r="F2522">
        <v>9.2526346127355403E-4</v>
      </c>
      <c r="G2522">
        <v>0.316593244502888</v>
      </c>
    </row>
    <row r="2523" spans="1:7" hidden="1" x14ac:dyDescent="0.2">
      <c r="A2523" t="s">
        <v>53</v>
      </c>
      <c r="B2523" t="s">
        <v>53</v>
      </c>
      <c r="C2523">
        <v>1</v>
      </c>
      <c r="D2523">
        <v>1</v>
      </c>
      <c r="E2523">
        <v>0</v>
      </c>
      <c r="F2523">
        <v>0</v>
      </c>
      <c r="G2523">
        <v>1</v>
      </c>
    </row>
    <row r="2524" spans="1:7" hidden="1" x14ac:dyDescent="0.2">
      <c r="A2524" t="s">
        <v>53</v>
      </c>
      <c r="B2524" t="s">
        <v>54</v>
      </c>
      <c r="C2524">
        <v>-0.172106857791578</v>
      </c>
      <c r="D2524">
        <v>0.16331745194267699</v>
      </c>
      <c r="E2524">
        <v>0.958175928102033</v>
      </c>
      <c r="F2524">
        <v>0.97992659649418601</v>
      </c>
      <c r="G2524">
        <v>-4.3947029244506101E-3</v>
      </c>
    </row>
    <row r="2525" spans="1:7" hidden="1" x14ac:dyDescent="0.2">
      <c r="A2525" t="s">
        <v>53</v>
      </c>
      <c r="B2525" t="s">
        <v>55</v>
      </c>
      <c r="C2525">
        <v>-8.0802842079686799E-2</v>
      </c>
      <c r="D2525">
        <v>0.25209694601674099</v>
      </c>
      <c r="E2525">
        <v>0.30592714609349902</v>
      </c>
      <c r="F2525">
        <v>0.62747782592847001</v>
      </c>
      <c r="G2525">
        <v>8.5647051968527302E-2</v>
      </c>
    </row>
    <row r="2526" spans="1:7" hidden="1" x14ac:dyDescent="0.2">
      <c r="A2526" t="s">
        <v>53</v>
      </c>
      <c r="B2526" t="s">
        <v>58</v>
      </c>
      <c r="C2526">
        <v>-0.28798311571693203</v>
      </c>
      <c r="D2526">
        <v>4.2239466220742802E-2</v>
      </c>
      <c r="E2526">
        <v>0.141158401421632</v>
      </c>
      <c r="F2526">
        <v>0.43563946136409598</v>
      </c>
      <c r="G2526">
        <v>-0.12287182474809499</v>
      </c>
    </row>
    <row r="2527" spans="1:7" hidden="1" x14ac:dyDescent="0.2">
      <c r="A2527" t="s">
        <v>53</v>
      </c>
      <c r="B2527" t="s">
        <v>60</v>
      </c>
      <c r="C2527">
        <v>-0.137966746199675</v>
      </c>
      <c r="D2527">
        <v>0.197161889669422</v>
      </c>
      <c r="E2527">
        <v>0.72389056034768295</v>
      </c>
      <c r="F2527">
        <v>0.89645724800845705</v>
      </c>
      <c r="G2527">
        <v>2.95975717348738E-2</v>
      </c>
    </row>
    <row r="2528" spans="1:7" hidden="1" x14ac:dyDescent="0.2">
      <c r="A2528" t="s">
        <v>53</v>
      </c>
      <c r="B2528" t="s">
        <v>61</v>
      </c>
      <c r="C2528">
        <v>-0.16602356227753601</v>
      </c>
      <c r="D2528">
        <v>0.169406425846411</v>
      </c>
      <c r="E2528">
        <v>0.98389654209070099</v>
      </c>
      <c r="F2528">
        <v>0.99215590445872304</v>
      </c>
      <c r="G2528">
        <v>1.69143178443766E-3</v>
      </c>
    </row>
    <row r="2529" spans="1:7" hidden="1" x14ac:dyDescent="0.2">
      <c r="A2529" t="s">
        <v>53</v>
      </c>
      <c r="B2529" t="s">
        <v>62</v>
      </c>
      <c r="C2529">
        <v>-0.11478264958669999</v>
      </c>
      <c r="D2529">
        <v>0.21969863551948299</v>
      </c>
      <c r="E2529">
        <v>0.53105736164693795</v>
      </c>
      <c r="F2529">
        <v>0.80046068409834903</v>
      </c>
      <c r="G2529">
        <v>5.2457992966391399E-2</v>
      </c>
    </row>
    <row r="2530" spans="1:7" hidden="1" x14ac:dyDescent="0.2">
      <c r="A2530" t="s">
        <v>53</v>
      </c>
      <c r="B2530" t="s">
        <v>63</v>
      </c>
      <c r="C2530">
        <v>-0.133152539128121</v>
      </c>
      <c r="D2530">
        <v>0.201870994386673</v>
      </c>
      <c r="E2530">
        <v>0.68171320152151804</v>
      </c>
      <c r="F2530">
        <v>0.87759730296340099</v>
      </c>
      <c r="G2530">
        <v>3.43592276292762E-2</v>
      </c>
    </row>
    <row r="2531" spans="1:7" hidden="1" x14ac:dyDescent="0.2">
      <c r="A2531" t="s">
        <v>53</v>
      </c>
      <c r="B2531" t="s">
        <v>64</v>
      </c>
      <c r="C2531">
        <v>-0.22877407981903</v>
      </c>
      <c r="D2531">
        <v>0.10534246442508299</v>
      </c>
      <c r="E2531">
        <v>0.46104783799516103</v>
      </c>
      <c r="F2531">
        <v>0.75403144359944596</v>
      </c>
      <c r="G2531">
        <v>-6.1715807696973497E-2</v>
      </c>
    </row>
    <row r="2532" spans="1:7" hidden="1" x14ac:dyDescent="0.2">
      <c r="A2532" t="s">
        <v>53</v>
      </c>
      <c r="B2532" t="s">
        <v>65</v>
      </c>
      <c r="C2532">
        <v>-0.30139759119421899</v>
      </c>
      <c r="D2532">
        <v>2.7567086113458102E-2</v>
      </c>
      <c r="E2532">
        <v>0.10077659135750799</v>
      </c>
      <c r="F2532">
        <v>0.36272024080361698</v>
      </c>
      <c r="G2532">
        <v>-0.13691525254038001</v>
      </c>
    </row>
    <row r="2533" spans="1:7" hidden="1" x14ac:dyDescent="0.2">
      <c r="A2533" t="s">
        <v>53</v>
      </c>
      <c r="B2533" t="s">
        <v>66</v>
      </c>
      <c r="C2533">
        <v>-0.18797782910151301</v>
      </c>
      <c r="D2533">
        <v>0.14731044729109199</v>
      </c>
      <c r="E2533">
        <v>0.80826272341216898</v>
      </c>
      <c r="F2533">
        <v>0.926345232199277</v>
      </c>
      <c r="G2533">
        <v>-2.03336909052108E-2</v>
      </c>
    </row>
    <row r="2534" spans="1:7" hidden="1" x14ac:dyDescent="0.2">
      <c r="A2534" t="s">
        <v>53</v>
      </c>
      <c r="B2534" t="s">
        <v>68</v>
      </c>
      <c r="C2534">
        <v>-0.204126009503142</v>
      </c>
      <c r="D2534">
        <v>0.13084158277779701</v>
      </c>
      <c r="E2534">
        <v>0.661825769928163</v>
      </c>
      <c r="F2534">
        <v>0.86813214309129105</v>
      </c>
      <c r="G2534">
        <v>-3.6642213362672697E-2</v>
      </c>
    </row>
    <row r="2535" spans="1:7" hidden="1" x14ac:dyDescent="0.2">
      <c r="A2535" t="s">
        <v>53</v>
      </c>
      <c r="B2535" t="s">
        <v>71</v>
      </c>
      <c r="C2535">
        <v>-0.25136588791630399</v>
      </c>
      <c r="D2535">
        <v>8.1578215535882695E-2</v>
      </c>
      <c r="E2535">
        <v>0.31021504610095302</v>
      </c>
      <c r="F2535">
        <v>0.63361670415093796</v>
      </c>
      <c r="G2535">
        <v>-8.48938361902105E-2</v>
      </c>
    </row>
    <row r="2536" spans="1:7" hidden="1" x14ac:dyDescent="0.2">
      <c r="A2536" t="s">
        <v>53</v>
      </c>
      <c r="B2536" t="s">
        <v>77</v>
      </c>
      <c r="C2536">
        <v>-0.13185163464958799</v>
      </c>
      <c r="D2536">
        <v>0.20314084503690999</v>
      </c>
      <c r="E2536">
        <v>0.67048806584038401</v>
      </c>
      <c r="F2536">
        <v>0.86896700104195501</v>
      </c>
      <c r="G2536">
        <v>3.5644605193661201E-2</v>
      </c>
    </row>
    <row r="2537" spans="1:7" hidden="1" x14ac:dyDescent="0.2">
      <c r="A2537" t="s">
        <v>53</v>
      </c>
      <c r="B2537" t="s">
        <v>78</v>
      </c>
      <c r="C2537">
        <v>-0.19709590685782</v>
      </c>
      <c r="D2537">
        <v>0.138034089369278</v>
      </c>
      <c r="E2537">
        <v>0.72448733242769303</v>
      </c>
      <c r="F2537">
        <v>0.89645724800845705</v>
      </c>
      <c r="G2537">
        <v>-2.9530908744271001E-2</v>
      </c>
    </row>
    <row r="2538" spans="1:7" hidden="1" x14ac:dyDescent="0.2">
      <c r="A2538" t="s">
        <v>53</v>
      </c>
      <c r="B2538" t="s">
        <v>80</v>
      </c>
      <c r="C2538">
        <v>-0.28998305982807399</v>
      </c>
      <c r="D2538">
        <v>4.0060980490214802E-2</v>
      </c>
      <c r="E2538">
        <v>0.134472480001813</v>
      </c>
      <c r="F2538">
        <v>0.42369853534997398</v>
      </c>
      <c r="G2538">
        <v>-0.12496103966893</v>
      </c>
    </row>
    <row r="2539" spans="1:7" hidden="1" x14ac:dyDescent="0.2">
      <c r="A2539" t="s">
        <v>53</v>
      </c>
      <c r="B2539" t="s">
        <v>81</v>
      </c>
      <c r="C2539">
        <v>-0.14336505398229901</v>
      </c>
      <c r="D2539">
        <v>0.19186297905251001</v>
      </c>
      <c r="E2539">
        <v>0.77227097692024005</v>
      </c>
      <c r="F2539">
        <v>0.91062402020477295</v>
      </c>
      <c r="G2539">
        <v>2.4248962535105799E-2</v>
      </c>
    </row>
    <row r="2540" spans="1:7" hidden="1" x14ac:dyDescent="0.2">
      <c r="A2540" t="s">
        <v>53</v>
      </c>
      <c r="B2540" t="s">
        <v>82</v>
      </c>
      <c r="C2540">
        <v>-0.32965455643118302</v>
      </c>
      <c r="D2540">
        <v>-3.81042552472675E-3</v>
      </c>
      <c r="E2540">
        <v>4.5194108020037198E-2</v>
      </c>
      <c r="F2540">
        <v>0.20780640099165501</v>
      </c>
      <c r="G2540">
        <v>-0.16673249097795501</v>
      </c>
    </row>
    <row r="2541" spans="1:7" hidden="1" x14ac:dyDescent="0.2">
      <c r="A2541" t="s">
        <v>53</v>
      </c>
      <c r="B2541" t="s">
        <v>83</v>
      </c>
      <c r="C2541">
        <v>-2.71463434536698E-2</v>
      </c>
      <c r="D2541">
        <v>0.30178035127576103</v>
      </c>
      <c r="E2541">
        <v>9.9772168943291606E-2</v>
      </c>
      <c r="F2541">
        <v>0.36045509155828298</v>
      </c>
      <c r="G2541">
        <v>0.13731700391104601</v>
      </c>
    </row>
    <row r="2542" spans="1:7" hidden="1" x14ac:dyDescent="0.2">
      <c r="A2542" t="s">
        <v>53</v>
      </c>
      <c r="B2542" t="s">
        <v>139</v>
      </c>
      <c r="C2542">
        <v>-0.295709997188419</v>
      </c>
      <c r="D2542">
        <v>3.38053752727605E-2</v>
      </c>
      <c r="E2542">
        <v>0.116641314346894</v>
      </c>
      <c r="F2542">
        <v>0.38920938572001701</v>
      </c>
      <c r="G2542">
        <v>-0.130952310957829</v>
      </c>
    </row>
    <row r="2543" spans="1:7" hidden="1" x14ac:dyDescent="0.2">
      <c r="A2543" t="s">
        <v>53</v>
      </c>
      <c r="B2543" t="s">
        <v>140</v>
      </c>
      <c r="C2543">
        <v>-0.194676521236674</v>
      </c>
      <c r="D2543">
        <v>0.14050121708433799</v>
      </c>
      <c r="E2543">
        <v>0.74647122404093302</v>
      </c>
      <c r="F2543">
        <v>0.90406865149391002</v>
      </c>
      <c r="G2543">
        <v>-2.7087652076167701E-2</v>
      </c>
    </row>
    <row r="2544" spans="1:7" hidden="1" x14ac:dyDescent="0.2">
      <c r="A2544" t="s">
        <v>53</v>
      </c>
      <c r="B2544" t="s">
        <v>90</v>
      </c>
      <c r="C2544">
        <v>-0.13690684425662</v>
      </c>
      <c r="D2544">
        <v>0.198199981403509</v>
      </c>
      <c r="E2544">
        <v>0.71452194833354299</v>
      </c>
      <c r="F2544">
        <v>0.892449215862545</v>
      </c>
      <c r="G2544">
        <v>3.0646568573444801E-2</v>
      </c>
    </row>
    <row r="2545" spans="1:9" hidden="1" x14ac:dyDescent="0.2">
      <c r="A2545" t="s">
        <v>54</v>
      </c>
      <c r="B2545" t="s">
        <v>3</v>
      </c>
      <c r="C2545">
        <v>-0.12849247467257999</v>
      </c>
      <c r="D2545">
        <v>0.206414615301452</v>
      </c>
      <c r="E2545">
        <v>0.64186491048356398</v>
      </c>
      <c r="F2545">
        <v>0.86007026820811705</v>
      </c>
      <c r="G2545">
        <v>3.89610703144357E-2</v>
      </c>
      <c r="I2545" t="s">
        <v>853</v>
      </c>
    </row>
    <row r="2546" spans="1:9" hidden="1" x14ac:dyDescent="0.2">
      <c r="A2546" t="s">
        <v>54</v>
      </c>
      <c r="B2546" t="s">
        <v>4</v>
      </c>
      <c r="C2546">
        <v>-0.13919645608293901</v>
      </c>
      <c r="D2546">
        <v>0.19595654174409799</v>
      </c>
      <c r="E2546">
        <v>0.73481582623832398</v>
      </c>
      <c r="F2546">
        <v>0.90066209889839499</v>
      </c>
      <c r="G2546">
        <v>2.8380042830579599E-2</v>
      </c>
      <c r="I2546" t="s">
        <v>853</v>
      </c>
    </row>
    <row r="2547" spans="1:9" hidden="1" x14ac:dyDescent="0.2">
      <c r="A2547" t="s">
        <v>54</v>
      </c>
      <c r="B2547" t="s">
        <v>5</v>
      </c>
      <c r="C2547">
        <v>-6.9152078028932196E-2</v>
      </c>
      <c r="D2547">
        <v>0.26303626592222501</v>
      </c>
      <c r="E2547">
        <v>0.24629727602538901</v>
      </c>
      <c r="F2547">
        <v>0.55889417298795496</v>
      </c>
      <c r="G2547">
        <v>9.6942093946646504E-2</v>
      </c>
      <c r="I2547" t="s">
        <v>853</v>
      </c>
    </row>
    <row r="2548" spans="1:9" hidden="1" x14ac:dyDescent="0.2">
      <c r="A2548" t="s">
        <v>54</v>
      </c>
      <c r="B2548" t="s">
        <v>6</v>
      </c>
      <c r="C2548">
        <v>-0.211024957890071</v>
      </c>
      <c r="D2548">
        <v>0.12374881273759</v>
      </c>
      <c r="E2548">
        <v>0.60238666881346703</v>
      </c>
      <c r="F2548">
        <v>0.84069110686419801</v>
      </c>
      <c r="G2548">
        <v>-4.36380725762405E-2</v>
      </c>
      <c r="I2548" t="s">
        <v>853</v>
      </c>
    </row>
    <row r="2549" spans="1:9" hidden="1" x14ac:dyDescent="0.2">
      <c r="A2549" t="s">
        <v>54</v>
      </c>
      <c r="B2549" t="s">
        <v>7</v>
      </c>
      <c r="C2549">
        <v>-0.126309586393967</v>
      </c>
      <c r="D2549">
        <v>0.20853800273749501</v>
      </c>
      <c r="E2549">
        <v>0.62355683155934805</v>
      </c>
      <c r="F2549">
        <v>0.85341723781040901</v>
      </c>
      <c r="G2549">
        <v>4.1114208171763797E-2</v>
      </c>
      <c r="I2549" t="s">
        <v>853</v>
      </c>
    </row>
    <row r="2550" spans="1:9" hidden="1" x14ac:dyDescent="0.2">
      <c r="A2550" t="s">
        <v>54</v>
      </c>
      <c r="B2550" t="s">
        <v>8</v>
      </c>
      <c r="C2550">
        <v>-0.103944705710177</v>
      </c>
      <c r="D2550">
        <v>0.230112915072122</v>
      </c>
      <c r="E2550">
        <v>0.45115217017002601</v>
      </c>
      <c r="F2550">
        <v>0.75270353391214395</v>
      </c>
      <c r="G2550">
        <v>6.3084104680972794E-2</v>
      </c>
      <c r="I2550" t="s">
        <v>853</v>
      </c>
    </row>
    <row r="2551" spans="1:9" hidden="1" x14ac:dyDescent="0.2">
      <c r="A2551" t="s">
        <v>54</v>
      </c>
      <c r="B2551" t="s">
        <v>9</v>
      </c>
      <c r="C2551">
        <v>-5.5179209674630803E-2</v>
      </c>
      <c r="D2551">
        <v>0.27604420451338402</v>
      </c>
      <c r="E2551">
        <v>0.18629904789653101</v>
      </c>
      <c r="F2551">
        <v>0.50034691467206005</v>
      </c>
      <c r="G2551">
        <v>0.110432497419377</v>
      </c>
      <c r="I2551" t="s">
        <v>853</v>
      </c>
    </row>
    <row r="2552" spans="1:9" hidden="1" x14ac:dyDescent="0.2">
      <c r="A2552" t="s">
        <v>54</v>
      </c>
      <c r="B2552" t="s">
        <v>10</v>
      </c>
      <c r="C2552">
        <v>-0.13453131639621499</v>
      </c>
      <c r="D2552">
        <v>0.200523899198603</v>
      </c>
      <c r="E2552">
        <v>0.69369227558550695</v>
      </c>
      <c r="F2552">
        <v>0.88430432777859402</v>
      </c>
      <c r="G2552">
        <v>3.2996291401193797E-2</v>
      </c>
      <c r="I2552" t="s">
        <v>853</v>
      </c>
    </row>
    <row r="2553" spans="1:9" hidden="1" x14ac:dyDescent="0.2">
      <c r="A2553" t="s">
        <v>54</v>
      </c>
      <c r="B2553" t="s">
        <v>11</v>
      </c>
      <c r="C2553">
        <v>-8.39283420164222E-2</v>
      </c>
      <c r="D2553">
        <v>0.24914775645263801</v>
      </c>
      <c r="E2553">
        <v>0.32345715870304897</v>
      </c>
      <c r="F2553">
        <v>0.64826346092519305</v>
      </c>
      <c r="G2553">
        <v>8.2609707218107897E-2</v>
      </c>
      <c r="I2553" t="s">
        <v>853</v>
      </c>
    </row>
    <row r="2554" spans="1:9" hidden="1" x14ac:dyDescent="0.2">
      <c r="A2554" t="s">
        <v>54</v>
      </c>
      <c r="B2554" t="s">
        <v>12</v>
      </c>
      <c r="C2554">
        <v>-7.9272937719296999E-2</v>
      </c>
      <c r="D2554">
        <v>0.25353829720177601</v>
      </c>
      <c r="E2554">
        <v>0.297584353244436</v>
      </c>
      <c r="F2554">
        <v>0.61967186016880405</v>
      </c>
      <c r="G2554">
        <v>8.7132679741239602E-2</v>
      </c>
      <c r="I2554" t="s">
        <v>853</v>
      </c>
    </row>
    <row r="2555" spans="1:9" hidden="1" x14ac:dyDescent="0.2">
      <c r="A2555" t="s">
        <v>54</v>
      </c>
      <c r="B2555" t="s">
        <v>13</v>
      </c>
      <c r="C2555">
        <v>-0.20325814157510799</v>
      </c>
      <c r="D2555">
        <v>0.13173141141411199</v>
      </c>
      <c r="E2555">
        <v>0.66945456082800203</v>
      </c>
      <c r="F2555">
        <v>0.86896700104195501</v>
      </c>
      <c r="G2555">
        <v>-3.5763365080497801E-2</v>
      </c>
      <c r="I2555" t="s">
        <v>853</v>
      </c>
    </row>
    <row r="2556" spans="1:9" hidden="1" x14ac:dyDescent="0.2">
      <c r="A2556" t="s">
        <v>54</v>
      </c>
      <c r="B2556" t="s">
        <v>14</v>
      </c>
      <c r="C2556">
        <v>-0.14151950149253001</v>
      </c>
      <c r="D2556">
        <v>0.19367675146131799</v>
      </c>
      <c r="E2556">
        <v>0.75561135517661304</v>
      </c>
      <c r="F2556">
        <v>0.90485048264763301</v>
      </c>
      <c r="G2556">
        <v>2.60786249843937E-2</v>
      </c>
      <c r="I2556" t="s">
        <v>853</v>
      </c>
    </row>
    <row r="2557" spans="1:9" hidden="1" x14ac:dyDescent="0.2">
      <c r="A2557" t="s">
        <v>54</v>
      </c>
      <c r="B2557" t="s">
        <v>15</v>
      </c>
      <c r="C2557">
        <v>-0.250163290044986</v>
      </c>
      <c r="D2557">
        <v>8.2852836435419103E-2</v>
      </c>
      <c r="E2557">
        <v>0.31735119872198297</v>
      </c>
      <c r="F2557">
        <v>0.64331918302330804</v>
      </c>
      <c r="G2557">
        <v>-8.3655226804783503E-2</v>
      </c>
    </row>
    <row r="2558" spans="1:9" hidden="1" x14ac:dyDescent="0.2">
      <c r="A2558" t="s">
        <v>54</v>
      </c>
      <c r="B2558" t="s">
        <v>16</v>
      </c>
      <c r="C2558">
        <v>-0.25288913273278502</v>
      </c>
      <c r="D2558">
        <v>7.9962179404983597E-2</v>
      </c>
      <c r="E2558">
        <v>0.301323559447218</v>
      </c>
      <c r="F2558">
        <v>0.62438132449504802</v>
      </c>
      <c r="G2558">
        <v>-8.6463476663900904E-2</v>
      </c>
    </row>
    <row r="2559" spans="1:9" hidden="1" x14ac:dyDescent="0.2">
      <c r="A2559" t="s">
        <v>54</v>
      </c>
      <c r="B2559" t="s">
        <v>17</v>
      </c>
      <c r="C2559">
        <v>-0.27273644790352802</v>
      </c>
      <c r="D2559">
        <v>5.8744678844600502E-2</v>
      </c>
      <c r="E2559">
        <v>0.20045654929738599</v>
      </c>
      <c r="F2559">
        <v>0.51553736333501998</v>
      </c>
      <c r="G2559">
        <v>-0.106995884529464</v>
      </c>
    </row>
    <row r="2560" spans="1:9" hidden="1" x14ac:dyDescent="0.2">
      <c r="A2560" t="s">
        <v>54</v>
      </c>
      <c r="B2560" t="s">
        <v>18</v>
      </c>
      <c r="C2560">
        <v>-0.31844901300855799</v>
      </c>
      <c r="D2560">
        <v>8.7098448369347693E-3</v>
      </c>
      <c r="E2560">
        <v>6.3078718466752295E-2</v>
      </c>
      <c r="F2560">
        <v>0.259836791964626</v>
      </c>
      <c r="G2560">
        <v>-0.154869584085811</v>
      </c>
    </row>
    <row r="2561" spans="1:7" hidden="1" x14ac:dyDescent="0.2">
      <c r="A2561" t="s">
        <v>54</v>
      </c>
      <c r="B2561" t="s">
        <v>20</v>
      </c>
      <c r="C2561">
        <v>-0.29223319003604298</v>
      </c>
      <c r="D2561">
        <v>3.7606216971586497E-2</v>
      </c>
      <c r="E2561">
        <v>0.127237326148015</v>
      </c>
      <c r="F2561">
        <v>0.41031509727623799</v>
      </c>
      <c r="G2561">
        <v>-0.12731348653222799</v>
      </c>
    </row>
    <row r="2562" spans="1:7" hidden="1" x14ac:dyDescent="0.2">
      <c r="A2562" t="s">
        <v>54</v>
      </c>
      <c r="B2562" t="s">
        <v>109</v>
      </c>
      <c r="C2562">
        <v>-0.20669188009144801</v>
      </c>
      <c r="D2562">
        <v>0.128207624554182</v>
      </c>
      <c r="E2562">
        <v>0.63946250487303302</v>
      </c>
      <c r="F2562">
        <v>0.85963969334630397</v>
      </c>
      <c r="G2562">
        <v>-3.9242127768632999E-2</v>
      </c>
    </row>
    <row r="2563" spans="1:7" hidden="1" x14ac:dyDescent="0.2">
      <c r="A2563" t="s">
        <v>54</v>
      </c>
      <c r="B2563" t="s">
        <v>137</v>
      </c>
      <c r="C2563">
        <v>-0.25957082426206102</v>
      </c>
      <c r="D2563">
        <v>7.2852728704852598E-2</v>
      </c>
      <c r="E2563">
        <v>0.26426904191287698</v>
      </c>
      <c r="F2563">
        <v>0.57939170527815498</v>
      </c>
      <c r="G2563">
        <v>-9.3359047778604307E-2</v>
      </c>
    </row>
    <row r="2564" spans="1:7" hidden="1" x14ac:dyDescent="0.2">
      <c r="A2564" t="s">
        <v>54</v>
      </c>
      <c r="B2564" t="s">
        <v>21</v>
      </c>
      <c r="C2564">
        <v>-9.4543715455406602E-2</v>
      </c>
      <c r="D2564">
        <v>0.23908486582072899</v>
      </c>
      <c r="E2564">
        <v>0.38787640892318997</v>
      </c>
      <c r="F2564">
        <v>0.70038576747278802</v>
      </c>
      <c r="G2564">
        <v>7.2270575182661306E-2</v>
      </c>
    </row>
    <row r="2565" spans="1:7" hidden="1" x14ac:dyDescent="0.2">
      <c r="A2565" t="s">
        <v>54</v>
      </c>
      <c r="B2565" t="s">
        <v>22</v>
      </c>
      <c r="C2565">
        <v>-8.3176088561664405E-2</v>
      </c>
      <c r="D2565">
        <v>0.24985813999760501</v>
      </c>
      <c r="E2565">
        <v>0.31917825498093</v>
      </c>
      <c r="F2565">
        <v>0.645100694765259</v>
      </c>
      <c r="G2565">
        <v>8.3341025717970099E-2</v>
      </c>
    </row>
    <row r="2566" spans="1:7" hidden="1" x14ac:dyDescent="0.2">
      <c r="A2566" t="s">
        <v>54</v>
      </c>
      <c r="B2566" t="s">
        <v>23</v>
      </c>
      <c r="C2566">
        <v>-8.7915025903004401E-2</v>
      </c>
      <c r="D2566">
        <v>0.245376976037636</v>
      </c>
      <c r="E2566">
        <v>0.34676670034553803</v>
      </c>
      <c r="F2566">
        <v>0.66849107127795904</v>
      </c>
      <c r="G2566">
        <v>7.87309750673158E-2</v>
      </c>
    </row>
    <row r="2567" spans="1:7" hidden="1" x14ac:dyDescent="0.2">
      <c r="A2567" t="s">
        <v>54</v>
      </c>
      <c r="B2567" t="s">
        <v>24</v>
      </c>
      <c r="C2567">
        <v>-0.111619971347536</v>
      </c>
      <c r="D2567">
        <v>0.22274557964823299</v>
      </c>
      <c r="E2567">
        <v>0.50699804665319603</v>
      </c>
      <c r="F2567">
        <v>0.78521373542904305</v>
      </c>
      <c r="G2567">
        <v>5.5562804150348803E-2</v>
      </c>
    </row>
    <row r="2568" spans="1:7" hidden="1" x14ac:dyDescent="0.2">
      <c r="A2568" t="s">
        <v>54</v>
      </c>
      <c r="B2568" t="s">
        <v>25</v>
      </c>
      <c r="C2568">
        <v>-3.7278033805789097E-2</v>
      </c>
      <c r="D2568">
        <v>0.29253373879219302</v>
      </c>
      <c r="E2568">
        <v>0.12629362560605301</v>
      </c>
      <c r="F2568">
        <v>0.409336169333615</v>
      </c>
      <c r="G2568">
        <v>0.12762785249320199</v>
      </c>
    </row>
    <row r="2569" spans="1:7" hidden="1" x14ac:dyDescent="0.2">
      <c r="A2569" t="s">
        <v>54</v>
      </c>
      <c r="B2569" t="s">
        <v>26</v>
      </c>
      <c r="C2569">
        <v>-0.123243872788318</v>
      </c>
      <c r="D2569">
        <v>0.21151483108570801</v>
      </c>
      <c r="E2569">
        <v>0.59825253127218403</v>
      </c>
      <c r="F2569">
        <v>0.83820199985691002</v>
      </c>
      <c r="G2569">
        <v>4.4135479148694999E-2</v>
      </c>
    </row>
    <row r="2570" spans="1:7" hidden="1" x14ac:dyDescent="0.2">
      <c r="A2570" t="s">
        <v>54</v>
      </c>
      <c r="B2570" t="s">
        <v>27</v>
      </c>
      <c r="C2570">
        <v>-0.101730449004276</v>
      </c>
      <c r="D2570">
        <v>0.232231243134288</v>
      </c>
      <c r="E2570">
        <v>0.43573143906059703</v>
      </c>
      <c r="F2570">
        <v>0.74047376293056399</v>
      </c>
      <c r="G2570">
        <v>6.5250397065006294E-2</v>
      </c>
    </row>
    <row r="2571" spans="1:7" hidden="1" x14ac:dyDescent="0.2">
      <c r="A2571" t="s">
        <v>54</v>
      </c>
      <c r="B2571" t="s">
        <v>28</v>
      </c>
      <c r="C2571">
        <v>-0.11893534890261399</v>
      </c>
      <c r="D2571">
        <v>0.21568796494386799</v>
      </c>
      <c r="E2571">
        <v>0.56353557157644496</v>
      </c>
      <c r="F2571">
        <v>0.81831183186648704</v>
      </c>
      <c r="G2571">
        <v>4.8376308020627097E-2</v>
      </c>
    </row>
    <row r="2572" spans="1:7" hidden="1" x14ac:dyDescent="0.2">
      <c r="A2572" t="s">
        <v>54</v>
      </c>
      <c r="B2572" t="s">
        <v>29</v>
      </c>
      <c r="C2572">
        <v>-7.74414487143191E-2</v>
      </c>
      <c r="D2572">
        <v>0.25526183552980702</v>
      </c>
      <c r="E2572">
        <v>0.287802071776808</v>
      </c>
      <c r="F2572">
        <v>0.61054699995035899</v>
      </c>
      <c r="G2572">
        <v>8.8910193407743796E-2</v>
      </c>
    </row>
    <row r="2573" spans="1:7" hidden="1" x14ac:dyDescent="0.2">
      <c r="A2573" t="s">
        <v>54</v>
      </c>
      <c r="B2573" t="s">
        <v>30</v>
      </c>
      <c r="C2573">
        <v>-4.1571764643629897E-2</v>
      </c>
      <c r="D2573">
        <v>0.28859640093114802</v>
      </c>
      <c r="E2573">
        <v>0.13908233827627201</v>
      </c>
      <c r="F2573">
        <v>0.433251627499181</v>
      </c>
      <c r="G2573">
        <v>0.123512318143759</v>
      </c>
    </row>
    <row r="2574" spans="1:7" hidden="1" x14ac:dyDescent="0.2">
      <c r="A2574" t="s">
        <v>54</v>
      </c>
      <c r="B2574" t="s">
        <v>31</v>
      </c>
      <c r="C2574">
        <v>-7.4673442468133705E-2</v>
      </c>
      <c r="D2574">
        <v>0.25786268492132303</v>
      </c>
      <c r="E2574">
        <v>0.27344013854659499</v>
      </c>
      <c r="F2574">
        <v>0.591172043066993</v>
      </c>
      <c r="G2574">
        <v>9.1594621226594702E-2</v>
      </c>
    </row>
    <row r="2575" spans="1:7" hidden="1" x14ac:dyDescent="0.2">
      <c r="A2575" t="s">
        <v>54</v>
      </c>
      <c r="B2575" t="s">
        <v>32</v>
      </c>
      <c r="C2575">
        <v>-7.2994783694428397E-2</v>
      </c>
      <c r="D2575">
        <v>0.25943762727778502</v>
      </c>
      <c r="E2575">
        <v>0.26497674762721002</v>
      </c>
      <c r="F2575">
        <v>0.57939170527815498</v>
      </c>
      <c r="G2575">
        <v>9.3221421791678097E-2</v>
      </c>
    </row>
    <row r="2576" spans="1:7" hidden="1" x14ac:dyDescent="0.2">
      <c r="A2576" t="s">
        <v>54</v>
      </c>
      <c r="B2576" t="s">
        <v>33</v>
      </c>
      <c r="C2576">
        <v>-0.14851047574512999</v>
      </c>
      <c r="D2576">
        <v>0.186794039475384</v>
      </c>
      <c r="E2576">
        <v>0.81930361859345302</v>
      </c>
      <c r="F2576">
        <v>0.93089913023535598</v>
      </c>
      <c r="G2576">
        <v>1.9141781865127001E-2</v>
      </c>
    </row>
    <row r="2577" spans="1:7" hidden="1" x14ac:dyDescent="0.2">
      <c r="A2577" t="s">
        <v>54</v>
      </c>
      <c r="B2577" t="s">
        <v>34</v>
      </c>
      <c r="C2577">
        <v>-1.4328844394256E-2</v>
      </c>
      <c r="D2577">
        <v>0.313390151420536</v>
      </c>
      <c r="E2577">
        <v>7.2835107728994097E-2</v>
      </c>
      <c r="F2577">
        <v>0.290433769823914</v>
      </c>
      <c r="G2577">
        <v>0.14953065351313999</v>
      </c>
    </row>
    <row r="2578" spans="1:7" hidden="1" x14ac:dyDescent="0.2">
      <c r="A2578" t="s">
        <v>54</v>
      </c>
      <c r="B2578" t="s">
        <v>35</v>
      </c>
      <c r="C2578">
        <v>-0.112466667893569</v>
      </c>
      <c r="D2578">
        <v>0.22193050669283801</v>
      </c>
      <c r="E2578">
        <v>0.51338056673449095</v>
      </c>
      <c r="F2578">
        <v>0.79063898178180403</v>
      </c>
      <c r="G2578">
        <v>5.4731919399634399E-2</v>
      </c>
    </row>
    <row r="2579" spans="1:7" hidden="1" x14ac:dyDescent="0.2">
      <c r="A2579" t="s">
        <v>54</v>
      </c>
      <c r="B2579" t="s">
        <v>36</v>
      </c>
      <c r="C2579">
        <v>-0.14184807025406401</v>
      </c>
      <c r="D2579">
        <v>0.19335400816517101</v>
      </c>
      <c r="E2579">
        <v>0.75856857844208503</v>
      </c>
      <c r="F2579">
        <v>0.90500857092842202</v>
      </c>
      <c r="G2579">
        <v>2.57529689555537E-2</v>
      </c>
    </row>
    <row r="2580" spans="1:7" hidden="1" x14ac:dyDescent="0.2">
      <c r="A2580" t="s">
        <v>54</v>
      </c>
      <c r="B2580" t="s">
        <v>37</v>
      </c>
      <c r="C2580">
        <v>-0.333323111749593</v>
      </c>
      <c r="D2580">
        <v>-7.9317243976916394E-3</v>
      </c>
      <c r="E2580">
        <v>4.0337143908055199E-2</v>
      </c>
      <c r="F2580">
        <v>0.19381997647820501</v>
      </c>
      <c r="G2580">
        <v>-0.17062741807364201</v>
      </c>
    </row>
    <row r="2581" spans="1:7" hidden="1" x14ac:dyDescent="0.2">
      <c r="A2581" t="s">
        <v>54</v>
      </c>
      <c r="B2581" t="s">
        <v>42</v>
      </c>
      <c r="C2581">
        <v>-0.36130753940420801</v>
      </c>
      <c r="D2581">
        <v>-3.9737806631830498E-2</v>
      </c>
      <c r="E2581">
        <v>1.5692327473578498E-2</v>
      </c>
      <c r="F2581">
        <v>9.1395919406720996E-2</v>
      </c>
      <c r="G2581">
        <v>-0.20052267301801899</v>
      </c>
    </row>
    <row r="2582" spans="1:7" hidden="1" x14ac:dyDescent="0.2">
      <c r="A2582" t="s">
        <v>54</v>
      </c>
      <c r="B2582" t="s">
        <v>138</v>
      </c>
      <c r="C2582">
        <v>-0.24329502329404701</v>
      </c>
      <c r="D2582">
        <v>9.0111619507932506E-2</v>
      </c>
      <c r="E2582">
        <v>0.36006462645278697</v>
      </c>
      <c r="F2582">
        <v>0.67781019788663799</v>
      </c>
      <c r="G2582">
        <v>-7.6591701893057404E-2</v>
      </c>
    </row>
    <row r="2583" spans="1:7" hidden="1" x14ac:dyDescent="0.2">
      <c r="A2583" t="s">
        <v>54</v>
      </c>
      <c r="B2583" t="s">
        <v>51</v>
      </c>
      <c r="C2583">
        <v>-0.28370635320717702</v>
      </c>
      <c r="D2583">
        <v>4.6887516568818698E-2</v>
      </c>
      <c r="E2583">
        <v>0.15628232006293599</v>
      </c>
      <c r="F2583">
        <v>0.45788813896488201</v>
      </c>
      <c r="G2583">
        <v>-0.11840941831917901</v>
      </c>
    </row>
    <row r="2584" spans="1:7" hidden="1" x14ac:dyDescent="0.2">
      <c r="A2584" t="s">
        <v>54</v>
      </c>
      <c r="B2584" t="s">
        <v>52</v>
      </c>
      <c r="C2584">
        <v>-0.19220474622245701</v>
      </c>
      <c r="D2584">
        <v>0.14301747670818299</v>
      </c>
      <c r="E2584">
        <v>0.76912441874336102</v>
      </c>
      <c r="F2584">
        <v>0.90969669712291701</v>
      </c>
      <c r="G2584">
        <v>-2.4593634757137099E-2</v>
      </c>
    </row>
    <row r="2585" spans="1:7" hidden="1" x14ac:dyDescent="0.2">
      <c r="A2585" t="s">
        <v>54</v>
      </c>
      <c r="B2585" t="s">
        <v>53</v>
      </c>
      <c r="C2585">
        <v>-0.172106857791578</v>
      </c>
      <c r="D2585">
        <v>0.16331745194267699</v>
      </c>
      <c r="E2585">
        <v>0.958175928102033</v>
      </c>
      <c r="F2585">
        <v>0.97992659649418601</v>
      </c>
      <c r="G2585">
        <v>-4.3947029244506101E-3</v>
      </c>
    </row>
    <row r="2586" spans="1:7" hidden="1" x14ac:dyDescent="0.2">
      <c r="A2586" t="s">
        <v>54</v>
      </c>
      <c r="B2586" t="s">
        <v>54</v>
      </c>
      <c r="C2586">
        <v>1</v>
      </c>
      <c r="D2586">
        <v>1</v>
      </c>
      <c r="E2586">
        <v>0</v>
      </c>
      <c r="F2586">
        <v>0</v>
      </c>
      <c r="G2586">
        <v>1</v>
      </c>
    </row>
    <row r="2587" spans="1:7" hidden="1" x14ac:dyDescent="0.2">
      <c r="A2587" t="s">
        <v>54</v>
      </c>
      <c r="B2587" t="s">
        <v>55</v>
      </c>
      <c r="C2587">
        <v>-7.7251662258618195E-2</v>
      </c>
      <c r="D2587">
        <v>0.25544031486757601</v>
      </c>
      <c r="E2587">
        <v>0.28680114384041799</v>
      </c>
      <c r="F2587">
        <v>0.60909590990197005</v>
      </c>
      <c r="G2587">
        <v>8.9094326304478902E-2</v>
      </c>
    </row>
    <row r="2588" spans="1:7" hidden="1" x14ac:dyDescent="0.2">
      <c r="A2588" t="s">
        <v>54</v>
      </c>
      <c r="B2588" t="s">
        <v>58</v>
      </c>
      <c r="C2588">
        <v>-7.2182899574107298E-2</v>
      </c>
      <c r="D2588">
        <v>0.26019871503925002</v>
      </c>
      <c r="E2588">
        <v>0.26094983888569101</v>
      </c>
      <c r="F2588">
        <v>0.57829705973929701</v>
      </c>
      <c r="G2588">
        <v>9.4007907732571394E-2</v>
      </c>
    </row>
    <row r="2589" spans="1:7" hidden="1" x14ac:dyDescent="0.2">
      <c r="A2589" t="s">
        <v>54</v>
      </c>
      <c r="B2589" t="s">
        <v>60</v>
      </c>
      <c r="C2589">
        <v>-0.33879329135619002</v>
      </c>
      <c r="D2589">
        <v>-1.4097588820218899E-2</v>
      </c>
      <c r="E2589">
        <v>3.3902995806855601E-2</v>
      </c>
      <c r="F2589">
        <v>0.172424117570563</v>
      </c>
      <c r="G2589">
        <v>-0.17644544008820501</v>
      </c>
    </row>
    <row r="2590" spans="1:7" hidden="1" x14ac:dyDescent="0.2">
      <c r="A2590" t="s">
        <v>54</v>
      </c>
      <c r="B2590" t="s">
        <v>61</v>
      </c>
      <c r="C2590">
        <v>-0.27658189016384699</v>
      </c>
      <c r="D2590">
        <v>5.4598832828829803E-2</v>
      </c>
      <c r="E2590">
        <v>0.18406702803803399</v>
      </c>
      <c r="F2590">
        <v>0.498822227702576</v>
      </c>
      <c r="G2590">
        <v>-0.110991528667509</v>
      </c>
    </row>
    <row r="2591" spans="1:7" hidden="1" x14ac:dyDescent="0.2">
      <c r="A2591" t="s">
        <v>54</v>
      </c>
      <c r="B2591" t="s">
        <v>62</v>
      </c>
      <c r="C2591">
        <v>-0.26866948331822499</v>
      </c>
      <c r="D2591">
        <v>6.3116946082310194E-2</v>
      </c>
      <c r="E2591">
        <v>0.218882871382692</v>
      </c>
      <c r="F2591">
        <v>0.533197565015886</v>
      </c>
      <c r="G2591">
        <v>-0.102776268617957</v>
      </c>
    </row>
    <row r="2592" spans="1:7" hidden="1" x14ac:dyDescent="0.2">
      <c r="A2592" t="s">
        <v>54</v>
      </c>
      <c r="B2592" t="s">
        <v>63</v>
      </c>
      <c r="C2592">
        <v>-0.284723634054657</v>
      </c>
      <c r="D2592">
        <v>4.5783216428156602E-2</v>
      </c>
      <c r="E2592">
        <v>0.15258131999226099</v>
      </c>
      <c r="F2592">
        <v>0.45256372997704503</v>
      </c>
      <c r="G2592">
        <v>-0.11947020881325</v>
      </c>
    </row>
    <row r="2593" spans="1:9" hidden="1" x14ac:dyDescent="0.2">
      <c r="A2593" t="s">
        <v>54</v>
      </c>
      <c r="B2593" t="s">
        <v>64</v>
      </c>
      <c r="C2593">
        <v>-0.2004251750778</v>
      </c>
      <c r="D2593">
        <v>0.13463231139256901</v>
      </c>
      <c r="E2593">
        <v>0.694572989244019</v>
      </c>
      <c r="F2593">
        <v>0.88454495817548795</v>
      </c>
      <c r="G2593">
        <v>-3.28964318426158E-2</v>
      </c>
    </row>
    <row r="2594" spans="1:9" hidden="1" x14ac:dyDescent="0.2">
      <c r="A2594" t="s">
        <v>54</v>
      </c>
      <c r="B2594" t="s">
        <v>65</v>
      </c>
      <c r="C2594">
        <v>2.2770487852089301E-2</v>
      </c>
      <c r="D2594">
        <v>0.34645066555131698</v>
      </c>
      <c r="E2594">
        <v>2.6353113528448501E-2</v>
      </c>
      <c r="F2594">
        <v>0.140173908569101</v>
      </c>
      <c r="G2594">
        <v>0.184610576701703</v>
      </c>
    </row>
    <row r="2595" spans="1:9" hidden="1" x14ac:dyDescent="0.2">
      <c r="A2595" t="s">
        <v>54</v>
      </c>
      <c r="B2595" t="s">
        <v>66</v>
      </c>
      <c r="C2595">
        <v>-0.121172503780516</v>
      </c>
      <c r="D2595">
        <v>0.213522634504242</v>
      </c>
      <c r="E2595">
        <v>0.58143571078566603</v>
      </c>
      <c r="F2595">
        <v>0.82840580884362502</v>
      </c>
      <c r="G2595">
        <v>4.6175065361863103E-2</v>
      </c>
    </row>
    <row r="2596" spans="1:9" hidden="1" x14ac:dyDescent="0.2">
      <c r="A2596" t="s">
        <v>54</v>
      </c>
      <c r="B2596" t="s">
        <v>68</v>
      </c>
      <c r="C2596">
        <v>-0.22218455186689101</v>
      </c>
      <c r="D2596">
        <v>0.11220281823232101</v>
      </c>
      <c r="E2596">
        <v>0.51138700460402997</v>
      </c>
      <c r="F2596">
        <v>0.78901578629033797</v>
      </c>
      <c r="G2596">
        <v>-5.4990866817284899E-2</v>
      </c>
    </row>
    <row r="2597" spans="1:9" hidden="1" x14ac:dyDescent="0.2">
      <c r="A2597" t="s">
        <v>54</v>
      </c>
      <c r="B2597" t="s">
        <v>71</v>
      </c>
      <c r="C2597">
        <v>8.2978209418972201E-2</v>
      </c>
      <c r="D2597">
        <v>0.39844545311199497</v>
      </c>
      <c r="E2597">
        <v>3.58123709789294E-3</v>
      </c>
      <c r="F2597">
        <v>2.4759488137231101E-2</v>
      </c>
      <c r="G2597">
        <v>0.24071183126548401</v>
      </c>
    </row>
    <row r="2598" spans="1:9" hidden="1" x14ac:dyDescent="0.2">
      <c r="A2598" t="s">
        <v>54</v>
      </c>
      <c r="B2598" t="s">
        <v>77</v>
      </c>
      <c r="C2598">
        <v>9.5752261431127101E-3</v>
      </c>
      <c r="D2598">
        <v>0.334783324360103</v>
      </c>
      <c r="E2598">
        <v>3.8528021546421203E-2</v>
      </c>
      <c r="F2598">
        <v>0.188424573567994</v>
      </c>
      <c r="G2598">
        <v>0.172179275251608</v>
      </c>
    </row>
    <row r="2599" spans="1:9" hidden="1" x14ac:dyDescent="0.2">
      <c r="A2599" t="s">
        <v>54</v>
      </c>
      <c r="B2599" t="s">
        <v>78</v>
      </c>
      <c r="C2599">
        <v>-0.330786987545234</v>
      </c>
      <c r="D2599">
        <v>-5.0814321902753401E-3</v>
      </c>
      <c r="E2599">
        <v>4.36460465567588E-2</v>
      </c>
      <c r="F2599">
        <v>0.20213903971587999</v>
      </c>
      <c r="G2599">
        <v>-0.16793420986775501</v>
      </c>
    </row>
    <row r="2600" spans="1:9" hidden="1" x14ac:dyDescent="0.2">
      <c r="A2600" t="s">
        <v>54</v>
      </c>
      <c r="B2600" t="s">
        <v>80</v>
      </c>
      <c r="C2600">
        <v>-7.70742884640402E-2</v>
      </c>
      <c r="D2600">
        <v>0.25560710057038599</v>
      </c>
      <c r="E2600">
        <v>0.28586784161333201</v>
      </c>
      <c r="F2600">
        <v>0.60778538891684197</v>
      </c>
      <c r="G2600">
        <v>8.9266406053172903E-2</v>
      </c>
    </row>
    <row r="2601" spans="1:9" hidden="1" x14ac:dyDescent="0.2">
      <c r="A2601" t="s">
        <v>54</v>
      </c>
      <c r="B2601" t="s">
        <v>81</v>
      </c>
      <c r="C2601">
        <v>-0.22361701907808099</v>
      </c>
      <c r="D2601">
        <v>0.110714184097799</v>
      </c>
      <c r="E2601">
        <v>0.50021804419107596</v>
      </c>
      <c r="F2601">
        <v>0.77847698861153602</v>
      </c>
      <c r="G2601">
        <v>-5.6451417490141098E-2</v>
      </c>
    </row>
    <row r="2602" spans="1:9" hidden="1" x14ac:dyDescent="0.2">
      <c r="A2602" t="s">
        <v>54</v>
      </c>
      <c r="B2602" t="s">
        <v>82</v>
      </c>
      <c r="C2602">
        <v>-0.13109267366218899</v>
      </c>
      <c r="D2602">
        <v>0.20388116878156501</v>
      </c>
      <c r="E2602">
        <v>0.66397474766112596</v>
      </c>
      <c r="F2602">
        <v>0.86843611960164702</v>
      </c>
      <c r="G2602">
        <v>3.6394247559688002E-2</v>
      </c>
    </row>
    <row r="2603" spans="1:9" hidden="1" x14ac:dyDescent="0.2">
      <c r="A2603" t="s">
        <v>54</v>
      </c>
      <c r="B2603" t="s">
        <v>83</v>
      </c>
      <c r="C2603">
        <v>-0.205462533803072</v>
      </c>
      <c r="D2603">
        <v>0.129470182442249</v>
      </c>
      <c r="E2603">
        <v>0.65014073241866299</v>
      </c>
      <c r="F2603">
        <v>0.86535731354494605</v>
      </c>
      <c r="G2603">
        <v>-3.7996175680411297E-2</v>
      </c>
    </row>
    <row r="2604" spans="1:9" hidden="1" x14ac:dyDescent="0.2">
      <c r="A2604" t="s">
        <v>54</v>
      </c>
      <c r="B2604" t="s">
        <v>139</v>
      </c>
      <c r="C2604">
        <v>3.10775796756197E-2</v>
      </c>
      <c r="D2604">
        <v>0.35374484234235698</v>
      </c>
      <c r="E2604">
        <v>2.053282239349E-2</v>
      </c>
      <c r="F2604">
        <v>0.11452307467167</v>
      </c>
      <c r="G2604">
        <v>0.192411211008988</v>
      </c>
    </row>
    <row r="2605" spans="1:9" hidden="1" x14ac:dyDescent="0.2">
      <c r="A2605" t="s">
        <v>54</v>
      </c>
      <c r="B2605" t="s">
        <v>140</v>
      </c>
      <c r="C2605">
        <v>-0.25916445758607398</v>
      </c>
      <c r="D2605">
        <v>7.3286077810451405E-2</v>
      </c>
      <c r="E2605">
        <v>0.26643209294055398</v>
      </c>
      <c r="F2605">
        <v>0.58125139912797497</v>
      </c>
      <c r="G2605">
        <v>-9.2939189887811399E-2</v>
      </c>
    </row>
    <row r="2606" spans="1:9" hidden="1" x14ac:dyDescent="0.2">
      <c r="A2606" t="s">
        <v>54</v>
      </c>
      <c r="B2606" t="s">
        <v>90</v>
      </c>
      <c r="C2606">
        <v>-0.226904848427575</v>
      </c>
      <c r="D2606">
        <v>0.10729175671804</v>
      </c>
      <c r="E2606">
        <v>0.475054323764385</v>
      </c>
      <c r="F2606">
        <v>0.75947630943642996</v>
      </c>
      <c r="G2606">
        <v>-5.9806545854767301E-2</v>
      </c>
    </row>
    <row r="2607" spans="1:9" hidden="1" x14ac:dyDescent="0.2">
      <c r="A2607" t="s">
        <v>55</v>
      </c>
      <c r="B2607" t="s">
        <v>3</v>
      </c>
      <c r="C2607">
        <v>-0.180339701445482</v>
      </c>
      <c r="D2607">
        <v>0.15503602828597399</v>
      </c>
      <c r="E2607">
        <v>0.87999031793639804</v>
      </c>
      <c r="F2607">
        <v>0.95071880626623595</v>
      </c>
      <c r="G2607">
        <v>-1.2651836579754199E-2</v>
      </c>
      <c r="I2607" t="s">
        <v>853</v>
      </c>
    </row>
    <row r="2608" spans="1:9" hidden="1" x14ac:dyDescent="0.2">
      <c r="A2608" t="s">
        <v>55</v>
      </c>
      <c r="B2608" t="s">
        <v>4</v>
      </c>
      <c r="C2608">
        <v>-0.166650756870696</v>
      </c>
      <c r="D2608">
        <v>0.168779827552276</v>
      </c>
      <c r="E2608">
        <v>0.98986456553729396</v>
      </c>
      <c r="F2608">
        <v>0.99504168146583605</v>
      </c>
      <c r="G2608">
        <v>1.06453534079022E-3</v>
      </c>
      <c r="I2608" t="s">
        <v>853</v>
      </c>
    </row>
    <row r="2609" spans="1:9" hidden="1" x14ac:dyDescent="0.2">
      <c r="A2609" t="s">
        <v>55</v>
      </c>
      <c r="B2609" t="s">
        <v>5</v>
      </c>
      <c r="C2609">
        <v>-7.6365660762392096E-2</v>
      </c>
      <c r="D2609">
        <v>0.256273230156913</v>
      </c>
      <c r="E2609">
        <v>0.28216002098837301</v>
      </c>
      <c r="F2609">
        <v>0.60292684291483001</v>
      </c>
      <c r="G2609">
        <v>8.9953784697260702E-2</v>
      </c>
      <c r="I2609" t="s">
        <v>853</v>
      </c>
    </row>
    <row r="2610" spans="1:9" hidden="1" x14ac:dyDescent="0.2">
      <c r="A2610" t="s">
        <v>55</v>
      </c>
      <c r="B2610" t="s">
        <v>6</v>
      </c>
      <c r="C2610">
        <v>-0.12694894397692499</v>
      </c>
      <c r="D2610">
        <v>0.20791639939359799</v>
      </c>
      <c r="E2610">
        <v>0.62889465166243297</v>
      </c>
      <c r="F2610">
        <v>0.85405580146443305</v>
      </c>
      <c r="G2610">
        <v>4.0483727708336401E-2</v>
      </c>
      <c r="I2610" t="s">
        <v>853</v>
      </c>
    </row>
    <row r="2611" spans="1:9" hidden="1" x14ac:dyDescent="0.2">
      <c r="A2611" t="s">
        <v>55</v>
      </c>
      <c r="B2611" t="s">
        <v>7</v>
      </c>
      <c r="C2611">
        <v>-0.16119420041535601</v>
      </c>
      <c r="D2611">
        <v>0.17422213029279199</v>
      </c>
      <c r="E2611">
        <v>0.93804071261873001</v>
      </c>
      <c r="F2611">
        <v>0.969830150432059</v>
      </c>
      <c r="G2611">
        <v>6.5139649387181602E-3</v>
      </c>
      <c r="I2611" t="s">
        <v>853</v>
      </c>
    </row>
    <row r="2612" spans="1:9" hidden="1" x14ac:dyDescent="0.2">
      <c r="A2612" t="s">
        <v>55</v>
      </c>
      <c r="B2612" t="s">
        <v>8</v>
      </c>
      <c r="C2612">
        <v>-0.228360709568042</v>
      </c>
      <c r="D2612">
        <v>0.10577376093964901</v>
      </c>
      <c r="E2612">
        <v>0.46412627784364902</v>
      </c>
      <c r="F2612">
        <v>0.75454878676209602</v>
      </c>
      <c r="G2612">
        <v>-6.1293474314196503E-2</v>
      </c>
      <c r="I2612" t="s">
        <v>853</v>
      </c>
    </row>
    <row r="2613" spans="1:9" hidden="1" x14ac:dyDescent="0.2">
      <c r="A2613" t="s">
        <v>55</v>
      </c>
      <c r="B2613" t="s">
        <v>9</v>
      </c>
      <c r="C2613">
        <v>-0.17954245919481199</v>
      </c>
      <c r="D2613">
        <v>0.15584004135372501</v>
      </c>
      <c r="E2613">
        <v>0.88753302357493602</v>
      </c>
      <c r="F2613">
        <v>0.95071880626623595</v>
      </c>
      <c r="G2613">
        <v>-1.1851208920543199E-2</v>
      </c>
      <c r="I2613" t="s">
        <v>853</v>
      </c>
    </row>
    <row r="2614" spans="1:9" hidden="1" x14ac:dyDescent="0.2">
      <c r="A2614" t="s">
        <v>55</v>
      </c>
      <c r="B2614" t="s">
        <v>10</v>
      </c>
      <c r="C2614">
        <v>-0.30585269126318798</v>
      </c>
      <c r="D2614">
        <v>2.26626636687653E-2</v>
      </c>
      <c r="E2614">
        <v>8.9560222500356695E-2</v>
      </c>
      <c r="F2614">
        <v>0.336952640439179</v>
      </c>
      <c r="G2614">
        <v>-0.14159501379721201</v>
      </c>
      <c r="I2614" t="s">
        <v>853</v>
      </c>
    </row>
    <row r="2615" spans="1:9" hidden="1" x14ac:dyDescent="0.2">
      <c r="A2615" t="s">
        <v>55</v>
      </c>
      <c r="B2615" t="s">
        <v>11</v>
      </c>
      <c r="C2615">
        <v>-0.17604951791255899</v>
      </c>
      <c r="D2615">
        <v>0.15935741647267301</v>
      </c>
      <c r="E2615">
        <v>0.92066506530057102</v>
      </c>
      <c r="F2615">
        <v>0.96433445623759895</v>
      </c>
      <c r="G2615">
        <v>-8.3460507199429306E-3</v>
      </c>
      <c r="I2615" t="s">
        <v>853</v>
      </c>
    </row>
    <row r="2616" spans="1:9" hidden="1" x14ac:dyDescent="0.2">
      <c r="A2616" t="s">
        <v>55</v>
      </c>
      <c r="B2616" t="s">
        <v>12</v>
      </c>
      <c r="C2616">
        <v>-0.27410934230861</v>
      </c>
      <c r="D2616">
        <v>5.7265845977847202E-2</v>
      </c>
      <c r="E2616">
        <v>0.19449096953734801</v>
      </c>
      <c r="F2616">
        <v>0.50928016818907795</v>
      </c>
      <c r="G2616">
        <v>-0.108421748165381</v>
      </c>
      <c r="I2616" t="s">
        <v>853</v>
      </c>
    </row>
    <row r="2617" spans="1:9" hidden="1" x14ac:dyDescent="0.2">
      <c r="A2617" t="s">
        <v>55</v>
      </c>
      <c r="B2617" t="s">
        <v>13</v>
      </c>
      <c r="C2617">
        <v>-0.23316270745600101</v>
      </c>
      <c r="D2617">
        <v>0.10075575470411199</v>
      </c>
      <c r="E2617">
        <v>0.42904347429957901</v>
      </c>
      <c r="F2617">
        <v>0.73626924786052705</v>
      </c>
      <c r="G2617">
        <v>-6.6203476375944301E-2</v>
      </c>
      <c r="I2617" t="s">
        <v>853</v>
      </c>
    </row>
    <row r="2618" spans="1:9" hidden="1" x14ac:dyDescent="0.2">
      <c r="A2618" t="s">
        <v>55</v>
      </c>
      <c r="B2618" t="s">
        <v>14</v>
      </c>
      <c r="C2618">
        <v>-5.8006168659414603E-2</v>
      </c>
      <c r="D2618">
        <v>0.27342222256926102</v>
      </c>
      <c r="E2618">
        <v>0.19746073809720499</v>
      </c>
      <c r="F2618">
        <v>0.51079345709667201</v>
      </c>
      <c r="G2618">
        <v>0.107708026954923</v>
      </c>
      <c r="I2618" t="s">
        <v>853</v>
      </c>
    </row>
    <row r="2619" spans="1:9" hidden="1" x14ac:dyDescent="0.2">
      <c r="A2619" t="s">
        <v>55</v>
      </c>
      <c r="B2619" t="s">
        <v>15</v>
      </c>
      <c r="C2619">
        <v>-0.26307497661346002</v>
      </c>
      <c r="D2619">
        <v>6.9110688240486398E-2</v>
      </c>
      <c r="E2619">
        <v>0.246101307357563</v>
      </c>
      <c r="F2619">
        <v>0.55889417298795496</v>
      </c>
      <c r="G2619">
        <v>-9.6982144186486999E-2</v>
      </c>
    </row>
    <row r="2620" spans="1:9" hidden="1" x14ac:dyDescent="0.2">
      <c r="A2620" t="s">
        <v>55</v>
      </c>
      <c r="B2620" t="s">
        <v>16</v>
      </c>
      <c r="C2620">
        <v>-0.16746404924078401</v>
      </c>
      <c r="D2620">
        <v>0.16796690448791701</v>
      </c>
      <c r="E2620">
        <v>0.99760609894567098</v>
      </c>
      <c r="F2620">
        <v>0.998587317578986</v>
      </c>
      <c r="G2620">
        <v>2.5142762356650299E-4</v>
      </c>
    </row>
    <row r="2621" spans="1:9" hidden="1" x14ac:dyDescent="0.2">
      <c r="A2621" t="s">
        <v>55</v>
      </c>
      <c r="B2621" t="s">
        <v>17</v>
      </c>
      <c r="C2621">
        <v>-4.5735141577540703E-2</v>
      </c>
      <c r="D2621">
        <v>0.28476790368532201</v>
      </c>
      <c r="E2621">
        <v>0.15242174213686199</v>
      </c>
      <c r="F2621">
        <v>0.45256372997704503</v>
      </c>
      <c r="G2621">
        <v>0.11951638105389099</v>
      </c>
    </row>
    <row r="2622" spans="1:9" hidden="1" x14ac:dyDescent="0.2">
      <c r="A2622" t="s">
        <v>55</v>
      </c>
      <c r="B2622" t="s">
        <v>18</v>
      </c>
      <c r="C2622">
        <v>-0.18505703875101201</v>
      </c>
      <c r="D2622">
        <v>0.15026951831848401</v>
      </c>
      <c r="E2622">
        <v>0.83555966513802404</v>
      </c>
      <c r="F2622">
        <v>0.93458850137456495</v>
      </c>
      <c r="G2622">
        <v>-1.73937602162638E-2</v>
      </c>
    </row>
    <row r="2623" spans="1:9" hidden="1" x14ac:dyDescent="0.2">
      <c r="A2623" t="s">
        <v>55</v>
      </c>
      <c r="B2623" t="s">
        <v>20</v>
      </c>
      <c r="C2623">
        <v>-0.242056277848399</v>
      </c>
      <c r="D2623">
        <v>9.1417038009497797E-2</v>
      </c>
      <c r="E2623">
        <v>0.36812027181329099</v>
      </c>
      <c r="F2623">
        <v>0.68691957517004398</v>
      </c>
      <c r="G2623">
        <v>-7.5319619919450506E-2</v>
      </c>
    </row>
    <row r="2624" spans="1:9" hidden="1" x14ac:dyDescent="0.2">
      <c r="A2624" t="s">
        <v>55</v>
      </c>
      <c r="B2624" t="s">
        <v>109</v>
      </c>
      <c r="C2624">
        <v>-8.8456401178712896E-2</v>
      </c>
      <c r="D2624">
        <v>0.24486414062624101</v>
      </c>
      <c r="E2624">
        <v>0.35001414403343201</v>
      </c>
      <c r="F2624">
        <v>0.67071503971311697</v>
      </c>
      <c r="G2624">
        <v>7.8203869723763905E-2</v>
      </c>
    </row>
    <row r="2625" spans="1:7" hidden="1" x14ac:dyDescent="0.2">
      <c r="A2625" t="s">
        <v>55</v>
      </c>
      <c r="B2625" t="s">
        <v>137</v>
      </c>
      <c r="C2625">
        <v>-0.113065345696984</v>
      </c>
      <c r="D2625">
        <v>0.22135390695719501</v>
      </c>
      <c r="E2625">
        <v>0.51791944604085904</v>
      </c>
      <c r="F2625">
        <v>0.79095496898165496</v>
      </c>
      <c r="G2625">
        <v>5.4144280630105797E-2</v>
      </c>
    </row>
    <row r="2626" spans="1:7" hidden="1" x14ac:dyDescent="0.2">
      <c r="A2626" t="s">
        <v>55</v>
      </c>
      <c r="B2626" t="s">
        <v>21</v>
      </c>
      <c r="C2626">
        <v>-0.229504437802419</v>
      </c>
      <c r="D2626">
        <v>0.104580126287373</v>
      </c>
      <c r="E2626">
        <v>0.45563534671358402</v>
      </c>
      <c r="F2626">
        <v>0.753680078533145</v>
      </c>
      <c r="G2626">
        <v>-6.2462155757522703E-2</v>
      </c>
    </row>
    <row r="2627" spans="1:7" hidden="1" x14ac:dyDescent="0.2">
      <c r="A2627" t="s">
        <v>55</v>
      </c>
      <c r="B2627" t="s">
        <v>22</v>
      </c>
      <c r="C2627">
        <v>-0.17785780230680701</v>
      </c>
      <c r="D2627">
        <v>0.15753754524532099</v>
      </c>
      <c r="E2627">
        <v>0.90349705025399896</v>
      </c>
      <c r="F2627">
        <v>0.95570794198579301</v>
      </c>
      <c r="G2627">
        <v>-1.01601285307428E-2</v>
      </c>
    </row>
    <row r="2628" spans="1:7" hidden="1" x14ac:dyDescent="0.2">
      <c r="A2628" t="s">
        <v>55</v>
      </c>
      <c r="B2628" t="s">
        <v>23</v>
      </c>
      <c r="C2628">
        <v>-0.18812343966398901</v>
      </c>
      <c r="D2628">
        <v>0.14716277108477099</v>
      </c>
      <c r="E2628">
        <v>0.80690689683070005</v>
      </c>
      <c r="F2628">
        <v>0.926345232199277</v>
      </c>
      <c r="G2628">
        <v>-2.0480334289608701E-2</v>
      </c>
    </row>
    <row r="2629" spans="1:7" hidden="1" x14ac:dyDescent="0.2">
      <c r="A2629" t="s">
        <v>55</v>
      </c>
      <c r="B2629" t="s">
        <v>24</v>
      </c>
      <c r="C2629">
        <v>-0.19233880491226399</v>
      </c>
      <c r="D2629">
        <v>0.14288111641408699</v>
      </c>
      <c r="E2629">
        <v>0.76789109770359398</v>
      </c>
      <c r="F2629">
        <v>0.90935717177221698</v>
      </c>
      <c r="G2629">
        <v>-2.4728844249088201E-2</v>
      </c>
    </row>
    <row r="2630" spans="1:7" hidden="1" x14ac:dyDescent="0.2">
      <c r="A2630" t="s">
        <v>55</v>
      </c>
      <c r="B2630" t="s">
        <v>25</v>
      </c>
      <c r="C2630">
        <v>-0.21534739135433101</v>
      </c>
      <c r="D2630">
        <v>0.11928744469571501</v>
      </c>
      <c r="E2630">
        <v>0.56633439782189898</v>
      </c>
      <c r="F2630">
        <v>0.81907797170373697</v>
      </c>
      <c r="G2630">
        <v>-4.8029973329308202E-2</v>
      </c>
    </row>
    <row r="2631" spans="1:7" hidden="1" x14ac:dyDescent="0.2">
      <c r="A2631" t="s">
        <v>55</v>
      </c>
      <c r="B2631" t="s">
        <v>26</v>
      </c>
      <c r="C2631">
        <v>-0.27058352998948698</v>
      </c>
      <c r="D2631">
        <v>6.1060799283349898E-2</v>
      </c>
      <c r="E2631">
        <v>0.21006957556244499</v>
      </c>
      <c r="F2631">
        <v>0.52599581411201202</v>
      </c>
      <c r="G2631">
        <v>-0.104761365353068</v>
      </c>
    </row>
    <row r="2632" spans="1:7" hidden="1" x14ac:dyDescent="0.2">
      <c r="A2632" t="s">
        <v>55</v>
      </c>
      <c r="B2632" t="s">
        <v>27</v>
      </c>
      <c r="C2632">
        <v>-0.219635989123487</v>
      </c>
      <c r="D2632">
        <v>0.11484760446056699</v>
      </c>
      <c r="E2632">
        <v>0.53155770029071703</v>
      </c>
      <c r="F2632">
        <v>0.80046068409834903</v>
      </c>
      <c r="G2632">
        <v>-5.23941923314599E-2</v>
      </c>
    </row>
    <row r="2633" spans="1:7" hidden="1" x14ac:dyDescent="0.2">
      <c r="A2633" t="s">
        <v>55</v>
      </c>
      <c r="B2633" t="s">
        <v>28</v>
      </c>
      <c r="C2633">
        <v>-0.201768864012108</v>
      </c>
      <c r="D2633">
        <v>0.13325711693817799</v>
      </c>
      <c r="E2633">
        <v>0.68261886550726703</v>
      </c>
      <c r="F2633">
        <v>0.878175006362093</v>
      </c>
      <c r="G2633">
        <v>-3.4255873536965201E-2</v>
      </c>
    </row>
    <row r="2634" spans="1:7" hidden="1" x14ac:dyDescent="0.2">
      <c r="A2634" t="s">
        <v>55</v>
      </c>
      <c r="B2634" t="s">
        <v>29</v>
      </c>
      <c r="C2634">
        <v>-0.211502793480946</v>
      </c>
      <c r="D2634">
        <v>0.123256282704599</v>
      </c>
      <c r="E2634">
        <v>0.59835397467518903</v>
      </c>
      <c r="F2634">
        <v>0.83820199985691002</v>
      </c>
      <c r="G2634">
        <v>-4.4123255388173799E-2</v>
      </c>
    </row>
    <row r="2635" spans="1:7" hidden="1" x14ac:dyDescent="0.2">
      <c r="A2635" t="s">
        <v>55</v>
      </c>
      <c r="B2635" t="s">
        <v>30</v>
      </c>
      <c r="C2635">
        <v>-0.108810306475598</v>
      </c>
      <c r="D2635">
        <v>0.22544696005208101</v>
      </c>
      <c r="E2635">
        <v>0.48613037521761499</v>
      </c>
      <c r="F2635">
        <v>0.767742466038008</v>
      </c>
      <c r="G2635">
        <v>5.8318326788241399E-2</v>
      </c>
    </row>
    <row r="2636" spans="1:7" hidden="1" x14ac:dyDescent="0.2">
      <c r="A2636" t="s">
        <v>55</v>
      </c>
      <c r="B2636" t="s">
        <v>31</v>
      </c>
      <c r="C2636">
        <v>-0.158116732736162</v>
      </c>
      <c r="D2636">
        <v>0.17728254803167701</v>
      </c>
      <c r="E2636">
        <v>0.90895527660764397</v>
      </c>
      <c r="F2636">
        <v>0.958317082632963</v>
      </c>
      <c r="G2636">
        <v>9.5829076477578195E-3</v>
      </c>
    </row>
    <row r="2637" spans="1:7" hidden="1" x14ac:dyDescent="0.2">
      <c r="A2637" t="s">
        <v>55</v>
      </c>
      <c r="B2637" t="s">
        <v>32</v>
      </c>
      <c r="C2637">
        <v>-0.135534244927661</v>
      </c>
      <c r="D2637">
        <v>0.19954321971366501</v>
      </c>
      <c r="E2637">
        <v>0.70245750544617402</v>
      </c>
      <c r="F2637">
        <v>0.887369111846804</v>
      </c>
      <c r="G2637">
        <v>3.2004487393002198E-2</v>
      </c>
    </row>
    <row r="2638" spans="1:7" hidden="1" x14ac:dyDescent="0.2">
      <c r="A2638" t="s">
        <v>55</v>
      </c>
      <c r="B2638" t="s">
        <v>33</v>
      </c>
      <c r="C2638">
        <v>-0.17769663405941799</v>
      </c>
      <c r="D2638">
        <v>0.157699838728069</v>
      </c>
      <c r="E2638">
        <v>0.90502594041917295</v>
      </c>
      <c r="F2638">
        <v>0.95679860147725504</v>
      </c>
      <c r="G2638">
        <v>-9.99839766567465E-3</v>
      </c>
    </row>
    <row r="2639" spans="1:7" hidden="1" x14ac:dyDescent="0.2">
      <c r="A2639" t="s">
        <v>55</v>
      </c>
      <c r="B2639" t="s">
        <v>34</v>
      </c>
      <c r="C2639">
        <v>-0.180520843203578</v>
      </c>
      <c r="D2639">
        <v>0.15485328616654601</v>
      </c>
      <c r="E2639">
        <v>0.87827772197407095</v>
      </c>
      <c r="F2639">
        <v>0.95071880626623595</v>
      </c>
      <c r="G2639">
        <v>-1.2833778518516E-2</v>
      </c>
    </row>
    <row r="2640" spans="1:7" hidden="1" x14ac:dyDescent="0.2">
      <c r="A2640" t="s">
        <v>55</v>
      </c>
      <c r="B2640" t="s">
        <v>35</v>
      </c>
      <c r="C2640">
        <v>-0.26374129503246901</v>
      </c>
      <c r="D2640">
        <v>6.8398075822869803E-2</v>
      </c>
      <c r="E2640">
        <v>0.24274466281847701</v>
      </c>
      <c r="F2640">
        <v>0.55679709349929596</v>
      </c>
      <c r="G2640">
        <v>-9.7671609604799495E-2</v>
      </c>
    </row>
    <row r="2641" spans="1:7" hidden="1" x14ac:dyDescent="0.2">
      <c r="A2641" t="s">
        <v>55</v>
      </c>
      <c r="B2641" t="s">
        <v>36</v>
      </c>
      <c r="C2641">
        <v>-0.27383604080240398</v>
      </c>
      <c r="D2641">
        <v>5.7560352581249002E-2</v>
      </c>
      <c r="E2641">
        <v>0.19566837388287001</v>
      </c>
      <c r="F2641">
        <v>0.510565323372284</v>
      </c>
      <c r="G2641">
        <v>-0.108137844110578</v>
      </c>
    </row>
    <row r="2642" spans="1:7" hidden="1" x14ac:dyDescent="0.2">
      <c r="A2642" t="s">
        <v>55</v>
      </c>
      <c r="B2642" t="s">
        <v>37</v>
      </c>
      <c r="C2642">
        <v>-0.34134526096981899</v>
      </c>
      <c r="D2642">
        <v>-1.6982584139208601E-2</v>
      </c>
      <c r="E2642">
        <v>3.1208153212624101E-2</v>
      </c>
      <c r="F2642">
        <v>0.16299475672462899</v>
      </c>
      <c r="G2642">
        <v>-0.17916392255451399</v>
      </c>
    </row>
    <row r="2643" spans="1:7" hidden="1" x14ac:dyDescent="0.2">
      <c r="A2643" t="s">
        <v>55</v>
      </c>
      <c r="B2643" t="s">
        <v>42</v>
      </c>
      <c r="C2643">
        <v>-0.37204001719228302</v>
      </c>
      <c r="D2643">
        <v>-5.2111317764900397E-2</v>
      </c>
      <c r="E2643">
        <v>1.0522610136572901E-2</v>
      </c>
      <c r="F2643">
        <v>6.4756347311954093E-2</v>
      </c>
      <c r="G2643">
        <v>-0.21207566747859199</v>
      </c>
    </row>
    <row r="2644" spans="1:7" hidden="1" x14ac:dyDescent="0.2">
      <c r="A2644" t="s">
        <v>55</v>
      </c>
      <c r="B2644" t="s">
        <v>138</v>
      </c>
      <c r="C2644">
        <v>1.23551267746388E-2</v>
      </c>
      <c r="D2644">
        <v>0.33724965053057498</v>
      </c>
      <c r="E2644">
        <v>3.5625356488672301E-2</v>
      </c>
      <c r="F2644">
        <v>0.17924590358960199</v>
      </c>
      <c r="G2644">
        <v>0.174802388652607</v>
      </c>
    </row>
    <row r="2645" spans="1:7" hidden="1" x14ac:dyDescent="0.2">
      <c r="A2645" t="s">
        <v>55</v>
      </c>
      <c r="B2645" t="s">
        <v>51</v>
      </c>
      <c r="C2645">
        <v>-0.29634605974703898</v>
      </c>
      <c r="D2645">
        <v>3.3108999489268799E-2</v>
      </c>
      <c r="E2645">
        <v>0.11477787960199901</v>
      </c>
      <c r="F2645">
        <v>0.385669728313011</v>
      </c>
      <c r="G2645">
        <v>-0.131618530128885</v>
      </c>
    </row>
    <row r="2646" spans="1:7" hidden="1" x14ac:dyDescent="0.2">
      <c r="A2646" t="s">
        <v>55</v>
      </c>
      <c r="B2646" t="s">
        <v>52</v>
      </c>
      <c r="C2646">
        <v>7.2313180276269203E-3</v>
      </c>
      <c r="D2646">
        <v>0.33270034242395602</v>
      </c>
      <c r="E2646">
        <v>4.1129812191871902E-2</v>
      </c>
      <c r="F2646">
        <v>0.19667782012436599</v>
      </c>
      <c r="G2646">
        <v>0.16996583022579101</v>
      </c>
    </row>
    <row r="2647" spans="1:7" hidden="1" x14ac:dyDescent="0.2">
      <c r="A2647" t="s">
        <v>55</v>
      </c>
      <c r="B2647" t="s">
        <v>53</v>
      </c>
      <c r="C2647">
        <v>-8.0802842079686799E-2</v>
      </c>
      <c r="D2647">
        <v>0.25209694601674099</v>
      </c>
      <c r="E2647">
        <v>0.30592714609349902</v>
      </c>
      <c r="F2647">
        <v>0.62747782592847001</v>
      </c>
      <c r="G2647">
        <v>8.5647051968527302E-2</v>
      </c>
    </row>
    <row r="2648" spans="1:7" hidden="1" x14ac:dyDescent="0.2">
      <c r="A2648" t="s">
        <v>55</v>
      </c>
      <c r="B2648" t="s">
        <v>54</v>
      </c>
      <c r="C2648">
        <v>-7.7251662258618195E-2</v>
      </c>
      <c r="D2648">
        <v>0.25544031486757601</v>
      </c>
      <c r="E2648">
        <v>0.28680114384041799</v>
      </c>
      <c r="F2648">
        <v>0.60909590990197005</v>
      </c>
      <c r="G2648">
        <v>8.9094326304478902E-2</v>
      </c>
    </row>
    <row r="2649" spans="1:7" hidden="1" x14ac:dyDescent="0.2">
      <c r="A2649" t="s">
        <v>55</v>
      </c>
      <c r="B2649" t="s">
        <v>55</v>
      </c>
      <c r="C2649">
        <v>1</v>
      </c>
      <c r="D2649">
        <v>1</v>
      </c>
      <c r="E2649">
        <v>0</v>
      </c>
      <c r="F2649">
        <v>0</v>
      </c>
      <c r="G2649">
        <v>1</v>
      </c>
    </row>
    <row r="2650" spans="1:7" hidden="1" x14ac:dyDescent="0.2">
      <c r="A2650" t="s">
        <v>55</v>
      </c>
      <c r="B2650" t="s">
        <v>58</v>
      </c>
      <c r="C2650">
        <v>-7.6952049919245102E-3</v>
      </c>
      <c r="D2650">
        <v>0.31936052502991602</v>
      </c>
      <c r="E2650">
        <v>6.1438176937598003E-2</v>
      </c>
      <c r="F2650">
        <v>0.255593454705765</v>
      </c>
      <c r="G2650">
        <v>0.15583266001899601</v>
      </c>
    </row>
    <row r="2651" spans="1:7" hidden="1" x14ac:dyDescent="0.2">
      <c r="A2651" t="s">
        <v>55</v>
      </c>
      <c r="B2651" t="s">
        <v>60</v>
      </c>
      <c r="C2651">
        <v>-0.239245326280628</v>
      </c>
      <c r="D2651">
        <v>9.4375038397644107E-2</v>
      </c>
      <c r="E2651">
        <v>0.38679403602097501</v>
      </c>
      <c r="F2651">
        <v>0.70038576747278802</v>
      </c>
      <c r="G2651">
        <v>-7.2435143941492003E-2</v>
      </c>
    </row>
    <row r="2652" spans="1:7" hidden="1" x14ac:dyDescent="0.2">
      <c r="A2652" t="s">
        <v>55</v>
      </c>
      <c r="B2652" t="s">
        <v>61</v>
      </c>
      <c r="C2652">
        <v>-0.190246257053372</v>
      </c>
      <c r="D2652">
        <v>0.14500814043597701</v>
      </c>
      <c r="E2652">
        <v>0.78720004996641801</v>
      </c>
      <c r="F2652">
        <v>0.91833729426904998</v>
      </c>
      <c r="G2652">
        <v>-2.2619058308697499E-2</v>
      </c>
    </row>
    <row r="2653" spans="1:7" hidden="1" x14ac:dyDescent="0.2">
      <c r="A2653" t="s">
        <v>55</v>
      </c>
      <c r="B2653" t="s">
        <v>62</v>
      </c>
      <c r="C2653">
        <v>-0.10553696742266599</v>
      </c>
      <c r="D2653">
        <v>0.22858767599406599</v>
      </c>
      <c r="E2653">
        <v>0.46243467554054002</v>
      </c>
      <c r="F2653">
        <v>0.75403144359944596</v>
      </c>
      <c r="G2653">
        <v>6.1525354285699801E-2</v>
      </c>
    </row>
    <row r="2654" spans="1:7" hidden="1" x14ac:dyDescent="0.2">
      <c r="A2654" t="s">
        <v>55</v>
      </c>
      <c r="B2654" t="s">
        <v>63</v>
      </c>
      <c r="C2654">
        <v>-0.14991781898544801</v>
      </c>
      <c r="D2654">
        <v>0.18540449874255799</v>
      </c>
      <c r="E2654">
        <v>0.83230288231923499</v>
      </c>
      <c r="F2654">
        <v>0.93388237537239904</v>
      </c>
      <c r="G2654">
        <v>1.7743339878554899E-2</v>
      </c>
    </row>
    <row r="2655" spans="1:7" hidden="1" x14ac:dyDescent="0.2">
      <c r="A2655" t="s">
        <v>55</v>
      </c>
      <c r="B2655" t="s">
        <v>64</v>
      </c>
      <c r="C2655">
        <v>-0.338773702596608</v>
      </c>
      <c r="D2655">
        <v>-1.4075464664031499E-2</v>
      </c>
      <c r="E2655">
        <v>3.3924409154545102E-2</v>
      </c>
      <c r="F2655">
        <v>0.172424117570563</v>
      </c>
      <c r="G2655">
        <v>-0.17642458363031999</v>
      </c>
    </row>
    <row r="2656" spans="1:7" hidden="1" x14ac:dyDescent="0.2">
      <c r="A2656" t="s">
        <v>55</v>
      </c>
      <c r="B2656" t="s">
        <v>65</v>
      </c>
      <c r="C2656">
        <v>-0.21277710609678999</v>
      </c>
      <c r="D2656">
        <v>0.121941975446527</v>
      </c>
      <c r="E2656">
        <v>0.58765588557005899</v>
      </c>
      <c r="F2656">
        <v>0.83410225361442702</v>
      </c>
      <c r="G2656">
        <v>-4.5417565325131901E-2</v>
      </c>
    </row>
    <row r="2657" spans="1:9" hidden="1" x14ac:dyDescent="0.2">
      <c r="A2657" t="s">
        <v>55</v>
      </c>
      <c r="B2657" t="s">
        <v>66</v>
      </c>
      <c r="C2657">
        <v>-0.42391120204396798</v>
      </c>
      <c r="D2657">
        <v>-0.113331277668756</v>
      </c>
      <c r="E2657">
        <v>1.1057453730807399E-3</v>
      </c>
      <c r="F2657">
        <v>8.5009704282447401E-3</v>
      </c>
      <c r="G2657">
        <v>-0.26862123985636199</v>
      </c>
    </row>
    <row r="2658" spans="1:9" hidden="1" x14ac:dyDescent="0.2">
      <c r="A2658" t="s">
        <v>55</v>
      </c>
      <c r="B2658" t="s">
        <v>68</v>
      </c>
      <c r="C2658">
        <v>-0.28823320737703301</v>
      </c>
      <c r="D2658">
        <v>4.1967219717203699E-2</v>
      </c>
      <c r="E2658">
        <v>0.14030903157691199</v>
      </c>
      <c r="F2658">
        <v>0.43472954557323301</v>
      </c>
      <c r="G2658">
        <v>-0.12313299382991499</v>
      </c>
    </row>
    <row r="2659" spans="1:9" hidden="1" x14ac:dyDescent="0.2">
      <c r="A2659" t="s">
        <v>55</v>
      </c>
      <c r="B2659" t="s">
        <v>71</v>
      </c>
      <c r="C2659">
        <v>9.9777902649743705E-2</v>
      </c>
      <c r="D2659">
        <v>0.412600492215283</v>
      </c>
      <c r="E2659">
        <v>1.8957752637474899E-3</v>
      </c>
      <c r="F2659">
        <v>1.39071757897812E-2</v>
      </c>
      <c r="G2659">
        <v>0.25618919743251301</v>
      </c>
    </row>
    <row r="2660" spans="1:9" hidden="1" x14ac:dyDescent="0.2">
      <c r="A2660" t="s">
        <v>55</v>
      </c>
      <c r="B2660" t="s">
        <v>77</v>
      </c>
      <c r="C2660">
        <v>0.44634449257925202</v>
      </c>
      <c r="D2660">
        <v>0.67439231573367198</v>
      </c>
      <c r="E2660" s="3" t="s">
        <v>458</v>
      </c>
      <c r="F2660" s="3" t="s">
        <v>459</v>
      </c>
      <c r="G2660">
        <v>0.56036840415646205</v>
      </c>
    </row>
    <row r="2661" spans="1:9" hidden="1" x14ac:dyDescent="0.2">
      <c r="A2661" t="s">
        <v>55</v>
      </c>
      <c r="B2661" t="s">
        <v>78</v>
      </c>
      <c r="C2661">
        <v>-0.66251453784834102</v>
      </c>
      <c r="D2661">
        <v>-0.42898478791447597</v>
      </c>
      <c r="E2661" s="3" t="s">
        <v>460</v>
      </c>
      <c r="F2661" s="3" t="s">
        <v>461</v>
      </c>
      <c r="G2661">
        <v>-0.54574966288140803</v>
      </c>
    </row>
    <row r="2662" spans="1:9" hidden="1" x14ac:dyDescent="0.2">
      <c r="A2662" t="s">
        <v>55</v>
      </c>
      <c r="B2662" t="s">
        <v>80</v>
      </c>
      <c r="C2662">
        <v>-4.5060487494340898E-2</v>
      </c>
      <c r="D2662">
        <v>0.28538900888420798</v>
      </c>
      <c r="E2662">
        <v>0.15019582140820101</v>
      </c>
      <c r="F2662">
        <v>0.44895236196977001</v>
      </c>
      <c r="G2662">
        <v>0.12016426069493299</v>
      </c>
    </row>
    <row r="2663" spans="1:9" hidden="1" x14ac:dyDescent="0.2">
      <c r="A2663" t="s">
        <v>55</v>
      </c>
      <c r="B2663" t="s">
        <v>81</v>
      </c>
      <c r="C2663">
        <v>-0.387444502851927</v>
      </c>
      <c r="D2663">
        <v>-7.0044559968694506E-2</v>
      </c>
      <c r="E2663">
        <v>5.7059896075755496E-3</v>
      </c>
      <c r="F2663">
        <v>3.78169380198628E-2</v>
      </c>
      <c r="G2663">
        <v>-0.22874453141031101</v>
      </c>
    </row>
    <row r="2664" spans="1:9" hidden="1" x14ac:dyDescent="0.2">
      <c r="A2664" t="s">
        <v>55</v>
      </c>
      <c r="B2664" t="s">
        <v>82</v>
      </c>
      <c r="C2664">
        <v>8.7906557693474094E-2</v>
      </c>
      <c r="D2664">
        <v>0.40261360177640998</v>
      </c>
      <c r="E2664">
        <v>2.9825095268895502E-3</v>
      </c>
      <c r="F2664">
        <v>2.1231049298821199E-2</v>
      </c>
      <c r="G2664">
        <v>0.24526007973494199</v>
      </c>
    </row>
    <row r="2665" spans="1:9" hidden="1" x14ac:dyDescent="0.2">
      <c r="A2665" t="s">
        <v>55</v>
      </c>
      <c r="B2665" t="s">
        <v>83</v>
      </c>
      <c r="C2665">
        <v>-0.23438302772168601</v>
      </c>
      <c r="D2665">
        <v>9.9477827746426703E-2</v>
      </c>
      <c r="E2665">
        <v>0.420368209007774</v>
      </c>
      <c r="F2665">
        <v>0.72816257744405999</v>
      </c>
      <c r="G2665">
        <v>-6.7452599987629897E-2</v>
      </c>
    </row>
    <row r="2666" spans="1:9" hidden="1" x14ac:dyDescent="0.2">
      <c r="A2666" t="s">
        <v>55</v>
      </c>
      <c r="B2666" t="s">
        <v>139</v>
      </c>
      <c r="C2666">
        <v>4.3471253888564002E-2</v>
      </c>
      <c r="D2666">
        <v>0.36455483993987697</v>
      </c>
      <c r="E2666">
        <v>1.3936586983297901E-2</v>
      </c>
      <c r="F2666">
        <v>8.3445857264481602E-2</v>
      </c>
      <c r="G2666">
        <v>0.20401304691422101</v>
      </c>
    </row>
    <row r="2667" spans="1:9" hidden="1" x14ac:dyDescent="0.2">
      <c r="A2667" t="s">
        <v>55</v>
      </c>
      <c r="B2667" t="s">
        <v>140</v>
      </c>
      <c r="C2667">
        <v>-0.32738754437249901</v>
      </c>
      <c r="D2667">
        <v>-1.2691587296609201E-3</v>
      </c>
      <c r="E2667">
        <v>4.8428868100991201E-2</v>
      </c>
      <c r="F2667">
        <v>0.21901243409436499</v>
      </c>
      <c r="G2667">
        <v>-0.16432835155108</v>
      </c>
    </row>
    <row r="2668" spans="1:9" hidden="1" x14ac:dyDescent="0.2">
      <c r="A2668" t="s">
        <v>55</v>
      </c>
      <c r="B2668" t="s">
        <v>90</v>
      </c>
      <c r="C2668">
        <v>-0.19275213292802801</v>
      </c>
      <c r="D2668">
        <v>0.142460612000961</v>
      </c>
      <c r="E2668">
        <v>0.76409184705942701</v>
      </c>
      <c r="F2668">
        <v>0.90654604547347895</v>
      </c>
      <c r="G2668">
        <v>-2.5145760463533499E-2</v>
      </c>
    </row>
    <row r="2669" spans="1:9" hidden="1" x14ac:dyDescent="0.2">
      <c r="A2669" t="s">
        <v>58</v>
      </c>
      <c r="B2669" t="s">
        <v>3</v>
      </c>
      <c r="C2669">
        <v>-0.14916169178167901</v>
      </c>
      <c r="D2669">
        <v>0.18615122787361099</v>
      </c>
      <c r="E2669">
        <v>0.82531207423169195</v>
      </c>
      <c r="F2669">
        <v>0.93089913023535598</v>
      </c>
      <c r="G2669">
        <v>1.8494768045966101E-2</v>
      </c>
      <c r="I2669" t="s">
        <v>853</v>
      </c>
    </row>
    <row r="2670" spans="1:9" hidden="1" x14ac:dyDescent="0.2">
      <c r="A2670" t="s">
        <v>58</v>
      </c>
      <c r="B2670" t="s">
        <v>4</v>
      </c>
      <c r="C2670">
        <v>-0.100113873228244</v>
      </c>
      <c r="D2670">
        <v>0.233775785536456</v>
      </c>
      <c r="E2670">
        <v>0.42467276000965598</v>
      </c>
      <c r="F2670">
        <v>0.73120074374560695</v>
      </c>
      <c r="G2670">
        <v>6.6830956154105906E-2</v>
      </c>
      <c r="I2670" t="s">
        <v>853</v>
      </c>
    </row>
    <row r="2671" spans="1:9" hidden="1" x14ac:dyDescent="0.2">
      <c r="A2671" t="s">
        <v>58</v>
      </c>
      <c r="B2671" t="s">
        <v>5</v>
      </c>
      <c r="C2671">
        <v>1.3997062963457201E-2</v>
      </c>
      <c r="D2671">
        <v>0.33870428335228597</v>
      </c>
      <c r="E2671">
        <v>3.4000385306578201E-2</v>
      </c>
      <c r="F2671">
        <v>0.172424117570563</v>
      </c>
      <c r="G2671">
        <v>0.17635067315787201</v>
      </c>
      <c r="I2671" t="s">
        <v>853</v>
      </c>
    </row>
    <row r="2672" spans="1:9" hidden="1" x14ac:dyDescent="0.2">
      <c r="A2672" t="s">
        <v>58</v>
      </c>
      <c r="B2672" t="s">
        <v>6</v>
      </c>
      <c r="C2672">
        <v>-8.5255100223060806E-2</v>
      </c>
      <c r="D2672">
        <v>0.24789397054863699</v>
      </c>
      <c r="E2672">
        <v>0.33109629121491002</v>
      </c>
      <c r="F2672">
        <v>0.65537288539140803</v>
      </c>
      <c r="G2672">
        <v>8.1319435162788306E-2</v>
      </c>
      <c r="I2672" t="s">
        <v>853</v>
      </c>
    </row>
    <row r="2673" spans="1:9" hidden="1" x14ac:dyDescent="0.2">
      <c r="A2673" t="s">
        <v>58</v>
      </c>
      <c r="B2673" t="s">
        <v>7</v>
      </c>
      <c r="C2673">
        <v>-0.10548278105322099</v>
      </c>
      <c r="D2673">
        <v>0.228639608486224</v>
      </c>
      <c r="E2673">
        <v>0.46204807768448303</v>
      </c>
      <c r="F2673">
        <v>0.75403144359944596</v>
      </c>
      <c r="G2673">
        <v>6.1578413716501301E-2</v>
      </c>
      <c r="I2673" t="s">
        <v>853</v>
      </c>
    </row>
    <row r="2674" spans="1:9" hidden="1" x14ac:dyDescent="0.2">
      <c r="A2674" t="s">
        <v>58</v>
      </c>
      <c r="B2674" t="s">
        <v>8</v>
      </c>
      <c r="C2674">
        <v>-0.17897963717333901</v>
      </c>
      <c r="D2674">
        <v>0.15640737582994199</v>
      </c>
      <c r="E2674">
        <v>0.89286273884210798</v>
      </c>
      <c r="F2674">
        <v>0.95337899114140601</v>
      </c>
      <c r="G2674">
        <v>-1.12861306716984E-2</v>
      </c>
      <c r="I2674" t="s">
        <v>853</v>
      </c>
    </row>
    <row r="2675" spans="1:9" hidden="1" x14ac:dyDescent="0.2">
      <c r="A2675" t="s">
        <v>58</v>
      </c>
      <c r="B2675" t="s">
        <v>9</v>
      </c>
      <c r="C2675">
        <v>-8.9435276124257695E-2</v>
      </c>
      <c r="D2675">
        <v>0.243936395625621</v>
      </c>
      <c r="E2675">
        <v>0.35593573087699099</v>
      </c>
      <c r="F2675">
        <v>0.67532919520787504</v>
      </c>
      <c r="G2675">
        <v>7.7250559750681805E-2</v>
      </c>
      <c r="I2675" t="s">
        <v>853</v>
      </c>
    </row>
    <row r="2676" spans="1:9" hidden="1" x14ac:dyDescent="0.2">
      <c r="A2676" t="s">
        <v>58</v>
      </c>
      <c r="B2676" t="s">
        <v>10</v>
      </c>
      <c r="C2676">
        <v>-0.23681309686470001</v>
      </c>
      <c r="D2676">
        <v>9.6929759771487503E-2</v>
      </c>
      <c r="E2676">
        <v>0.40338883902692702</v>
      </c>
      <c r="F2676">
        <v>0.71213559506553803</v>
      </c>
      <c r="G2676">
        <v>-6.99416685466063E-2</v>
      </c>
      <c r="I2676" t="s">
        <v>853</v>
      </c>
    </row>
    <row r="2677" spans="1:9" hidden="1" x14ac:dyDescent="0.2">
      <c r="A2677" t="s">
        <v>58</v>
      </c>
      <c r="B2677" t="s">
        <v>11</v>
      </c>
      <c r="C2677">
        <v>-3.2204210091492498E-2</v>
      </c>
      <c r="D2677">
        <v>0.29717204888388998</v>
      </c>
      <c r="E2677">
        <v>0.11239208237797201</v>
      </c>
      <c r="F2677">
        <v>0.38289102848963802</v>
      </c>
      <c r="G2677">
        <v>0.132483919396199</v>
      </c>
      <c r="I2677" t="s">
        <v>853</v>
      </c>
    </row>
    <row r="2678" spans="1:9" hidden="1" x14ac:dyDescent="0.2">
      <c r="A2678" t="s">
        <v>58</v>
      </c>
      <c r="B2678" t="s">
        <v>12</v>
      </c>
      <c r="C2678">
        <v>-0.19468289374068601</v>
      </c>
      <c r="D2678">
        <v>0.140494724293519</v>
      </c>
      <c r="E2678">
        <v>0.74641306639746996</v>
      </c>
      <c r="F2678">
        <v>0.90406865149391002</v>
      </c>
      <c r="G2678">
        <v>-2.7094084723583101E-2</v>
      </c>
      <c r="I2678" t="s">
        <v>853</v>
      </c>
    </row>
    <row r="2679" spans="1:9" hidden="1" x14ac:dyDescent="0.2">
      <c r="A2679" t="s">
        <v>58</v>
      </c>
      <c r="B2679" t="s">
        <v>13</v>
      </c>
      <c r="C2679">
        <v>-0.197938688375149</v>
      </c>
      <c r="D2679">
        <v>0.137173699306156</v>
      </c>
      <c r="E2679">
        <v>0.71687645478087103</v>
      </c>
      <c r="F2679">
        <v>0.89287626663619102</v>
      </c>
      <c r="G2679">
        <v>-3.0382494534496499E-2</v>
      </c>
      <c r="I2679" t="s">
        <v>853</v>
      </c>
    </row>
    <row r="2680" spans="1:9" hidden="1" x14ac:dyDescent="0.2">
      <c r="A2680" t="s">
        <v>58</v>
      </c>
      <c r="B2680" t="s">
        <v>14</v>
      </c>
      <c r="C2680">
        <v>-0.106589344196799</v>
      </c>
      <c r="D2680">
        <v>0.22757869549426099</v>
      </c>
      <c r="E2680">
        <v>0.46997967578462102</v>
      </c>
      <c r="F2680">
        <v>0.757167591666422</v>
      </c>
      <c r="G2680">
        <v>6.0494675648730803E-2</v>
      </c>
      <c r="I2680" t="s">
        <v>853</v>
      </c>
    </row>
    <row r="2681" spans="1:9" hidden="1" x14ac:dyDescent="0.2">
      <c r="A2681" t="s">
        <v>58</v>
      </c>
      <c r="B2681" t="s">
        <v>15</v>
      </c>
      <c r="C2681">
        <v>-0.19885308321533199</v>
      </c>
      <c r="D2681">
        <v>0.136239627386297</v>
      </c>
      <c r="E2681">
        <v>0.70864771222013201</v>
      </c>
      <c r="F2681">
        <v>0.88998363565153404</v>
      </c>
      <c r="G2681">
        <v>-3.1306727914517503E-2</v>
      </c>
    </row>
    <row r="2682" spans="1:9" hidden="1" x14ac:dyDescent="0.2">
      <c r="A2682" t="s">
        <v>58</v>
      </c>
      <c r="B2682" t="s">
        <v>16</v>
      </c>
      <c r="C2682">
        <v>-0.23059327047146999</v>
      </c>
      <c r="D2682">
        <v>0.10344288753385</v>
      </c>
      <c r="E2682">
        <v>0.44762981648797801</v>
      </c>
      <c r="F2682">
        <v>0.75008239519607101</v>
      </c>
      <c r="G2682">
        <v>-6.3575191468809994E-2</v>
      </c>
    </row>
    <row r="2683" spans="1:9" hidden="1" x14ac:dyDescent="0.2">
      <c r="A2683" t="s">
        <v>58</v>
      </c>
      <c r="B2683" t="s">
        <v>17</v>
      </c>
      <c r="C2683">
        <v>-0.13075887547902601</v>
      </c>
      <c r="D2683">
        <v>0.20420664887478099</v>
      </c>
      <c r="E2683">
        <v>0.66111855618774396</v>
      </c>
      <c r="F2683">
        <v>0.86813214309129105</v>
      </c>
      <c r="G2683">
        <v>3.67238866978776E-2</v>
      </c>
    </row>
    <row r="2684" spans="1:9" hidden="1" x14ac:dyDescent="0.2">
      <c r="A2684" t="s">
        <v>58</v>
      </c>
      <c r="B2684" t="s">
        <v>18</v>
      </c>
      <c r="C2684">
        <v>-6.0434869297176501E-2</v>
      </c>
      <c r="D2684">
        <v>0.27116568189296097</v>
      </c>
      <c r="E2684">
        <v>0.20743896861970901</v>
      </c>
      <c r="F2684">
        <v>0.52460223379879101</v>
      </c>
      <c r="G2684">
        <v>0.105365406297892</v>
      </c>
    </row>
    <row r="2685" spans="1:9" hidden="1" x14ac:dyDescent="0.2">
      <c r="A2685" t="s">
        <v>58</v>
      </c>
      <c r="B2685" t="s">
        <v>20</v>
      </c>
      <c r="C2685">
        <v>-0.25011447502175699</v>
      </c>
      <c r="D2685">
        <v>8.2904551967135295E-2</v>
      </c>
      <c r="E2685">
        <v>0.31764303053544202</v>
      </c>
      <c r="F2685">
        <v>0.64331918302330804</v>
      </c>
      <c r="G2685">
        <v>-8.3604961527310701E-2</v>
      </c>
    </row>
    <row r="2686" spans="1:9" hidden="1" x14ac:dyDescent="0.2">
      <c r="A2686" t="s">
        <v>58</v>
      </c>
      <c r="B2686" t="s">
        <v>109</v>
      </c>
      <c r="C2686">
        <v>-0.19022257278194199</v>
      </c>
      <c r="D2686">
        <v>0.145032197200504</v>
      </c>
      <c r="E2686">
        <v>0.78741928249500204</v>
      </c>
      <c r="F2686">
        <v>0.91833729426904998</v>
      </c>
      <c r="G2686">
        <v>-2.2595187790719101E-2</v>
      </c>
    </row>
    <row r="2687" spans="1:9" hidden="1" x14ac:dyDescent="0.2">
      <c r="A2687" t="s">
        <v>58</v>
      </c>
      <c r="B2687" t="s">
        <v>137</v>
      </c>
      <c r="C2687">
        <v>-0.21502046368268601</v>
      </c>
      <c r="D2687">
        <v>0.119625353747101</v>
      </c>
      <c r="E2687">
        <v>0.56902695710863505</v>
      </c>
      <c r="F2687">
        <v>0.82021472961071795</v>
      </c>
      <c r="G2687">
        <v>-4.7697554967792197E-2</v>
      </c>
    </row>
    <row r="2688" spans="1:9" hidden="1" x14ac:dyDescent="0.2">
      <c r="A2688" t="s">
        <v>58</v>
      </c>
      <c r="B2688" t="s">
        <v>21</v>
      </c>
      <c r="C2688">
        <v>-0.247937573407708</v>
      </c>
      <c r="D2688">
        <v>8.5208979430207901E-2</v>
      </c>
      <c r="E2688">
        <v>0.33082876097001201</v>
      </c>
      <c r="F2688">
        <v>0.65537288539140803</v>
      </c>
      <c r="G2688">
        <v>-8.1364296988749807E-2</v>
      </c>
    </row>
    <row r="2689" spans="1:7" hidden="1" x14ac:dyDescent="0.2">
      <c r="A2689" t="s">
        <v>58</v>
      </c>
      <c r="B2689" t="s">
        <v>22</v>
      </c>
      <c r="C2689">
        <v>-0.21052895506781</v>
      </c>
      <c r="D2689">
        <v>0.124259894266848</v>
      </c>
      <c r="E2689">
        <v>0.60658473080100295</v>
      </c>
      <c r="F2689">
        <v>0.843962966741721</v>
      </c>
      <c r="G2689">
        <v>-4.3134530400480903E-2</v>
      </c>
    </row>
    <row r="2690" spans="1:7" hidden="1" x14ac:dyDescent="0.2">
      <c r="A2690" t="s">
        <v>58</v>
      </c>
      <c r="B2690" t="s">
        <v>23</v>
      </c>
      <c r="C2690">
        <v>-0.28669709994883402</v>
      </c>
      <c r="D2690">
        <v>4.3638632140086897E-2</v>
      </c>
      <c r="E2690">
        <v>0.145586625706982</v>
      </c>
      <c r="F2690">
        <v>0.44135251515586699</v>
      </c>
      <c r="G2690">
        <v>-0.12152923390437401</v>
      </c>
    </row>
    <row r="2691" spans="1:7" hidden="1" x14ac:dyDescent="0.2">
      <c r="A2691" t="s">
        <v>58</v>
      </c>
      <c r="B2691" t="s">
        <v>24</v>
      </c>
      <c r="C2691">
        <v>-0.20682015721206501</v>
      </c>
      <c r="D2691">
        <v>0.12807581936759899</v>
      </c>
      <c r="E2691">
        <v>0.63835221078359305</v>
      </c>
      <c r="F2691">
        <v>0.85963969334630397</v>
      </c>
      <c r="G2691">
        <v>-3.93721689222334E-2</v>
      </c>
    </row>
    <row r="2692" spans="1:7" hidden="1" x14ac:dyDescent="0.2">
      <c r="A2692" t="s">
        <v>58</v>
      </c>
      <c r="B2692" t="s">
        <v>25</v>
      </c>
      <c r="C2692">
        <v>-0.17525010783282599</v>
      </c>
      <c r="D2692">
        <v>0.16016122290212201</v>
      </c>
      <c r="E2692">
        <v>0.92826345732739002</v>
      </c>
      <c r="F2692">
        <v>0.96604953083141398</v>
      </c>
      <c r="G2692">
        <v>-7.5444424653515803E-3</v>
      </c>
    </row>
    <row r="2693" spans="1:7" hidden="1" x14ac:dyDescent="0.2">
      <c r="A2693" t="s">
        <v>58</v>
      </c>
      <c r="B2693" t="s">
        <v>26</v>
      </c>
      <c r="C2693">
        <v>-0.21736985288415001</v>
      </c>
      <c r="D2693">
        <v>0.11719532484351999</v>
      </c>
      <c r="E2693">
        <v>0.54980657703394398</v>
      </c>
      <c r="F2693">
        <v>0.81113102757201005</v>
      </c>
      <c r="G2693">
        <v>-5.0087264020314999E-2</v>
      </c>
    </row>
    <row r="2694" spans="1:7" hidden="1" x14ac:dyDescent="0.2">
      <c r="A2694" t="s">
        <v>58</v>
      </c>
      <c r="B2694" t="s">
        <v>27</v>
      </c>
      <c r="C2694">
        <v>-0.18255466887591401</v>
      </c>
      <c r="D2694">
        <v>0.15279991532318399</v>
      </c>
      <c r="E2694">
        <v>0.85908215112408404</v>
      </c>
      <c r="F2694">
        <v>0.94082956949315699</v>
      </c>
      <c r="G2694">
        <v>-1.4877376776364901E-2</v>
      </c>
    </row>
    <row r="2695" spans="1:7" hidden="1" x14ac:dyDescent="0.2">
      <c r="A2695" t="s">
        <v>58</v>
      </c>
      <c r="B2695" t="s">
        <v>28</v>
      </c>
      <c r="C2695">
        <v>-0.174440939383702</v>
      </c>
      <c r="D2695">
        <v>0.16097438860851301</v>
      </c>
      <c r="E2695">
        <v>0.93595905232550702</v>
      </c>
      <c r="F2695">
        <v>0.96835399121240795</v>
      </c>
      <c r="G2695">
        <v>-6.7332753875947596E-3</v>
      </c>
    </row>
    <row r="2696" spans="1:7" hidden="1" x14ac:dyDescent="0.2">
      <c r="A2696" t="s">
        <v>58</v>
      </c>
      <c r="B2696" t="s">
        <v>29</v>
      </c>
      <c r="C2696">
        <v>-0.218940351536584</v>
      </c>
      <c r="D2696">
        <v>0.115568683664263</v>
      </c>
      <c r="E2696">
        <v>0.53712865020015998</v>
      </c>
      <c r="F2696">
        <v>0.80313559822383396</v>
      </c>
      <c r="G2696">
        <v>-5.1685833936160899E-2</v>
      </c>
    </row>
    <row r="2697" spans="1:7" hidden="1" x14ac:dyDescent="0.2">
      <c r="A2697" t="s">
        <v>58</v>
      </c>
      <c r="B2697" t="s">
        <v>30</v>
      </c>
      <c r="C2697">
        <v>-0.134431926061157</v>
      </c>
      <c r="D2697">
        <v>0.20062104809591999</v>
      </c>
      <c r="E2697">
        <v>0.69282598419283603</v>
      </c>
      <c r="F2697">
        <v>0.88420421090214596</v>
      </c>
      <c r="G2697">
        <v>3.3094561017381403E-2</v>
      </c>
    </row>
    <row r="2698" spans="1:7" hidden="1" x14ac:dyDescent="0.2">
      <c r="A2698" t="s">
        <v>58</v>
      </c>
      <c r="B2698" t="s">
        <v>31</v>
      </c>
      <c r="C2698">
        <v>-0.28074380198820398</v>
      </c>
      <c r="D2698">
        <v>5.0098890824326198E-2</v>
      </c>
      <c r="E2698">
        <v>0.16743580739134101</v>
      </c>
      <c r="F2698">
        <v>0.47291564046193002</v>
      </c>
      <c r="G2698">
        <v>-0.115322455581939</v>
      </c>
    </row>
    <row r="2699" spans="1:7" hidden="1" x14ac:dyDescent="0.2">
      <c r="A2699" t="s">
        <v>58</v>
      </c>
      <c r="B2699" t="s">
        <v>32</v>
      </c>
      <c r="C2699">
        <v>-7.3539948807922806E-2</v>
      </c>
      <c r="D2699">
        <v>0.25892633914756003</v>
      </c>
      <c r="E2699">
        <v>0.26770501306251399</v>
      </c>
      <c r="F2699">
        <v>0.58336625295482103</v>
      </c>
      <c r="G2699">
        <v>9.2693195169818707E-2</v>
      </c>
    </row>
    <row r="2700" spans="1:7" hidden="1" x14ac:dyDescent="0.2">
      <c r="A2700" t="s">
        <v>58</v>
      </c>
      <c r="B2700" t="s">
        <v>33</v>
      </c>
      <c r="C2700">
        <v>-0.167745420668788</v>
      </c>
      <c r="D2700">
        <v>0.16768555456894299</v>
      </c>
      <c r="E2700">
        <v>0.99971500003187097</v>
      </c>
      <c r="F2700">
        <v>0.99971500003187097</v>
      </c>
      <c r="G2700" s="1">
        <v>-2.9933049922589699E-5</v>
      </c>
    </row>
    <row r="2701" spans="1:7" hidden="1" x14ac:dyDescent="0.2">
      <c r="A2701" t="s">
        <v>58</v>
      </c>
      <c r="B2701" t="s">
        <v>34</v>
      </c>
      <c r="C2701">
        <v>-0.11266656113408199</v>
      </c>
      <c r="D2701">
        <v>0.22173801112838501</v>
      </c>
      <c r="E2701">
        <v>0.51489367452747103</v>
      </c>
      <c r="F2701">
        <v>0.79095496898165496</v>
      </c>
      <c r="G2701">
        <v>5.4535724997151501E-2</v>
      </c>
    </row>
    <row r="2702" spans="1:7" hidden="1" x14ac:dyDescent="0.2">
      <c r="A2702" t="s">
        <v>58</v>
      </c>
      <c r="B2702" t="s">
        <v>35</v>
      </c>
      <c r="C2702">
        <v>-0.23758124484821799</v>
      </c>
      <c r="D2702">
        <v>9.6123401159599095E-2</v>
      </c>
      <c r="E2702">
        <v>0.39810439294317101</v>
      </c>
      <c r="F2702">
        <v>0.71098857413254402</v>
      </c>
      <c r="G2702">
        <v>-7.0728921844309706E-2</v>
      </c>
    </row>
    <row r="2703" spans="1:7" hidden="1" x14ac:dyDescent="0.2">
      <c r="A2703" t="s">
        <v>58</v>
      </c>
      <c r="B2703" t="s">
        <v>36</v>
      </c>
      <c r="C2703">
        <v>-0.15504394550460901</v>
      </c>
      <c r="D2703">
        <v>0.180331853047595</v>
      </c>
      <c r="E2703">
        <v>0.88006453041451005</v>
      </c>
      <c r="F2703">
        <v>0.95071880626623595</v>
      </c>
      <c r="G2703">
        <v>1.26439537714928E-2</v>
      </c>
    </row>
    <row r="2704" spans="1:7" hidden="1" x14ac:dyDescent="0.2">
      <c r="A2704" t="s">
        <v>58</v>
      </c>
      <c r="B2704" t="s">
        <v>37</v>
      </c>
      <c r="C2704">
        <v>-0.100306132735552</v>
      </c>
      <c r="D2704">
        <v>0.233592181212813</v>
      </c>
      <c r="E2704">
        <v>0.42597909099801601</v>
      </c>
      <c r="F2704">
        <v>0.73231825840624998</v>
      </c>
      <c r="G2704">
        <v>6.6643024238630402E-2</v>
      </c>
    </row>
    <row r="2705" spans="1:7" hidden="1" x14ac:dyDescent="0.2">
      <c r="A2705" t="s">
        <v>58</v>
      </c>
      <c r="B2705" t="s">
        <v>42</v>
      </c>
      <c r="C2705">
        <v>-0.10729175671804</v>
      </c>
      <c r="D2705">
        <v>0.226904848427575</v>
      </c>
      <c r="E2705">
        <v>0.475054323764385</v>
      </c>
      <c r="F2705">
        <v>0.75947630943642996</v>
      </c>
      <c r="G2705">
        <v>5.9806545854767301E-2</v>
      </c>
    </row>
    <row r="2706" spans="1:7" hidden="1" x14ac:dyDescent="0.2">
      <c r="A2706" t="s">
        <v>58</v>
      </c>
      <c r="B2706" t="s">
        <v>138</v>
      </c>
      <c r="C2706">
        <v>-0.17938941562525401</v>
      </c>
      <c r="D2706">
        <v>0.15599433386489001</v>
      </c>
      <c r="E2706">
        <v>0.88898190446355296</v>
      </c>
      <c r="F2706">
        <v>0.95071880626623595</v>
      </c>
      <c r="G2706">
        <v>-1.1697540880181901E-2</v>
      </c>
    </row>
    <row r="2707" spans="1:7" hidden="1" x14ac:dyDescent="0.2">
      <c r="A2707" t="s">
        <v>58</v>
      </c>
      <c r="B2707" t="s">
        <v>51</v>
      </c>
      <c r="C2707">
        <v>-1.03674416712333E-2</v>
      </c>
      <c r="D2707">
        <v>0.31695859137704702</v>
      </c>
      <c r="E2707">
        <v>6.5836992776680398E-2</v>
      </c>
      <c r="F2707">
        <v>0.26892464200333499</v>
      </c>
      <c r="G2707">
        <v>0.15329557485290701</v>
      </c>
    </row>
    <row r="2708" spans="1:7" hidden="1" x14ac:dyDescent="0.2">
      <c r="A2708" t="s">
        <v>58</v>
      </c>
      <c r="B2708" t="s">
        <v>52</v>
      </c>
      <c r="C2708">
        <v>-0.169009451215614</v>
      </c>
      <c r="D2708">
        <v>0.16642094619228201</v>
      </c>
      <c r="E2708">
        <v>0.98767758665255201</v>
      </c>
      <c r="F2708">
        <v>0.99388289086188697</v>
      </c>
      <c r="G2708">
        <v>-1.2942525116659701E-3</v>
      </c>
    </row>
    <row r="2709" spans="1:7" hidden="1" x14ac:dyDescent="0.2">
      <c r="A2709" t="s">
        <v>58</v>
      </c>
      <c r="B2709" t="s">
        <v>53</v>
      </c>
      <c r="C2709">
        <v>-0.28798311571693203</v>
      </c>
      <c r="D2709">
        <v>4.2239466220742802E-2</v>
      </c>
      <c r="E2709">
        <v>0.141158401421632</v>
      </c>
      <c r="F2709">
        <v>0.43563946136409598</v>
      </c>
      <c r="G2709">
        <v>-0.12287182474809499</v>
      </c>
    </row>
    <row r="2710" spans="1:7" hidden="1" x14ac:dyDescent="0.2">
      <c r="A2710" t="s">
        <v>58</v>
      </c>
      <c r="B2710" t="s">
        <v>54</v>
      </c>
      <c r="C2710">
        <v>-7.2182899574107298E-2</v>
      </c>
      <c r="D2710">
        <v>0.26019871503925002</v>
      </c>
      <c r="E2710">
        <v>0.26094983888569101</v>
      </c>
      <c r="F2710">
        <v>0.57829705973929701</v>
      </c>
      <c r="G2710">
        <v>9.4007907732571394E-2</v>
      </c>
    </row>
    <row r="2711" spans="1:7" hidden="1" x14ac:dyDescent="0.2">
      <c r="A2711" t="s">
        <v>58</v>
      </c>
      <c r="B2711" t="s">
        <v>55</v>
      </c>
      <c r="C2711">
        <v>-7.6952049919245102E-3</v>
      </c>
      <c r="D2711">
        <v>0.31936052502991602</v>
      </c>
      <c r="E2711">
        <v>6.1438176937598003E-2</v>
      </c>
      <c r="F2711">
        <v>0.255593454705765</v>
      </c>
      <c r="G2711">
        <v>0.15583266001899601</v>
      </c>
    </row>
    <row r="2712" spans="1:7" hidden="1" x14ac:dyDescent="0.2">
      <c r="A2712" t="s">
        <v>58</v>
      </c>
      <c r="B2712" t="s">
        <v>58</v>
      </c>
      <c r="C2712">
        <v>1</v>
      </c>
      <c r="D2712">
        <v>1</v>
      </c>
      <c r="E2712">
        <v>0</v>
      </c>
      <c r="F2712">
        <v>0</v>
      </c>
      <c r="G2712">
        <v>1</v>
      </c>
    </row>
    <row r="2713" spans="1:7" hidden="1" x14ac:dyDescent="0.2">
      <c r="A2713" t="s">
        <v>58</v>
      </c>
      <c r="B2713" t="s">
        <v>60</v>
      </c>
      <c r="C2713">
        <v>-0.21446945881259</v>
      </c>
      <c r="D2713">
        <v>0.120194691269429</v>
      </c>
      <c r="E2713">
        <v>0.57357794139423401</v>
      </c>
      <c r="F2713">
        <v>0.82269910698486404</v>
      </c>
      <c r="G2713">
        <v>-4.7137383771579999E-2</v>
      </c>
    </row>
    <row r="2714" spans="1:7" hidden="1" x14ac:dyDescent="0.2">
      <c r="A2714" t="s">
        <v>58</v>
      </c>
      <c r="B2714" t="s">
        <v>61</v>
      </c>
      <c r="C2714">
        <v>-0.18461327767653801</v>
      </c>
      <c r="D2714">
        <v>0.15071857031798899</v>
      </c>
      <c r="E2714">
        <v>0.83972256919094301</v>
      </c>
      <c r="F2714">
        <v>0.93458850137456495</v>
      </c>
      <c r="G2714">
        <v>-1.6947353679274701E-2</v>
      </c>
    </row>
    <row r="2715" spans="1:7" hidden="1" x14ac:dyDescent="0.2">
      <c r="A2715" t="s">
        <v>58</v>
      </c>
      <c r="B2715" t="s">
        <v>62</v>
      </c>
      <c r="C2715">
        <v>-0.216268411074172</v>
      </c>
      <c r="D2715">
        <v>0.11833507125312499</v>
      </c>
      <c r="E2715">
        <v>0.55877996683421705</v>
      </c>
      <c r="F2715">
        <v>0.81547083998129399</v>
      </c>
      <c r="G2715">
        <v>-4.89666699105233E-2</v>
      </c>
    </row>
    <row r="2716" spans="1:7" hidden="1" x14ac:dyDescent="0.2">
      <c r="A2716" t="s">
        <v>58</v>
      </c>
      <c r="B2716" t="s">
        <v>63</v>
      </c>
      <c r="C2716">
        <v>-0.19893165272892299</v>
      </c>
      <c r="D2716">
        <v>0.13615933931103799</v>
      </c>
      <c r="E2716">
        <v>0.70794208500762101</v>
      </c>
      <c r="F2716">
        <v>0.88990496231827798</v>
      </c>
      <c r="G2716">
        <v>-3.1386156708942702E-2</v>
      </c>
    </row>
    <row r="2717" spans="1:7" hidden="1" x14ac:dyDescent="0.2">
      <c r="A2717" t="s">
        <v>58</v>
      </c>
      <c r="B2717" t="s">
        <v>64</v>
      </c>
      <c r="C2717">
        <v>-0.239024727694848</v>
      </c>
      <c r="D2717">
        <v>9.4606928101820906E-2</v>
      </c>
      <c r="E2717">
        <v>0.38828251981979001</v>
      </c>
      <c r="F2717">
        <v>0.70038576747278802</v>
      </c>
      <c r="G2717">
        <v>-7.2208899796513404E-2</v>
      </c>
    </row>
    <row r="2718" spans="1:7" hidden="1" x14ac:dyDescent="0.2">
      <c r="A2718" t="s">
        <v>58</v>
      </c>
      <c r="B2718" t="s">
        <v>65</v>
      </c>
      <c r="C2718">
        <v>-0.106505187647592</v>
      </c>
      <c r="D2718">
        <v>0.22765940813190899</v>
      </c>
      <c r="E2718">
        <v>0.469373753107239</v>
      </c>
      <c r="F2718">
        <v>0.75685633580682499</v>
      </c>
      <c r="G2718">
        <v>6.0577110242158498E-2</v>
      </c>
    </row>
    <row r="2719" spans="1:7" hidden="1" x14ac:dyDescent="0.2">
      <c r="A2719" t="s">
        <v>58</v>
      </c>
      <c r="B2719" t="s">
        <v>66</v>
      </c>
      <c r="C2719">
        <v>-0.121172503780516</v>
      </c>
      <c r="D2719">
        <v>0.213522634504242</v>
      </c>
      <c r="E2719">
        <v>0.58143571078566603</v>
      </c>
      <c r="F2719">
        <v>0.82840580884362502</v>
      </c>
      <c r="G2719">
        <v>4.6175065361863103E-2</v>
      </c>
    </row>
    <row r="2720" spans="1:7" hidden="1" x14ac:dyDescent="0.2">
      <c r="A2720" t="s">
        <v>58</v>
      </c>
      <c r="B2720" t="s">
        <v>68</v>
      </c>
      <c r="C2720">
        <v>-0.22218455186689101</v>
      </c>
      <c r="D2720">
        <v>0.11220281823232101</v>
      </c>
      <c r="E2720">
        <v>0.51138700460402997</v>
      </c>
      <c r="F2720">
        <v>0.78901578629033797</v>
      </c>
      <c r="G2720">
        <v>-5.4990866817284899E-2</v>
      </c>
    </row>
    <row r="2721" spans="1:9" hidden="1" x14ac:dyDescent="0.2">
      <c r="A2721" t="s">
        <v>58</v>
      </c>
      <c r="B2721" t="s">
        <v>71</v>
      </c>
      <c r="C2721">
        <v>8.2978209418972201E-2</v>
      </c>
      <c r="D2721">
        <v>0.39844545311199497</v>
      </c>
      <c r="E2721">
        <v>3.58123709789294E-3</v>
      </c>
      <c r="F2721">
        <v>2.4759488137231101E-2</v>
      </c>
      <c r="G2721">
        <v>0.24071183126548401</v>
      </c>
    </row>
    <row r="2722" spans="1:9" hidden="1" x14ac:dyDescent="0.2">
      <c r="A2722" t="s">
        <v>58</v>
      </c>
      <c r="B2722" t="s">
        <v>77</v>
      </c>
      <c r="C2722">
        <v>-6.1298346050836401E-2</v>
      </c>
      <c r="D2722">
        <v>0.27036253393803</v>
      </c>
      <c r="E2722">
        <v>0.21107428855840901</v>
      </c>
      <c r="F2722">
        <v>0.52599581411201202</v>
      </c>
      <c r="G2722">
        <v>0.104532093943597</v>
      </c>
    </row>
    <row r="2723" spans="1:9" hidden="1" x14ac:dyDescent="0.2">
      <c r="A2723" t="s">
        <v>58</v>
      </c>
      <c r="B2723" t="s">
        <v>78</v>
      </c>
      <c r="C2723">
        <v>-0.266577488685591</v>
      </c>
      <c r="D2723">
        <v>6.5361034833901696E-2</v>
      </c>
      <c r="E2723">
        <v>0.22880528836890099</v>
      </c>
      <c r="F2723">
        <v>0.541580990449542</v>
      </c>
      <c r="G2723">
        <v>-0.10060822692584501</v>
      </c>
    </row>
    <row r="2724" spans="1:9" hidden="1" x14ac:dyDescent="0.2">
      <c r="A2724" t="s">
        <v>58</v>
      </c>
      <c r="B2724" t="s">
        <v>80</v>
      </c>
      <c r="C2724">
        <v>-7.70742884640402E-2</v>
      </c>
      <c r="D2724">
        <v>0.25560710057038599</v>
      </c>
      <c r="E2724">
        <v>0.28586784161333201</v>
      </c>
      <c r="F2724">
        <v>0.60778538891684197</v>
      </c>
      <c r="G2724">
        <v>8.9266406053172903E-2</v>
      </c>
    </row>
    <row r="2725" spans="1:9" hidden="1" x14ac:dyDescent="0.2">
      <c r="A2725" t="s">
        <v>58</v>
      </c>
      <c r="B2725" t="s">
        <v>81</v>
      </c>
      <c r="C2725">
        <v>-0.349353498126522</v>
      </c>
      <c r="D2725">
        <v>-2.6071080237195701E-2</v>
      </c>
      <c r="E2725">
        <v>2.3888623505683999E-2</v>
      </c>
      <c r="F2725">
        <v>0.12970037959865699</v>
      </c>
      <c r="G2725">
        <v>-0.187712289181859</v>
      </c>
    </row>
    <row r="2726" spans="1:9" hidden="1" x14ac:dyDescent="0.2">
      <c r="A2726" t="s">
        <v>58</v>
      </c>
      <c r="B2726" t="s">
        <v>82</v>
      </c>
      <c r="C2726">
        <v>-5.11195689808163E-2</v>
      </c>
      <c r="D2726">
        <v>0.27980088567377898</v>
      </c>
      <c r="E2726">
        <v>0.17110436675649501</v>
      </c>
      <c r="F2726">
        <v>0.480308157042037</v>
      </c>
      <c r="G2726">
        <v>0.11434065834648099</v>
      </c>
    </row>
    <row r="2727" spans="1:9" hidden="1" x14ac:dyDescent="0.2">
      <c r="A2727" t="s">
        <v>58</v>
      </c>
      <c r="B2727" t="s">
        <v>83</v>
      </c>
      <c r="C2727">
        <v>-0.12655222926745999</v>
      </c>
      <c r="D2727">
        <v>0.20830212963103001</v>
      </c>
      <c r="E2727">
        <v>0.62558017129222998</v>
      </c>
      <c r="F2727">
        <v>0.85341723781040901</v>
      </c>
      <c r="G2727">
        <v>4.0874950181784497E-2</v>
      </c>
    </row>
    <row r="2728" spans="1:9" hidden="1" x14ac:dyDescent="0.2">
      <c r="A2728" t="s">
        <v>58</v>
      </c>
      <c r="B2728" t="s">
        <v>139</v>
      </c>
      <c r="C2728">
        <v>0.20252572708941799</v>
      </c>
      <c r="D2728">
        <v>0.49600615704605799</v>
      </c>
      <c r="E2728" s="3" t="s">
        <v>462</v>
      </c>
      <c r="F2728">
        <v>1.5682869338281099E-4</v>
      </c>
      <c r="G2728">
        <v>0.34926594206773798</v>
      </c>
    </row>
    <row r="2729" spans="1:9" hidden="1" x14ac:dyDescent="0.2">
      <c r="A2729" t="s">
        <v>58</v>
      </c>
      <c r="B2729" t="s">
        <v>140</v>
      </c>
      <c r="C2729">
        <v>-0.38542428750031898</v>
      </c>
      <c r="D2729">
        <v>-6.7680964940392094E-2</v>
      </c>
      <c r="E2729">
        <v>6.1991928211157501E-3</v>
      </c>
      <c r="F2729">
        <v>4.0804276034878302E-2</v>
      </c>
      <c r="G2729">
        <v>-0.22655262622035499</v>
      </c>
    </row>
    <row r="2730" spans="1:9" hidden="1" x14ac:dyDescent="0.2">
      <c r="A2730" t="s">
        <v>58</v>
      </c>
      <c r="B2730" t="s">
        <v>90</v>
      </c>
      <c r="C2730">
        <v>-0.226904848427575</v>
      </c>
      <c r="D2730">
        <v>0.10729175671804</v>
      </c>
      <c r="E2730">
        <v>0.475054323764385</v>
      </c>
      <c r="F2730">
        <v>0.75947630943642996</v>
      </c>
      <c r="G2730">
        <v>-5.9806545854767301E-2</v>
      </c>
    </row>
    <row r="2731" spans="1:9" hidden="1" x14ac:dyDescent="0.2">
      <c r="A2731" t="s">
        <v>60</v>
      </c>
      <c r="B2731" t="s">
        <v>3</v>
      </c>
      <c r="C2731">
        <v>-0.17262997871147201</v>
      </c>
      <c r="D2731">
        <v>0.16279264679354399</v>
      </c>
      <c r="E2731">
        <v>0.95319477478181502</v>
      </c>
      <c r="F2731">
        <v>0.97708819046967998</v>
      </c>
      <c r="G2731">
        <v>-4.9186659589638797E-3</v>
      </c>
      <c r="I2731" t="s">
        <v>853</v>
      </c>
    </row>
    <row r="2732" spans="1:9" hidden="1" x14ac:dyDescent="0.2">
      <c r="A2732" t="s">
        <v>60</v>
      </c>
      <c r="B2732" t="s">
        <v>4</v>
      </c>
      <c r="C2732">
        <v>-6.4043638628799193E-2</v>
      </c>
      <c r="D2732">
        <v>0.26780597700028802</v>
      </c>
      <c r="E2732">
        <v>0.222941710931709</v>
      </c>
      <c r="F2732">
        <v>0.53561746051342995</v>
      </c>
      <c r="G2732">
        <v>0.101881169185744</v>
      </c>
      <c r="I2732" t="s">
        <v>853</v>
      </c>
    </row>
    <row r="2733" spans="1:9" hidden="1" x14ac:dyDescent="0.2">
      <c r="A2733" t="s">
        <v>60</v>
      </c>
      <c r="B2733" t="s">
        <v>5</v>
      </c>
      <c r="C2733">
        <v>-8.5918805997847E-2</v>
      </c>
      <c r="D2733">
        <v>0.24726634984303</v>
      </c>
      <c r="E2733">
        <v>0.33496199492767198</v>
      </c>
      <c r="F2733">
        <v>0.66006550024691701</v>
      </c>
      <c r="G2733">
        <v>8.06737719225913E-2</v>
      </c>
      <c r="I2733" t="s">
        <v>853</v>
      </c>
    </row>
    <row r="2734" spans="1:9" hidden="1" x14ac:dyDescent="0.2">
      <c r="A2734" t="s">
        <v>60</v>
      </c>
      <c r="B2734" t="s">
        <v>6</v>
      </c>
      <c r="C2734">
        <v>-0.15206523617816101</v>
      </c>
      <c r="D2734">
        <v>0.183281658454885</v>
      </c>
      <c r="E2734">
        <v>0.85223677267282505</v>
      </c>
      <c r="F2734">
        <v>0.93768946201390702</v>
      </c>
      <c r="G2734">
        <v>1.56082111383622E-2</v>
      </c>
      <c r="I2734" t="s">
        <v>853</v>
      </c>
    </row>
    <row r="2735" spans="1:9" hidden="1" x14ac:dyDescent="0.2">
      <c r="A2735" t="s">
        <v>60</v>
      </c>
      <c r="B2735" t="s">
        <v>7</v>
      </c>
      <c r="C2735">
        <v>-0.117582265939091</v>
      </c>
      <c r="D2735">
        <v>0.21699601161042401</v>
      </c>
      <c r="E2735">
        <v>0.55284474194042099</v>
      </c>
      <c r="F2735">
        <v>0.81113318210140195</v>
      </c>
      <c r="G2735">
        <v>4.97068728356665E-2</v>
      </c>
      <c r="I2735" t="s">
        <v>853</v>
      </c>
    </row>
    <row r="2736" spans="1:9" hidden="1" x14ac:dyDescent="0.2">
      <c r="A2736" t="s">
        <v>60</v>
      </c>
      <c r="B2736" t="s">
        <v>8</v>
      </c>
      <c r="C2736">
        <v>-0.15711474951719001</v>
      </c>
      <c r="D2736">
        <v>0.178277582172639</v>
      </c>
      <c r="E2736">
        <v>0.89951616784379596</v>
      </c>
      <c r="F2736">
        <v>0.95393061904902399</v>
      </c>
      <c r="G2736">
        <v>1.0581416327724399E-2</v>
      </c>
      <c r="I2736" t="s">
        <v>853</v>
      </c>
    </row>
    <row r="2737" spans="1:9" hidden="1" x14ac:dyDescent="0.2">
      <c r="A2737" t="s">
        <v>60</v>
      </c>
      <c r="B2737" t="s">
        <v>9</v>
      </c>
      <c r="C2737">
        <v>-0.160109688732992</v>
      </c>
      <c r="D2737">
        <v>0.175301373412517</v>
      </c>
      <c r="E2737">
        <v>0.92777603953322396</v>
      </c>
      <c r="F2737">
        <v>0.96604953083141398</v>
      </c>
      <c r="G2737">
        <v>7.5958423397627702E-3</v>
      </c>
      <c r="I2737" t="s">
        <v>853</v>
      </c>
    </row>
    <row r="2738" spans="1:9" hidden="1" x14ac:dyDescent="0.2">
      <c r="A2738" t="s">
        <v>60</v>
      </c>
      <c r="B2738" t="s">
        <v>10</v>
      </c>
      <c r="C2738">
        <v>-0.25427558550312301</v>
      </c>
      <c r="D2738">
        <v>7.8489745610914499E-2</v>
      </c>
      <c r="E2738">
        <v>0.29337388111810297</v>
      </c>
      <c r="F2738">
        <v>0.61356322035799205</v>
      </c>
      <c r="G2738">
        <v>-8.7892919946104098E-2</v>
      </c>
      <c r="I2738" t="s">
        <v>853</v>
      </c>
    </row>
    <row r="2739" spans="1:9" hidden="1" x14ac:dyDescent="0.2">
      <c r="A2739" t="s">
        <v>60</v>
      </c>
      <c r="B2739" t="s">
        <v>11</v>
      </c>
      <c r="C2739">
        <v>-0.145556072148424</v>
      </c>
      <c r="D2739">
        <v>0.18970671267645201</v>
      </c>
      <c r="E2739">
        <v>0.79219797899053801</v>
      </c>
      <c r="F2739">
        <v>0.92159869830754104</v>
      </c>
      <c r="G2739">
        <v>2.2075320264014299E-2</v>
      </c>
      <c r="I2739" t="s">
        <v>853</v>
      </c>
    </row>
    <row r="2740" spans="1:9" hidden="1" x14ac:dyDescent="0.2">
      <c r="A2740" t="s">
        <v>60</v>
      </c>
      <c r="B2740" t="s">
        <v>12</v>
      </c>
      <c r="C2740">
        <v>-0.13694643699296799</v>
      </c>
      <c r="D2740">
        <v>0.198161216901694</v>
      </c>
      <c r="E2740">
        <v>0.71487109892344503</v>
      </c>
      <c r="F2740">
        <v>0.892449215862545</v>
      </c>
      <c r="G2740">
        <v>3.0607389954363001E-2</v>
      </c>
      <c r="I2740" t="s">
        <v>853</v>
      </c>
    </row>
    <row r="2741" spans="1:9" hidden="1" x14ac:dyDescent="0.2">
      <c r="A2741" t="s">
        <v>60</v>
      </c>
      <c r="B2741" t="s">
        <v>13</v>
      </c>
      <c r="C2741">
        <v>-0.16964917687213599</v>
      </c>
      <c r="D2741">
        <v>0.16578050728444199</v>
      </c>
      <c r="E2741">
        <v>0.98158433900337605</v>
      </c>
      <c r="F2741">
        <v>0.99187847600670098</v>
      </c>
      <c r="G2741">
        <v>-1.9343347938468999E-3</v>
      </c>
      <c r="I2741" t="s">
        <v>853</v>
      </c>
    </row>
    <row r="2742" spans="1:9" hidden="1" x14ac:dyDescent="0.2">
      <c r="A2742" t="s">
        <v>60</v>
      </c>
      <c r="B2742" t="s">
        <v>14</v>
      </c>
      <c r="C2742">
        <v>-0.141013161772024</v>
      </c>
      <c r="D2742">
        <v>0.19417397185811699</v>
      </c>
      <c r="E2742">
        <v>0.75106172720810105</v>
      </c>
      <c r="F2742">
        <v>0.90406865149391002</v>
      </c>
      <c r="G2742">
        <v>2.6580405043046599E-2</v>
      </c>
      <c r="I2742" t="s">
        <v>853</v>
      </c>
    </row>
    <row r="2743" spans="1:9" hidden="1" x14ac:dyDescent="0.2">
      <c r="A2743" t="s">
        <v>60</v>
      </c>
      <c r="B2743" t="s">
        <v>15</v>
      </c>
      <c r="C2743">
        <v>-5.9740530548900196E-3</v>
      </c>
      <c r="D2743">
        <v>0.32090535658413599</v>
      </c>
      <c r="E2743">
        <v>5.87365017797227E-2</v>
      </c>
      <c r="F2743">
        <v>0.249140525016049</v>
      </c>
      <c r="G2743">
        <v>0.15746565176462299</v>
      </c>
    </row>
    <row r="2744" spans="1:9" hidden="1" x14ac:dyDescent="0.2">
      <c r="A2744" t="s">
        <v>60</v>
      </c>
      <c r="B2744" t="s">
        <v>16</v>
      </c>
      <c r="C2744">
        <v>-6.3590734222600101E-2</v>
      </c>
      <c r="D2744">
        <v>0.26822806688392897</v>
      </c>
      <c r="E2744">
        <v>0.22095126101384099</v>
      </c>
      <c r="F2744">
        <v>0.53350291918166204</v>
      </c>
      <c r="G2744">
        <v>0.102318666330665</v>
      </c>
    </row>
    <row r="2745" spans="1:9" hidden="1" x14ac:dyDescent="0.2">
      <c r="A2745" t="s">
        <v>60</v>
      </c>
      <c r="B2745" t="s">
        <v>17</v>
      </c>
      <c r="C2745">
        <v>-0.19159446890301901</v>
      </c>
      <c r="D2745">
        <v>0.143638070857349</v>
      </c>
      <c r="E2745">
        <v>0.77474541859405699</v>
      </c>
      <c r="F2745">
        <v>0.91185590602435895</v>
      </c>
      <c r="G2745">
        <v>-2.3978199022835201E-2</v>
      </c>
    </row>
    <row r="2746" spans="1:9" hidden="1" x14ac:dyDescent="0.2">
      <c r="A2746" t="s">
        <v>60</v>
      </c>
      <c r="B2746" t="s">
        <v>18</v>
      </c>
      <c r="C2746">
        <v>-0.15166953471672501</v>
      </c>
      <c r="D2746">
        <v>0.18367306636049699</v>
      </c>
      <c r="E2746">
        <v>0.84855505892654703</v>
      </c>
      <c r="F2746">
        <v>0.93768946201390702</v>
      </c>
      <c r="G2746">
        <v>1.6001765821885901E-2</v>
      </c>
    </row>
    <row r="2747" spans="1:9" hidden="1" x14ac:dyDescent="0.2">
      <c r="A2747" t="s">
        <v>60</v>
      </c>
      <c r="B2747" t="s">
        <v>20</v>
      </c>
      <c r="C2747">
        <v>-3.6514521706622297E-2</v>
      </c>
      <c r="D2747">
        <v>0.293232707901453</v>
      </c>
      <c r="E2747">
        <v>0.124119383352889</v>
      </c>
      <c r="F2747">
        <v>0.40540350463208003</v>
      </c>
      <c r="G2747">
        <v>0.128359093097415</v>
      </c>
    </row>
    <row r="2748" spans="1:9" hidden="1" x14ac:dyDescent="0.2">
      <c r="A2748" t="s">
        <v>60</v>
      </c>
      <c r="B2748" t="s">
        <v>109</v>
      </c>
      <c r="C2748">
        <v>-0.16125278070025301</v>
      </c>
      <c r="D2748">
        <v>0.17416381164320699</v>
      </c>
      <c r="E2748">
        <v>0.93859557712151898</v>
      </c>
      <c r="F2748">
        <v>0.96988209635890299</v>
      </c>
      <c r="G2748">
        <v>6.4555154714769098E-3</v>
      </c>
    </row>
    <row r="2749" spans="1:9" hidden="1" x14ac:dyDescent="0.2">
      <c r="A2749" t="s">
        <v>60</v>
      </c>
      <c r="B2749" t="s">
        <v>137</v>
      </c>
      <c r="C2749">
        <v>-0.14127151414499201</v>
      </c>
      <c r="D2749">
        <v>0.193920294003324</v>
      </c>
      <c r="E2749">
        <v>0.75338195070981695</v>
      </c>
      <c r="F2749">
        <v>0.90406865149391002</v>
      </c>
      <c r="G2749">
        <v>2.6324389929165901E-2</v>
      </c>
    </row>
    <row r="2750" spans="1:9" hidden="1" x14ac:dyDescent="0.2">
      <c r="A2750" t="s">
        <v>60</v>
      </c>
      <c r="B2750" t="s">
        <v>21</v>
      </c>
      <c r="C2750">
        <v>-7.6397876862348196E-2</v>
      </c>
      <c r="D2750">
        <v>0.25624295298826999</v>
      </c>
      <c r="E2750">
        <v>0.28232786608915</v>
      </c>
      <c r="F2750">
        <v>0.60292684291483001</v>
      </c>
      <c r="G2750">
        <v>8.9922538062960994E-2</v>
      </c>
    </row>
    <row r="2751" spans="1:9" hidden="1" x14ac:dyDescent="0.2">
      <c r="A2751" t="s">
        <v>60</v>
      </c>
      <c r="B2751" t="s">
        <v>22</v>
      </c>
      <c r="C2751">
        <v>-9.3609945564218394E-2</v>
      </c>
      <c r="D2751">
        <v>0.239972921193603</v>
      </c>
      <c r="E2751">
        <v>0.38190825542705997</v>
      </c>
      <c r="F2751">
        <v>0.69907396850553305</v>
      </c>
      <c r="G2751">
        <v>7.3181487814692497E-2</v>
      </c>
    </row>
    <row r="2752" spans="1:9" hidden="1" x14ac:dyDescent="0.2">
      <c r="A2752" t="s">
        <v>60</v>
      </c>
      <c r="B2752" t="s">
        <v>23</v>
      </c>
      <c r="C2752">
        <v>-7.8370255916567905E-2</v>
      </c>
      <c r="D2752">
        <v>0.25438803776964303</v>
      </c>
      <c r="E2752">
        <v>0.29273509038531198</v>
      </c>
      <c r="F2752">
        <v>0.61289416527295104</v>
      </c>
      <c r="G2752">
        <v>8.8008890926537506E-2</v>
      </c>
    </row>
    <row r="2753" spans="1:7" hidden="1" x14ac:dyDescent="0.2">
      <c r="A2753" t="s">
        <v>60</v>
      </c>
      <c r="B2753" t="s">
        <v>24</v>
      </c>
      <c r="C2753">
        <v>-0.11403882362963701</v>
      </c>
      <c r="D2753">
        <v>0.22041582950070199</v>
      </c>
      <c r="E2753">
        <v>0.52534545237920505</v>
      </c>
      <c r="F2753">
        <v>0.79630438444229701</v>
      </c>
      <c r="G2753">
        <v>5.3188502935532699E-2</v>
      </c>
    </row>
    <row r="2754" spans="1:7" hidden="1" x14ac:dyDescent="0.2">
      <c r="A2754" t="s">
        <v>60</v>
      </c>
      <c r="B2754" t="s">
        <v>25</v>
      </c>
      <c r="C2754">
        <v>-7.28082842305008E-2</v>
      </c>
      <c r="D2754">
        <v>0.25961249475179998</v>
      </c>
      <c r="E2754">
        <v>0.26404789528781097</v>
      </c>
      <c r="F2754">
        <v>0.57939170527815498</v>
      </c>
      <c r="G2754">
        <v>9.3402105260649806E-2</v>
      </c>
    </row>
    <row r="2755" spans="1:7" hidden="1" x14ac:dyDescent="0.2">
      <c r="A2755" t="s">
        <v>60</v>
      </c>
      <c r="B2755" t="s">
        <v>26</v>
      </c>
      <c r="C2755">
        <v>-3.8911150407398898E-2</v>
      </c>
      <c r="D2755">
        <v>0.29103749258683898</v>
      </c>
      <c r="E2755">
        <v>0.13104451453471599</v>
      </c>
      <c r="F2755">
        <v>0.41701725235166298</v>
      </c>
      <c r="G2755">
        <v>0.12606317108972001</v>
      </c>
    </row>
    <row r="2756" spans="1:7" hidden="1" x14ac:dyDescent="0.2">
      <c r="A2756" t="s">
        <v>60</v>
      </c>
      <c r="B2756" t="s">
        <v>27</v>
      </c>
      <c r="C2756">
        <v>-0.115993346740249</v>
      </c>
      <c r="D2756">
        <v>0.21853051255514</v>
      </c>
      <c r="E2756">
        <v>0.54042370230515702</v>
      </c>
      <c r="F2756">
        <v>0.80518942312442798</v>
      </c>
      <c r="G2756">
        <v>5.1268582907445501E-2</v>
      </c>
    </row>
    <row r="2757" spans="1:7" hidden="1" x14ac:dyDescent="0.2">
      <c r="A2757" t="s">
        <v>60</v>
      </c>
      <c r="B2757" t="s">
        <v>28</v>
      </c>
      <c r="C2757">
        <v>-0.12822230765327</v>
      </c>
      <c r="D2757">
        <v>0.20667758930617</v>
      </c>
      <c r="E2757">
        <v>0.63958624426910204</v>
      </c>
      <c r="F2757">
        <v>0.85963969334630397</v>
      </c>
      <c r="G2757">
        <v>3.9227640826449799E-2</v>
      </c>
    </row>
    <row r="2758" spans="1:7" hidden="1" x14ac:dyDescent="0.2">
      <c r="A2758" t="s">
        <v>60</v>
      </c>
      <c r="B2758" t="s">
        <v>29</v>
      </c>
      <c r="C2758">
        <v>-7.4408465806582905E-2</v>
      </c>
      <c r="D2758">
        <v>0.25811140743751998</v>
      </c>
      <c r="E2758">
        <v>0.272091858869353</v>
      </c>
      <c r="F2758">
        <v>0.58962507323305202</v>
      </c>
      <c r="G2758">
        <v>9.1851470815468794E-2</v>
      </c>
    </row>
    <row r="2759" spans="1:7" hidden="1" x14ac:dyDescent="0.2">
      <c r="A2759" t="s">
        <v>60</v>
      </c>
      <c r="B2759" t="s">
        <v>30</v>
      </c>
      <c r="C2759">
        <v>-8.0138303205710706E-2</v>
      </c>
      <c r="D2759">
        <v>0.252723201881282</v>
      </c>
      <c r="E2759">
        <v>0.30228413184770397</v>
      </c>
      <c r="F2759">
        <v>0.62472053915192205</v>
      </c>
      <c r="G2759">
        <v>8.6292449337785807E-2</v>
      </c>
    </row>
    <row r="2760" spans="1:7" hidden="1" x14ac:dyDescent="0.2">
      <c r="A2760" t="s">
        <v>60</v>
      </c>
      <c r="B2760" t="s">
        <v>31</v>
      </c>
      <c r="C2760">
        <v>-5.70461438323367E-2</v>
      </c>
      <c r="D2760">
        <v>0.27431319058318498</v>
      </c>
      <c r="E2760">
        <v>0.19361605490978501</v>
      </c>
      <c r="F2760">
        <v>0.50856313394242703</v>
      </c>
      <c r="G2760">
        <v>0.10863352337542399</v>
      </c>
    </row>
    <row r="2761" spans="1:7" hidden="1" x14ac:dyDescent="0.2">
      <c r="A2761" t="s">
        <v>60</v>
      </c>
      <c r="B2761" t="s">
        <v>32</v>
      </c>
      <c r="C2761">
        <v>-0.11965773994121801</v>
      </c>
      <c r="D2761">
        <v>0.214989126036981</v>
      </c>
      <c r="E2761">
        <v>0.56928535343428599</v>
      </c>
      <c r="F2761">
        <v>0.82021472961071795</v>
      </c>
      <c r="G2761">
        <v>4.7665693047881402E-2</v>
      </c>
    </row>
    <row r="2762" spans="1:7" hidden="1" x14ac:dyDescent="0.2">
      <c r="A2762" t="s">
        <v>60</v>
      </c>
      <c r="B2762" t="s">
        <v>33</v>
      </c>
      <c r="C2762">
        <v>-0.14916182198929501</v>
      </c>
      <c r="D2762">
        <v>0.18615109931771301</v>
      </c>
      <c r="E2762">
        <v>0.82531327675392696</v>
      </c>
      <c r="F2762">
        <v>0.93089913023535598</v>
      </c>
      <c r="G2762">
        <v>1.8494638664209199E-2</v>
      </c>
    </row>
    <row r="2763" spans="1:7" hidden="1" x14ac:dyDescent="0.2">
      <c r="A2763" t="s">
        <v>60</v>
      </c>
      <c r="B2763" t="s">
        <v>34</v>
      </c>
      <c r="C2763">
        <v>-9.5081697136343402E-2</v>
      </c>
      <c r="D2763">
        <v>0.23857296853944299</v>
      </c>
      <c r="E2763">
        <v>0.39134114184315699</v>
      </c>
      <c r="F2763">
        <v>0.70360867597993304</v>
      </c>
      <c r="G2763">
        <v>7.1745635701549806E-2</v>
      </c>
    </row>
    <row r="2764" spans="1:7" hidden="1" x14ac:dyDescent="0.2">
      <c r="A2764" t="s">
        <v>60</v>
      </c>
      <c r="B2764" t="s">
        <v>35</v>
      </c>
      <c r="C2764">
        <v>-3.8913065531166302E-2</v>
      </c>
      <c r="D2764">
        <v>0.29103573702028601</v>
      </c>
      <c r="E2764">
        <v>0.13105016671196901</v>
      </c>
      <c r="F2764">
        <v>0.41701725235166298</v>
      </c>
      <c r="G2764">
        <v>0.12606133574455999</v>
      </c>
    </row>
    <row r="2765" spans="1:7" hidden="1" x14ac:dyDescent="0.2">
      <c r="A2765" t="s">
        <v>60</v>
      </c>
      <c r="B2765" t="s">
        <v>36</v>
      </c>
      <c r="C2765">
        <v>-0.124902307583884</v>
      </c>
      <c r="D2765">
        <v>0.20990525061326401</v>
      </c>
      <c r="E2765">
        <v>0.61188086867473701</v>
      </c>
      <c r="F2765">
        <v>0.84540202557879895</v>
      </c>
      <c r="G2765">
        <v>4.25014715146897E-2</v>
      </c>
    </row>
    <row r="2766" spans="1:7" hidden="1" x14ac:dyDescent="0.2">
      <c r="A2766" t="s">
        <v>60</v>
      </c>
      <c r="B2766" t="s">
        <v>37</v>
      </c>
      <c r="C2766">
        <v>-0.1749629492208</v>
      </c>
      <c r="D2766">
        <v>0.16044985218750599</v>
      </c>
      <c r="E2766">
        <v>0.93099400280335698</v>
      </c>
      <c r="F2766">
        <v>0.96670473980986105</v>
      </c>
      <c r="G2766">
        <v>-7.2565485166467504E-3</v>
      </c>
    </row>
    <row r="2767" spans="1:7" hidden="1" x14ac:dyDescent="0.2">
      <c r="A2767" t="s">
        <v>60</v>
      </c>
      <c r="B2767" t="s">
        <v>42</v>
      </c>
      <c r="C2767">
        <v>-0.121690523845878</v>
      </c>
      <c r="D2767">
        <v>0.21302077628263799</v>
      </c>
      <c r="E2767">
        <v>0.585619700373046</v>
      </c>
      <c r="F2767">
        <v>0.83260479084093797</v>
      </c>
      <c r="G2767">
        <v>4.5665126218379801E-2</v>
      </c>
    </row>
    <row r="2768" spans="1:7" hidden="1" x14ac:dyDescent="0.2">
      <c r="A2768" t="s">
        <v>60</v>
      </c>
      <c r="B2768" t="s">
        <v>138</v>
      </c>
      <c r="C2768">
        <v>-0.114717156270302</v>
      </c>
      <c r="D2768">
        <v>0.21976179842910401</v>
      </c>
      <c r="E2768">
        <v>0.53055312599669202</v>
      </c>
      <c r="F2768">
        <v>0.80046068409834903</v>
      </c>
      <c r="G2768">
        <v>5.2522321079400899E-2</v>
      </c>
    </row>
    <row r="2769" spans="1:7" hidden="1" x14ac:dyDescent="0.2">
      <c r="A2769" t="s">
        <v>60</v>
      </c>
      <c r="B2769" t="s">
        <v>51</v>
      </c>
      <c r="C2769">
        <v>-0.15970649644309601</v>
      </c>
      <c r="D2769">
        <v>0.17570240154097</v>
      </c>
      <c r="E2769">
        <v>0.92396382500098395</v>
      </c>
      <c r="F2769">
        <v>0.96483118858625505</v>
      </c>
      <c r="G2769">
        <v>7.9979525489371293E-3</v>
      </c>
    </row>
    <row r="2770" spans="1:7" hidden="1" x14ac:dyDescent="0.2">
      <c r="A2770" t="s">
        <v>60</v>
      </c>
      <c r="B2770" t="s">
        <v>52</v>
      </c>
      <c r="C2770">
        <v>-1.5143646122671399E-2</v>
      </c>
      <c r="D2770">
        <v>0.31265502689957902</v>
      </c>
      <c r="E2770">
        <v>7.4347854258935003E-2</v>
      </c>
      <c r="F2770">
        <v>0.29585212398690097</v>
      </c>
      <c r="G2770">
        <v>0.14875569038845399</v>
      </c>
    </row>
    <row r="2771" spans="1:7" hidden="1" x14ac:dyDescent="0.2">
      <c r="A2771" t="s">
        <v>60</v>
      </c>
      <c r="B2771" t="s">
        <v>53</v>
      </c>
      <c r="C2771">
        <v>-0.137966746199675</v>
      </c>
      <c r="D2771">
        <v>0.197161889669422</v>
      </c>
      <c r="E2771">
        <v>0.72389056034768295</v>
      </c>
      <c r="F2771">
        <v>0.89645724800845705</v>
      </c>
      <c r="G2771">
        <v>2.95975717348738E-2</v>
      </c>
    </row>
    <row r="2772" spans="1:7" hidden="1" x14ac:dyDescent="0.2">
      <c r="A2772" t="s">
        <v>60</v>
      </c>
      <c r="B2772" t="s">
        <v>54</v>
      </c>
      <c r="C2772">
        <v>-0.33879329135619002</v>
      </c>
      <c r="D2772">
        <v>-1.4097588820218899E-2</v>
      </c>
      <c r="E2772">
        <v>3.3902995806855601E-2</v>
      </c>
      <c r="F2772">
        <v>0.172424117570563</v>
      </c>
      <c r="G2772">
        <v>-0.17644544008820501</v>
      </c>
    </row>
    <row r="2773" spans="1:7" hidden="1" x14ac:dyDescent="0.2">
      <c r="A2773" t="s">
        <v>60</v>
      </c>
      <c r="B2773" t="s">
        <v>55</v>
      </c>
      <c r="C2773">
        <v>-0.239245326280628</v>
      </c>
      <c r="D2773">
        <v>9.4375038397644107E-2</v>
      </c>
      <c r="E2773">
        <v>0.38679403602097501</v>
      </c>
      <c r="F2773">
        <v>0.70038576747278802</v>
      </c>
      <c r="G2773">
        <v>-7.2435143941492003E-2</v>
      </c>
    </row>
    <row r="2774" spans="1:7" hidden="1" x14ac:dyDescent="0.2">
      <c r="A2774" t="s">
        <v>60</v>
      </c>
      <c r="B2774" t="s">
        <v>58</v>
      </c>
      <c r="C2774">
        <v>-0.21446945881259</v>
      </c>
      <c r="D2774">
        <v>0.120194691269429</v>
      </c>
      <c r="E2774">
        <v>0.57357794139423401</v>
      </c>
      <c r="F2774">
        <v>0.82269910698486404</v>
      </c>
      <c r="G2774">
        <v>-4.7137383771579999E-2</v>
      </c>
    </row>
    <row r="2775" spans="1:7" hidden="1" x14ac:dyDescent="0.2">
      <c r="A2775" t="s">
        <v>60</v>
      </c>
      <c r="B2775" t="s">
        <v>60</v>
      </c>
      <c r="C2775">
        <v>1</v>
      </c>
      <c r="D2775">
        <v>1</v>
      </c>
      <c r="E2775">
        <v>0</v>
      </c>
      <c r="F2775">
        <v>0</v>
      </c>
      <c r="G2775">
        <v>1</v>
      </c>
    </row>
    <row r="2776" spans="1:7" hidden="1" x14ac:dyDescent="0.2">
      <c r="A2776" t="s">
        <v>60</v>
      </c>
      <c r="B2776" t="s">
        <v>61</v>
      </c>
      <c r="C2776">
        <v>-6.0739815011120302E-2</v>
      </c>
      <c r="D2776">
        <v>0.27088209464665303</v>
      </c>
      <c r="E2776">
        <v>0.20871753236346699</v>
      </c>
      <c r="F2776">
        <v>0.52507211675730803</v>
      </c>
      <c r="G2776">
        <v>0.105071139817766</v>
      </c>
    </row>
    <row r="2777" spans="1:7" hidden="1" x14ac:dyDescent="0.2">
      <c r="A2777" t="s">
        <v>60</v>
      </c>
      <c r="B2777" t="s">
        <v>62</v>
      </c>
      <c r="C2777">
        <v>8.4904960000826406E-3</v>
      </c>
      <c r="D2777">
        <v>0.33381974237305001</v>
      </c>
      <c r="E2777">
        <v>3.97141202328943E-2</v>
      </c>
      <c r="F2777">
        <v>0.193241871107906</v>
      </c>
      <c r="G2777">
        <v>0.17115511918656601</v>
      </c>
    </row>
    <row r="2778" spans="1:7" hidden="1" x14ac:dyDescent="0.2">
      <c r="A2778" t="s">
        <v>60</v>
      </c>
      <c r="B2778" t="s">
        <v>63</v>
      </c>
      <c r="C2778">
        <v>9.5861297164031703E-2</v>
      </c>
      <c r="D2778">
        <v>0.409313899539405</v>
      </c>
      <c r="E2778">
        <v>2.2057846903460899E-3</v>
      </c>
      <c r="F2778">
        <v>1.59380382512977E-2</v>
      </c>
      <c r="G2778">
        <v>0.25258759835171801</v>
      </c>
    </row>
    <row r="2779" spans="1:7" hidden="1" x14ac:dyDescent="0.2">
      <c r="A2779" t="s">
        <v>60</v>
      </c>
      <c r="B2779" t="s">
        <v>64</v>
      </c>
      <c r="C2779">
        <v>-6.9692777817483897E-2</v>
      </c>
      <c r="D2779">
        <v>0.26253046652592499</v>
      </c>
      <c r="E2779">
        <v>0.248867525062898</v>
      </c>
      <c r="F2779">
        <v>0.56158292417303701</v>
      </c>
      <c r="G2779">
        <v>9.6418844354220504E-2</v>
      </c>
    </row>
    <row r="2780" spans="1:7" hidden="1" x14ac:dyDescent="0.2">
      <c r="A2780" t="s">
        <v>60</v>
      </c>
      <c r="B2780" t="s">
        <v>65</v>
      </c>
      <c r="C2780">
        <v>-0.23943190193922601</v>
      </c>
      <c r="D2780">
        <v>9.4178884788835404E-2</v>
      </c>
      <c r="E2780">
        <v>0.38553772294017202</v>
      </c>
      <c r="F2780">
        <v>0.70038576747278802</v>
      </c>
      <c r="G2780">
        <v>-7.26265085751953E-2</v>
      </c>
    </row>
    <row r="2781" spans="1:7" hidden="1" x14ac:dyDescent="0.2">
      <c r="A2781" t="s">
        <v>60</v>
      </c>
      <c r="B2781" t="s">
        <v>66</v>
      </c>
      <c r="C2781">
        <v>-0.224410219901267</v>
      </c>
      <c r="D2781">
        <v>0.10988923609675801</v>
      </c>
      <c r="E2781">
        <v>0.49408658461955901</v>
      </c>
      <c r="F2781">
        <v>0.77521176786840196</v>
      </c>
      <c r="G2781">
        <v>-5.72604919022544E-2</v>
      </c>
    </row>
    <row r="2782" spans="1:7" hidden="1" x14ac:dyDescent="0.2">
      <c r="A2782" t="s">
        <v>60</v>
      </c>
      <c r="B2782" t="s">
        <v>68</v>
      </c>
      <c r="C2782">
        <v>-0.105055547475079</v>
      </c>
      <c r="D2782">
        <v>0.22904900472627199</v>
      </c>
      <c r="E2782">
        <v>0.459006444548126</v>
      </c>
      <c r="F2782">
        <v>0.753680078533145</v>
      </c>
      <c r="G2782">
        <v>6.1996728625596798E-2</v>
      </c>
    </row>
    <row r="2783" spans="1:7" hidden="1" x14ac:dyDescent="0.2">
      <c r="A2783" t="s">
        <v>60</v>
      </c>
      <c r="B2783" t="s">
        <v>71</v>
      </c>
      <c r="C2783">
        <v>-0.21446945881259</v>
      </c>
      <c r="D2783">
        <v>0.120194691269429</v>
      </c>
      <c r="E2783">
        <v>0.57357794139423401</v>
      </c>
      <c r="F2783">
        <v>0.82269910698486404</v>
      </c>
      <c r="G2783">
        <v>-4.7137383771579999E-2</v>
      </c>
    </row>
    <row r="2784" spans="1:7" hidden="1" x14ac:dyDescent="0.2">
      <c r="A2784" t="s">
        <v>60</v>
      </c>
      <c r="B2784" t="s">
        <v>77</v>
      </c>
      <c r="C2784">
        <v>-0.243503245456832</v>
      </c>
      <c r="D2784">
        <v>8.9892077666052506E-2</v>
      </c>
      <c r="E2784">
        <v>0.35872103016158402</v>
      </c>
      <c r="F2784">
        <v>0.67711317387346404</v>
      </c>
      <c r="G2784">
        <v>-7.6805583895389801E-2</v>
      </c>
    </row>
    <row r="2785" spans="1:9" hidden="1" x14ac:dyDescent="0.2">
      <c r="A2785" t="s">
        <v>60</v>
      </c>
      <c r="B2785" t="s">
        <v>78</v>
      </c>
      <c r="C2785">
        <v>-0.10445517714874</v>
      </c>
      <c r="D2785">
        <v>0.22962410943765399</v>
      </c>
      <c r="E2785">
        <v>0.454751744618486</v>
      </c>
      <c r="F2785">
        <v>0.753680078533145</v>
      </c>
      <c r="G2785">
        <v>6.2584466144456993E-2</v>
      </c>
    </row>
    <row r="2786" spans="1:9" hidden="1" x14ac:dyDescent="0.2">
      <c r="A2786" t="s">
        <v>60</v>
      </c>
      <c r="B2786" t="s">
        <v>80</v>
      </c>
      <c r="C2786">
        <v>-0.27276774799494602</v>
      </c>
      <c r="D2786">
        <v>5.87109797017209E-2</v>
      </c>
      <c r="E2786">
        <v>0.200319119937093</v>
      </c>
      <c r="F2786">
        <v>0.51553736333501998</v>
      </c>
      <c r="G2786">
        <v>-0.107028384146613</v>
      </c>
    </row>
    <row r="2787" spans="1:9" hidden="1" x14ac:dyDescent="0.2">
      <c r="A2787" t="s">
        <v>60</v>
      </c>
      <c r="B2787" t="s">
        <v>81</v>
      </c>
      <c r="C2787">
        <v>-0.133952482404361</v>
      </c>
      <c r="D2787">
        <v>0.201089586858578</v>
      </c>
      <c r="E2787">
        <v>0.68865313681604001</v>
      </c>
      <c r="F2787">
        <v>0.88125567250318004</v>
      </c>
      <c r="G2787">
        <v>3.35685522271085E-2</v>
      </c>
    </row>
    <row r="2788" spans="1:9" hidden="1" x14ac:dyDescent="0.2">
      <c r="A2788" t="s">
        <v>60</v>
      </c>
      <c r="B2788" t="s">
        <v>82</v>
      </c>
      <c r="C2788">
        <v>-0.167213523816202</v>
      </c>
      <c r="D2788">
        <v>0.168217364781857</v>
      </c>
      <c r="E2788">
        <v>0.99522111919129497</v>
      </c>
      <c r="F2788">
        <v>0.99781689675830398</v>
      </c>
      <c r="G2788">
        <v>5.0192048282753099E-4</v>
      </c>
    </row>
    <row r="2789" spans="1:9" hidden="1" x14ac:dyDescent="0.2">
      <c r="A2789" t="s">
        <v>60</v>
      </c>
      <c r="B2789" t="s">
        <v>83</v>
      </c>
      <c r="C2789">
        <v>-0.14859767213762401</v>
      </c>
      <c r="D2789">
        <v>0.18670798506340699</v>
      </c>
      <c r="E2789">
        <v>0.82010745967104703</v>
      </c>
      <c r="F2789">
        <v>0.93089913023535598</v>
      </c>
      <c r="G2789">
        <v>1.9055156462891701E-2</v>
      </c>
    </row>
    <row r="2790" spans="1:9" hidden="1" x14ac:dyDescent="0.2">
      <c r="A2790" t="s">
        <v>60</v>
      </c>
      <c r="B2790" t="s">
        <v>139</v>
      </c>
      <c r="C2790">
        <v>-0.20139819098867301</v>
      </c>
      <c r="D2790">
        <v>0.13363661004340599</v>
      </c>
      <c r="E2790">
        <v>0.68590941112592896</v>
      </c>
      <c r="F2790">
        <v>0.88032013709182999</v>
      </c>
      <c r="G2790">
        <v>-3.3880790472633503E-2</v>
      </c>
    </row>
    <row r="2791" spans="1:9" hidden="1" x14ac:dyDescent="0.2">
      <c r="A2791" t="s">
        <v>60</v>
      </c>
      <c r="B2791" t="s">
        <v>140</v>
      </c>
      <c r="C2791">
        <v>-0.30623688256964998</v>
      </c>
      <c r="D2791">
        <v>2.2238982593319401E-2</v>
      </c>
      <c r="E2791">
        <v>8.86407095259686E-2</v>
      </c>
      <c r="F2791">
        <v>0.33603046096432299</v>
      </c>
      <c r="G2791">
        <v>-0.14199894998816501</v>
      </c>
    </row>
    <row r="2792" spans="1:9" hidden="1" x14ac:dyDescent="0.2">
      <c r="A2792" t="s">
        <v>60</v>
      </c>
      <c r="B2792" t="s">
        <v>90</v>
      </c>
      <c r="C2792">
        <v>-9.7759210337723598E-2</v>
      </c>
      <c r="D2792">
        <v>0.23602251559214299</v>
      </c>
      <c r="E2792">
        <v>0.408869263397521</v>
      </c>
      <c r="F2792">
        <v>0.71701343453470501</v>
      </c>
      <c r="G2792">
        <v>6.9131652627209897E-2</v>
      </c>
    </row>
    <row r="2793" spans="1:9" hidden="1" x14ac:dyDescent="0.2">
      <c r="A2793" t="s">
        <v>61</v>
      </c>
      <c r="B2793" t="s">
        <v>3</v>
      </c>
      <c r="C2793">
        <v>-0.15747841173989699</v>
      </c>
      <c r="D2793">
        <v>0.17791652134769301</v>
      </c>
      <c r="E2793">
        <v>0.902940090339166</v>
      </c>
      <c r="F2793">
        <v>0.95564474318935899</v>
      </c>
      <c r="G2793">
        <v>1.0219054803898E-2</v>
      </c>
      <c r="I2793" t="s">
        <v>853</v>
      </c>
    </row>
    <row r="2794" spans="1:9" hidden="1" x14ac:dyDescent="0.2">
      <c r="A2794" t="s">
        <v>61</v>
      </c>
      <c r="B2794" t="s">
        <v>4</v>
      </c>
      <c r="C2794">
        <v>-0.122804159022344</v>
      </c>
      <c r="D2794">
        <v>0.211941287400609</v>
      </c>
      <c r="E2794">
        <v>0.59466341476686901</v>
      </c>
      <c r="F2794">
        <v>0.83737424704851704</v>
      </c>
      <c r="G2794">
        <v>4.4568564189132402E-2</v>
      </c>
      <c r="I2794" t="s">
        <v>853</v>
      </c>
    </row>
    <row r="2795" spans="1:9" hidden="1" x14ac:dyDescent="0.2">
      <c r="A2795" t="s">
        <v>61</v>
      </c>
      <c r="B2795" t="s">
        <v>5</v>
      </c>
      <c r="C2795">
        <v>-8.62839165970848E-2</v>
      </c>
      <c r="D2795">
        <v>0.246920970724269</v>
      </c>
      <c r="E2795">
        <v>0.33710113843648798</v>
      </c>
      <c r="F2795">
        <v>0.66316109321896699</v>
      </c>
      <c r="G2795">
        <v>8.0318527063591896E-2</v>
      </c>
      <c r="I2795" t="s">
        <v>853</v>
      </c>
    </row>
    <row r="2796" spans="1:9" hidden="1" x14ac:dyDescent="0.2">
      <c r="A2796" t="s">
        <v>61</v>
      </c>
      <c r="B2796" t="s">
        <v>6</v>
      </c>
      <c r="C2796">
        <v>-0.13243003992170499</v>
      </c>
      <c r="D2796">
        <v>0.20257638594507901</v>
      </c>
      <c r="E2796">
        <v>0.67546954748583699</v>
      </c>
      <c r="F2796">
        <v>0.87371255976102602</v>
      </c>
      <c r="G2796">
        <v>3.5073173011686803E-2</v>
      </c>
      <c r="I2796" t="s">
        <v>853</v>
      </c>
    </row>
    <row r="2797" spans="1:9" hidden="1" x14ac:dyDescent="0.2">
      <c r="A2797" t="s">
        <v>61</v>
      </c>
      <c r="B2797" t="s">
        <v>7</v>
      </c>
      <c r="C2797">
        <v>-0.12757869324044099</v>
      </c>
      <c r="D2797">
        <v>0.20730387303921399</v>
      </c>
      <c r="E2797">
        <v>0.63417222217818803</v>
      </c>
      <c r="F2797">
        <v>0.85584172162608896</v>
      </c>
      <c r="G2797">
        <v>3.9862589899386298E-2</v>
      </c>
      <c r="I2797" t="s">
        <v>853</v>
      </c>
    </row>
    <row r="2798" spans="1:9" hidden="1" x14ac:dyDescent="0.2">
      <c r="A2798" t="s">
        <v>61</v>
      </c>
      <c r="B2798" t="s">
        <v>8</v>
      </c>
      <c r="C2798">
        <v>-0.116195696063861</v>
      </c>
      <c r="D2798">
        <v>0.21833518529791701</v>
      </c>
      <c r="E2798">
        <v>0.54199745161619794</v>
      </c>
      <c r="F2798">
        <v>0.80628413467982396</v>
      </c>
      <c r="G2798">
        <v>5.1069744617027901E-2</v>
      </c>
      <c r="I2798" t="s">
        <v>853</v>
      </c>
    </row>
    <row r="2799" spans="1:9" hidden="1" x14ac:dyDescent="0.2">
      <c r="A2799" t="s">
        <v>61</v>
      </c>
      <c r="B2799" t="s">
        <v>9</v>
      </c>
      <c r="C2799">
        <v>-0.172071460584962</v>
      </c>
      <c r="D2799">
        <v>0.163352956257732</v>
      </c>
      <c r="E2799">
        <v>0.95851300801720596</v>
      </c>
      <c r="F2799">
        <v>0.97992659649418601</v>
      </c>
      <c r="G2799">
        <v>-4.3592521636151398E-3</v>
      </c>
      <c r="I2799" t="s">
        <v>853</v>
      </c>
    </row>
    <row r="2800" spans="1:9" hidden="1" x14ac:dyDescent="0.2">
      <c r="A2800" t="s">
        <v>61</v>
      </c>
      <c r="B2800" t="s">
        <v>10</v>
      </c>
      <c r="C2800">
        <v>-0.23379135748114099</v>
      </c>
      <c r="D2800">
        <v>0.100097566068561</v>
      </c>
      <c r="E2800">
        <v>0.424562069541846</v>
      </c>
      <c r="F2800">
        <v>0.73120074374560695</v>
      </c>
      <c r="G2800">
        <v>-6.6846895706290099E-2</v>
      </c>
      <c r="I2800" t="s">
        <v>853</v>
      </c>
    </row>
    <row r="2801" spans="1:9" hidden="1" x14ac:dyDescent="0.2">
      <c r="A2801" t="s">
        <v>61</v>
      </c>
      <c r="B2801" t="s">
        <v>11</v>
      </c>
      <c r="C2801">
        <v>-0.21537563311171001</v>
      </c>
      <c r="D2801">
        <v>0.119258250670051</v>
      </c>
      <c r="E2801">
        <v>0.56610206975953503</v>
      </c>
      <c r="F2801">
        <v>0.81907797170373697</v>
      </c>
      <c r="G2801">
        <v>-4.8058691220829799E-2</v>
      </c>
      <c r="I2801" t="s">
        <v>853</v>
      </c>
    </row>
    <row r="2802" spans="1:9" hidden="1" x14ac:dyDescent="0.2">
      <c r="A2802" t="s">
        <v>61</v>
      </c>
      <c r="B2802" t="s">
        <v>12</v>
      </c>
      <c r="C2802">
        <v>-6.1860205492222299E-2</v>
      </c>
      <c r="D2802">
        <v>0.26983968207709003</v>
      </c>
      <c r="E2802">
        <v>0.21346468390418299</v>
      </c>
      <c r="F2802">
        <v>0.52876985382775499</v>
      </c>
      <c r="G2802">
        <v>0.10398973829243401</v>
      </c>
      <c r="I2802" t="s">
        <v>853</v>
      </c>
    </row>
    <row r="2803" spans="1:9" hidden="1" x14ac:dyDescent="0.2">
      <c r="A2803" t="s">
        <v>61</v>
      </c>
      <c r="B2803" t="s">
        <v>13</v>
      </c>
      <c r="C2803">
        <v>-0.13054961945416499</v>
      </c>
      <c r="D2803">
        <v>0.20441065258129201</v>
      </c>
      <c r="E2803">
        <v>0.65933067527820499</v>
      </c>
      <c r="F2803">
        <v>0.86813214309129105</v>
      </c>
      <c r="G2803">
        <v>3.6930516563563699E-2</v>
      </c>
      <c r="I2803" t="s">
        <v>853</v>
      </c>
    </row>
    <row r="2804" spans="1:9" hidden="1" x14ac:dyDescent="0.2">
      <c r="A2804" t="s">
        <v>61</v>
      </c>
      <c r="B2804" t="s">
        <v>14</v>
      </c>
      <c r="C2804">
        <v>-0.19853457397646199</v>
      </c>
      <c r="D2804">
        <v>0.13656505833588101</v>
      </c>
      <c r="E2804">
        <v>0.71151055174088496</v>
      </c>
      <c r="F2804">
        <v>0.89146297279120501</v>
      </c>
      <c r="G2804">
        <v>-3.09847578202904E-2</v>
      </c>
      <c r="I2804" t="s">
        <v>853</v>
      </c>
    </row>
    <row r="2805" spans="1:9" hidden="1" x14ac:dyDescent="0.2">
      <c r="A2805" t="s">
        <v>61</v>
      </c>
      <c r="B2805" t="s">
        <v>15</v>
      </c>
      <c r="C2805">
        <v>-0.24949852694479399</v>
      </c>
      <c r="D2805">
        <v>8.3556944600606003E-2</v>
      </c>
      <c r="E2805">
        <v>0.32133987164725097</v>
      </c>
      <c r="F2805">
        <v>0.64604103902303001</v>
      </c>
      <c r="G2805">
        <v>-8.2970791172093702E-2</v>
      </c>
    </row>
    <row r="2806" spans="1:9" hidden="1" x14ac:dyDescent="0.2">
      <c r="A2806" t="s">
        <v>61</v>
      </c>
      <c r="B2806" t="s">
        <v>16</v>
      </c>
      <c r="C2806">
        <v>-0.18389252151306801</v>
      </c>
      <c r="D2806">
        <v>0.151447625208526</v>
      </c>
      <c r="E2806">
        <v>0.84649199548279697</v>
      </c>
      <c r="F2806">
        <v>0.93610909972263301</v>
      </c>
      <c r="G2806">
        <v>-1.6222448152271099E-2</v>
      </c>
    </row>
    <row r="2807" spans="1:9" hidden="1" x14ac:dyDescent="0.2">
      <c r="A2807" t="s">
        <v>61</v>
      </c>
      <c r="B2807" t="s">
        <v>17</v>
      </c>
      <c r="C2807">
        <v>-0.29844657897433802</v>
      </c>
      <c r="D2807">
        <v>3.08070284708791E-2</v>
      </c>
      <c r="E2807">
        <v>0.108785470506938</v>
      </c>
      <c r="F2807">
        <v>0.37605337106894698</v>
      </c>
      <c r="G2807">
        <v>-0.133819775251729</v>
      </c>
    </row>
    <row r="2808" spans="1:9" hidden="1" x14ac:dyDescent="0.2">
      <c r="A2808" t="s">
        <v>61</v>
      </c>
      <c r="B2808" t="s">
        <v>18</v>
      </c>
      <c r="C2808">
        <v>-0.275788507000992</v>
      </c>
      <c r="D2808">
        <v>5.5455130567906498E-2</v>
      </c>
      <c r="E2808">
        <v>0.18736725257724399</v>
      </c>
      <c r="F2808">
        <v>0.50086211328715202</v>
      </c>
      <c r="G2808">
        <v>-0.110166688216543</v>
      </c>
    </row>
    <row r="2809" spans="1:9" hidden="1" x14ac:dyDescent="0.2">
      <c r="A2809" t="s">
        <v>61</v>
      </c>
      <c r="B2809" t="s">
        <v>20</v>
      </c>
      <c r="C2809">
        <v>-0.15371648629965201</v>
      </c>
      <c r="D2809">
        <v>0.18164717683668</v>
      </c>
      <c r="E2809">
        <v>0.86763939217966501</v>
      </c>
      <c r="F2809">
        <v>0.94593344782135003</v>
      </c>
      <c r="G2809">
        <v>1.3965345268513899E-2</v>
      </c>
    </row>
    <row r="2810" spans="1:9" hidden="1" x14ac:dyDescent="0.2">
      <c r="A2810" t="s">
        <v>61</v>
      </c>
      <c r="B2810" t="s">
        <v>109</v>
      </c>
      <c r="C2810">
        <v>-0.354838822172651</v>
      </c>
      <c r="D2810">
        <v>-3.2327332398528599E-2</v>
      </c>
      <c r="E2810">
        <v>1.9762288267713399E-2</v>
      </c>
      <c r="F2810">
        <v>0.111387442963475</v>
      </c>
      <c r="G2810">
        <v>-0.19358307728558999</v>
      </c>
    </row>
    <row r="2811" spans="1:9" hidden="1" x14ac:dyDescent="0.2">
      <c r="A2811" t="s">
        <v>61</v>
      </c>
      <c r="B2811" t="s">
        <v>137</v>
      </c>
      <c r="C2811">
        <v>-0.21109875241362</v>
      </c>
      <c r="D2811">
        <v>0.123672759646738</v>
      </c>
      <c r="E2811">
        <v>0.60176313358221001</v>
      </c>
      <c r="F2811">
        <v>0.84054414443677805</v>
      </c>
      <c r="G2811">
        <v>-4.3712996383441102E-2</v>
      </c>
    </row>
    <row r="2812" spans="1:9" hidden="1" x14ac:dyDescent="0.2">
      <c r="A2812" t="s">
        <v>61</v>
      </c>
      <c r="B2812" t="s">
        <v>21</v>
      </c>
      <c r="C2812">
        <v>0.117955080183779</v>
      </c>
      <c r="D2812">
        <v>0.42774787239881301</v>
      </c>
      <c r="E2812">
        <v>9.1505970697011404E-4</v>
      </c>
      <c r="F2812">
        <v>7.2079703147399903E-3</v>
      </c>
      <c r="G2812">
        <v>0.27285147629129602</v>
      </c>
    </row>
    <row r="2813" spans="1:9" hidden="1" x14ac:dyDescent="0.2">
      <c r="A2813" t="s">
        <v>61</v>
      </c>
      <c r="B2813" t="s">
        <v>22</v>
      </c>
      <c r="C2813">
        <v>0.110539769655841</v>
      </c>
      <c r="D2813">
        <v>0.42158949718142802</v>
      </c>
      <c r="E2813">
        <v>1.2379656946552801E-3</v>
      </c>
      <c r="F2813">
        <v>9.3675986816041407E-3</v>
      </c>
      <c r="G2813">
        <v>0.26606463341863401</v>
      </c>
    </row>
    <row r="2814" spans="1:9" hidden="1" x14ac:dyDescent="0.2">
      <c r="A2814" t="s">
        <v>61</v>
      </c>
      <c r="B2814" t="s">
        <v>23</v>
      </c>
      <c r="C2814">
        <v>0.15721615746696499</v>
      </c>
      <c r="D2814">
        <v>0.45988167288036202</v>
      </c>
      <c r="E2814">
        <v>1.63912225965818E-4</v>
      </c>
      <c r="F2814">
        <v>1.3757174598528501E-3</v>
      </c>
      <c r="G2814">
        <v>0.30854891517366301</v>
      </c>
    </row>
    <row r="2815" spans="1:9" hidden="1" x14ac:dyDescent="0.2">
      <c r="A2815" t="s">
        <v>61</v>
      </c>
      <c r="B2815" t="s">
        <v>24</v>
      </c>
      <c r="C2815">
        <v>2.4066734519138398E-2</v>
      </c>
      <c r="D2815">
        <v>0.34759143909279</v>
      </c>
      <c r="E2815">
        <v>2.5360148892182199E-2</v>
      </c>
      <c r="F2815">
        <v>0.136428250168555</v>
      </c>
      <c r="G2815">
        <v>0.18582908680596399</v>
      </c>
    </row>
    <row r="2816" spans="1:9" hidden="1" x14ac:dyDescent="0.2">
      <c r="A2816" t="s">
        <v>61</v>
      </c>
      <c r="B2816" t="s">
        <v>25</v>
      </c>
      <c r="C2816">
        <v>1.8529347064797499E-2</v>
      </c>
      <c r="D2816">
        <v>0.34271150893197799</v>
      </c>
      <c r="E2816">
        <v>2.9840734256454698E-2</v>
      </c>
      <c r="F2816">
        <v>0.15670462087679199</v>
      </c>
      <c r="G2816">
        <v>0.18062042799838801</v>
      </c>
    </row>
    <row r="2817" spans="1:7" hidden="1" x14ac:dyDescent="0.2">
      <c r="A2817" t="s">
        <v>61</v>
      </c>
      <c r="B2817" t="s">
        <v>26</v>
      </c>
      <c r="C2817">
        <v>5.7086844449722597E-2</v>
      </c>
      <c r="D2817">
        <v>0.376331685321244</v>
      </c>
      <c r="E2817">
        <v>8.9141245022948002E-3</v>
      </c>
      <c r="F2817">
        <v>5.5990023834675197E-2</v>
      </c>
      <c r="G2817">
        <v>0.21670926488548301</v>
      </c>
    </row>
    <row r="2818" spans="1:7" hidden="1" x14ac:dyDescent="0.2">
      <c r="A2818" t="s">
        <v>61</v>
      </c>
      <c r="B2818" t="s">
        <v>27</v>
      </c>
      <c r="C2818">
        <v>-5.5203665817956098E-2</v>
      </c>
      <c r="D2818">
        <v>0.27602154275518298</v>
      </c>
      <c r="E2818">
        <v>0.18639354365514799</v>
      </c>
      <c r="F2818">
        <v>0.50034691467206005</v>
      </c>
      <c r="G2818">
        <v>0.11040893846861401</v>
      </c>
    </row>
    <row r="2819" spans="1:7" hidden="1" x14ac:dyDescent="0.2">
      <c r="A2819" t="s">
        <v>61</v>
      </c>
      <c r="B2819" t="s">
        <v>28</v>
      </c>
      <c r="C2819">
        <v>-3.6878214491621902E-2</v>
      </c>
      <c r="D2819">
        <v>0.29289980360484502</v>
      </c>
      <c r="E2819">
        <v>0.125151366657616</v>
      </c>
      <c r="F2819">
        <v>0.40769648595921598</v>
      </c>
      <c r="G2819">
        <v>0.12801079455661099</v>
      </c>
    </row>
    <row r="2820" spans="1:7" hidden="1" x14ac:dyDescent="0.2">
      <c r="A2820" t="s">
        <v>61</v>
      </c>
      <c r="B2820" t="s">
        <v>29</v>
      </c>
      <c r="C2820">
        <v>0.108319783532613</v>
      </c>
      <c r="D2820">
        <v>0.41974021283523599</v>
      </c>
      <c r="E2820">
        <v>1.3533510950752201E-3</v>
      </c>
      <c r="F2820">
        <v>1.0193306646767699E-2</v>
      </c>
      <c r="G2820">
        <v>0.26402999818392497</v>
      </c>
    </row>
    <row r="2821" spans="1:7" hidden="1" x14ac:dyDescent="0.2">
      <c r="A2821" t="s">
        <v>61</v>
      </c>
      <c r="B2821" t="s">
        <v>30</v>
      </c>
      <c r="C2821">
        <v>7.7881989913744398E-2</v>
      </c>
      <c r="D2821">
        <v>0.39412158022296501</v>
      </c>
      <c r="E2821">
        <v>4.3133432173130303E-3</v>
      </c>
      <c r="F2821">
        <v>2.9294154288606499E-2</v>
      </c>
      <c r="G2821">
        <v>0.23600178506835501</v>
      </c>
    </row>
    <row r="2822" spans="1:7" hidden="1" x14ac:dyDescent="0.2">
      <c r="A2822" t="s">
        <v>61</v>
      </c>
      <c r="B2822" t="s">
        <v>31</v>
      </c>
      <c r="C2822">
        <v>0.121236331744803</v>
      </c>
      <c r="D2822">
        <v>0.43046378597544499</v>
      </c>
      <c r="E2822">
        <v>7.98707582220413E-4</v>
      </c>
      <c r="F2822">
        <v>6.4230793850528602E-3</v>
      </c>
      <c r="G2822">
        <v>0.27585005886012398</v>
      </c>
    </row>
    <row r="2823" spans="1:7" hidden="1" x14ac:dyDescent="0.2">
      <c r="A2823" t="s">
        <v>61</v>
      </c>
      <c r="B2823" t="s">
        <v>32</v>
      </c>
      <c r="C2823">
        <v>-3.00529608855407E-2</v>
      </c>
      <c r="D2823">
        <v>0.29913396320242702</v>
      </c>
      <c r="E2823">
        <v>0.10687761545854201</v>
      </c>
      <c r="F2823">
        <v>0.37281084738896098</v>
      </c>
      <c r="G2823">
        <v>0.13454050115844299</v>
      </c>
    </row>
    <row r="2824" spans="1:7" hidden="1" x14ac:dyDescent="0.2">
      <c r="A2824" t="s">
        <v>61</v>
      </c>
      <c r="B2824" t="s">
        <v>33</v>
      </c>
      <c r="C2824">
        <v>-6.7224516149769806E-2</v>
      </c>
      <c r="D2824">
        <v>0.26483792542782397</v>
      </c>
      <c r="E2824">
        <v>0.237288161431566</v>
      </c>
      <c r="F2824">
        <v>0.55280951063208394</v>
      </c>
      <c r="G2824">
        <v>9.8806704639027201E-2</v>
      </c>
    </row>
    <row r="2825" spans="1:7" hidden="1" x14ac:dyDescent="0.2">
      <c r="A2825" t="s">
        <v>61</v>
      </c>
      <c r="B2825" t="s">
        <v>34</v>
      </c>
      <c r="C2825">
        <v>-8.4309147233050299E-3</v>
      </c>
      <c r="D2825">
        <v>0.31869965302431702</v>
      </c>
      <c r="E2825">
        <v>6.2624139884154204E-2</v>
      </c>
      <c r="F2825">
        <v>0.25884644485450398</v>
      </c>
      <c r="G2825">
        <v>0.15513436915050599</v>
      </c>
    </row>
    <row r="2826" spans="1:7" hidden="1" x14ac:dyDescent="0.2">
      <c r="A2826" t="s">
        <v>61</v>
      </c>
      <c r="B2826" t="s">
        <v>35</v>
      </c>
      <c r="C2826">
        <v>3.1260881880114701E-2</v>
      </c>
      <c r="D2826">
        <v>0.35390535247948002</v>
      </c>
      <c r="E2826">
        <v>2.04181908288457E-2</v>
      </c>
      <c r="F2826">
        <v>0.11452307467167</v>
      </c>
      <c r="G2826">
        <v>0.19258311717979701</v>
      </c>
    </row>
    <row r="2827" spans="1:7" hidden="1" x14ac:dyDescent="0.2">
      <c r="A2827" t="s">
        <v>61</v>
      </c>
      <c r="B2827" t="s">
        <v>36</v>
      </c>
      <c r="C2827">
        <v>-5.1701626582682701E-2</v>
      </c>
      <c r="D2827">
        <v>0.279262886978971</v>
      </c>
      <c r="E2827">
        <v>0.173223467851956</v>
      </c>
      <c r="F2827">
        <v>0.48412997558226301</v>
      </c>
      <c r="G2827">
        <v>0.11378063019814399</v>
      </c>
    </row>
    <row r="2828" spans="1:7" hidden="1" x14ac:dyDescent="0.2">
      <c r="A2828" t="s">
        <v>61</v>
      </c>
      <c r="B2828" t="s">
        <v>37</v>
      </c>
      <c r="C2828">
        <v>-3.70997784441243E-2</v>
      </c>
      <c r="D2828">
        <v>0.29269695699586401</v>
      </c>
      <c r="E2828">
        <v>0.12578335426124701</v>
      </c>
      <c r="F2828">
        <v>0.40906194059241402</v>
      </c>
      <c r="G2828">
        <v>0.12779858927587001</v>
      </c>
    </row>
    <row r="2829" spans="1:7" hidden="1" x14ac:dyDescent="0.2">
      <c r="A2829" t="s">
        <v>61</v>
      </c>
      <c r="B2829" t="s">
        <v>42</v>
      </c>
      <c r="C2829">
        <v>-5.5669329528824398E-2</v>
      </c>
      <c r="D2829">
        <v>0.275589975237922</v>
      </c>
      <c r="E2829">
        <v>0.18819965309592099</v>
      </c>
      <c r="F2829">
        <v>0.50095482626829202</v>
      </c>
      <c r="G2829">
        <v>0.109960322854549</v>
      </c>
    </row>
    <row r="2830" spans="1:7" hidden="1" x14ac:dyDescent="0.2">
      <c r="A2830" t="s">
        <v>61</v>
      </c>
      <c r="B2830" t="s">
        <v>138</v>
      </c>
      <c r="C2830">
        <v>-0.118971159201539</v>
      </c>
      <c r="D2830">
        <v>0.21565333024228101</v>
      </c>
      <c r="E2830">
        <v>0.56381991255504804</v>
      </c>
      <c r="F2830">
        <v>0.81831183186648704</v>
      </c>
      <c r="G2830">
        <v>4.8341085520371099E-2</v>
      </c>
    </row>
    <row r="2831" spans="1:7" hidden="1" x14ac:dyDescent="0.2">
      <c r="A2831" t="s">
        <v>61</v>
      </c>
      <c r="B2831" t="s">
        <v>51</v>
      </c>
      <c r="C2831">
        <v>-0.24008506632306301</v>
      </c>
      <c r="D2831">
        <v>9.3491985779235703E-2</v>
      </c>
      <c r="E2831">
        <v>0.38115843755928602</v>
      </c>
      <c r="F2831">
        <v>0.69836655575686102</v>
      </c>
      <c r="G2831">
        <v>-7.3296540271913804E-2</v>
      </c>
    </row>
    <row r="2832" spans="1:7" hidden="1" x14ac:dyDescent="0.2">
      <c r="A2832" t="s">
        <v>61</v>
      </c>
      <c r="B2832" t="s">
        <v>52</v>
      </c>
      <c r="C2832">
        <v>-0.16638114315184899</v>
      </c>
      <c r="D2832">
        <v>0.16904921816604901</v>
      </c>
      <c r="E2832">
        <v>0.98729882998476104</v>
      </c>
      <c r="F2832">
        <v>0.99388289086188697</v>
      </c>
      <c r="G2832">
        <v>1.33403750709997E-3</v>
      </c>
    </row>
    <row r="2833" spans="1:7" hidden="1" x14ac:dyDescent="0.2">
      <c r="A2833" t="s">
        <v>61</v>
      </c>
      <c r="B2833" t="s">
        <v>53</v>
      </c>
      <c r="C2833">
        <v>-0.16602356227753601</v>
      </c>
      <c r="D2833">
        <v>0.169406425846411</v>
      </c>
      <c r="E2833">
        <v>0.98389654209070099</v>
      </c>
      <c r="F2833">
        <v>0.99215590445872304</v>
      </c>
      <c r="G2833">
        <v>1.69143178443766E-3</v>
      </c>
    </row>
    <row r="2834" spans="1:7" hidden="1" x14ac:dyDescent="0.2">
      <c r="A2834" t="s">
        <v>61</v>
      </c>
      <c r="B2834" t="s">
        <v>54</v>
      </c>
      <c r="C2834">
        <v>-0.27658189016384699</v>
      </c>
      <c r="D2834">
        <v>5.4598832828829803E-2</v>
      </c>
      <c r="E2834">
        <v>0.18406702803803399</v>
      </c>
      <c r="F2834">
        <v>0.498822227702576</v>
      </c>
      <c r="G2834">
        <v>-0.110991528667509</v>
      </c>
    </row>
    <row r="2835" spans="1:7" hidden="1" x14ac:dyDescent="0.2">
      <c r="A2835" t="s">
        <v>61</v>
      </c>
      <c r="B2835" t="s">
        <v>55</v>
      </c>
      <c r="C2835">
        <v>-0.190246257053372</v>
      </c>
      <c r="D2835">
        <v>0.14500814043597701</v>
      </c>
      <c r="E2835">
        <v>0.78720004996641801</v>
      </c>
      <c r="F2835">
        <v>0.91833729426904998</v>
      </c>
      <c r="G2835">
        <v>-2.2619058308697499E-2</v>
      </c>
    </row>
    <row r="2836" spans="1:7" hidden="1" x14ac:dyDescent="0.2">
      <c r="A2836" t="s">
        <v>61</v>
      </c>
      <c r="B2836" t="s">
        <v>58</v>
      </c>
      <c r="C2836">
        <v>-0.18461327767653801</v>
      </c>
      <c r="D2836">
        <v>0.15071857031798899</v>
      </c>
      <c r="E2836">
        <v>0.83972256919094301</v>
      </c>
      <c r="F2836">
        <v>0.93458850137456495</v>
      </c>
      <c r="G2836">
        <v>-1.6947353679274701E-2</v>
      </c>
    </row>
    <row r="2837" spans="1:7" hidden="1" x14ac:dyDescent="0.2">
      <c r="A2837" t="s">
        <v>61</v>
      </c>
      <c r="B2837" t="s">
        <v>60</v>
      </c>
      <c r="C2837">
        <v>-6.0739815011120302E-2</v>
      </c>
      <c r="D2837">
        <v>0.27088209464665303</v>
      </c>
      <c r="E2837">
        <v>0.20871753236346699</v>
      </c>
      <c r="F2837">
        <v>0.52507211675730803</v>
      </c>
      <c r="G2837">
        <v>0.105071139817766</v>
      </c>
    </row>
    <row r="2838" spans="1:7" hidden="1" x14ac:dyDescent="0.2">
      <c r="A2838" t="s">
        <v>61</v>
      </c>
      <c r="B2838" t="s">
        <v>61</v>
      </c>
      <c r="C2838">
        <v>1</v>
      </c>
      <c r="D2838">
        <v>1</v>
      </c>
      <c r="E2838">
        <v>0</v>
      </c>
      <c r="F2838">
        <v>0</v>
      </c>
      <c r="G2838">
        <v>1</v>
      </c>
    </row>
    <row r="2839" spans="1:7" hidden="1" x14ac:dyDescent="0.2">
      <c r="A2839" t="s">
        <v>61</v>
      </c>
      <c r="B2839" t="s">
        <v>62</v>
      </c>
      <c r="C2839">
        <v>0.35549121456893701</v>
      </c>
      <c r="D2839">
        <v>0.61089348326792303</v>
      </c>
      <c r="E2839" s="3" t="s">
        <v>463</v>
      </c>
      <c r="F2839" s="3" t="s">
        <v>464</v>
      </c>
      <c r="G2839">
        <v>0.48319234891842999</v>
      </c>
    </row>
    <row r="2840" spans="1:7" hidden="1" x14ac:dyDescent="0.2">
      <c r="A2840" t="s">
        <v>61</v>
      </c>
      <c r="B2840" t="s">
        <v>63</v>
      </c>
      <c r="C2840">
        <v>0.263483888028677</v>
      </c>
      <c r="D2840">
        <v>0.54305535268574501</v>
      </c>
      <c r="E2840" s="3" t="s">
        <v>465</v>
      </c>
      <c r="F2840" s="3" t="s">
        <v>466</v>
      </c>
      <c r="G2840">
        <v>0.40326962035721098</v>
      </c>
    </row>
    <row r="2841" spans="1:7" hidden="1" x14ac:dyDescent="0.2">
      <c r="A2841" t="s">
        <v>61</v>
      </c>
      <c r="B2841" t="s">
        <v>64</v>
      </c>
      <c r="C2841">
        <v>0.15897997155007301</v>
      </c>
      <c r="D2841">
        <v>0.46130692281456298</v>
      </c>
      <c r="E2841">
        <v>1.50998136918094E-4</v>
      </c>
      <c r="F2841">
        <v>1.2784952385752201E-3</v>
      </c>
      <c r="G2841">
        <v>0.31014344718231801</v>
      </c>
    </row>
    <row r="2842" spans="1:7" hidden="1" x14ac:dyDescent="0.2">
      <c r="A2842" t="s">
        <v>61</v>
      </c>
      <c r="B2842" t="s">
        <v>65</v>
      </c>
      <c r="C2842">
        <v>-0.33151713629109503</v>
      </c>
      <c r="D2842">
        <v>-5.9014875906885896E-3</v>
      </c>
      <c r="E2842">
        <v>4.26712717262221E-2</v>
      </c>
      <c r="F2842">
        <v>0.20163802419105001</v>
      </c>
      <c r="G2842">
        <v>-0.168709311940892</v>
      </c>
    </row>
    <row r="2843" spans="1:7" hidden="1" x14ac:dyDescent="0.2">
      <c r="A2843" t="s">
        <v>61</v>
      </c>
      <c r="B2843" t="s">
        <v>66</v>
      </c>
      <c r="C2843">
        <v>-0.16834829952859401</v>
      </c>
      <c r="D2843">
        <v>0.16708253777693599</v>
      </c>
      <c r="E2843">
        <v>0.99397424131237699</v>
      </c>
      <c r="F2843">
        <v>0.99734461426393195</v>
      </c>
      <c r="G2843">
        <v>-6.3288087582939702E-4</v>
      </c>
    </row>
    <row r="2844" spans="1:7" hidden="1" x14ac:dyDescent="0.2">
      <c r="A2844" t="s">
        <v>61</v>
      </c>
      <c r="B2844" t="s">
        <v>68</v>
      </c>
      <c r="C2844">
        <v>-6.64009083031247E-2</v>
      </c>
      <c r="D2844">
        <v>0.26560703149166998</v>
      </c>
      <c r="E2844">
        <v>0.23351158982791301</v>
      </c>
      <c r="F2844">
        <v>0.54795034104555596</v>
      </c>
      <c r="G2844">
        <v>9.9603061594272402E-2</v>
      </c>
    </row>
    <row r="2845" spans="1:7" hidden="1" x14ac:dyDescent="0.2">
      <c r="A2845" t="s">
        <v>61</v>
      </c>
      <c r="B2845" t="s">
        <v>71</v>
      </c>
      <c r="C2845">
        <v>-0.25771330838515399</v>
      </c>
      <c r="D2845">
        <v>7.4832558271863803E-2</v>
      </c>
      <c r="E2845">
        <v>0.27425199221914898</v>
      </c>
      <c r="F2845">
        <v>0.59223240437753899</v>
      </c>
      <c r="G2845">
        <v>-9.1440375056645207E-2</v>
      </c>
    </row>
    <row r="2846" spans="1:7" hidden="1" x14ac:dyDescent="0.2">
      <c r="A2846" t="s">
        <v>61</v>
      </c>
      <c r="B2846" t="s">
        <v>77</v>
      </c>
      <c r="C2846">
        <v>-0.26704472779660399</v>
      </c>
      <c r="D2846">
        <v>6.4860117113828594E-2</v>
      </c>
      <c r="E2846">
        <v>0.22656278989829401</v>
      </c>
      <c r="F2846">
        <v>0.54026511437285396</v>
      </c>
      <c r="G2846">
        <v>-0.10109230534138799</v>
      </c>
    </row>
    <row r="2847" spans="1:7" hidden="1" x14ac:dyDescent="0.2">
      <c r="A2847" t="s">
        <v>61</v>
      </c>
      <c r="B2847" t="s">
        <v>78</v>
      </c>
      <c r="C2847">
        <v>-6.6849720987114905E-2</v>
      </c>
      <c r="D2847">
        <v>0.26518797112394299</v>
      </c>
      <c r="E2847">
        <v>0.235564186772035</v>
      </c>
      <c r="F2847">
        <v>0.55012681285036602</v>
      </c>
      <c r="G2847">
        <v>9.9169125068414202E-2</v>
      </c>
    </row>
    <row r="2848" spans="1:7" hidden="1" x14ac:dyDescent="0.2">
      <c r="A2848" t="s">
        <v>61</v>
      </c>
      <c r="B2848" t="s">
        <v>80</v>
      </c>
      <c r="C2848">
        <v>-0.37320340920902501</v>
      </c>
      <c r="D2848">
        <v>-5.3458523790963899E-2</v>
      </c>
      <c r="E2848">
        <v>1.0063389400053E-2</v>
      </c>
      <c r="F2848">
        <v>6.2594933420394502E-2</v>
      </c>
      <c r="G2848">
        <v>-0.213330966499994</v>
      </c>
    </row>
    <row r="2849" spans="1:9" hidden="1" x14ac:dyDescent="0.2">
      <c r="A2849" t="s">
        <v>61</v>
      </c>
      <c r="B2849" t="s">
        <v>81</v>
      </c>
      <c r="C2849">
        <v>-0.160079606199725</v>
      </c>
      <c r="D2849">
        <v>0.17533129831873601</v>
      </c>
      <c r="E2849">
        <v>0.927491530861143</v>
      </c>
      <c r="F2849">
        <v>0.96604953083141398</v>
      </c>
      <c r="G2849">
        <v>7.6258460595055302E-3</v>
      </c>
    </row>
    <row r="2850" spans="1:9" hidden="1" x14ac:dyDescent="0.2">
      <c r="A2850" t="s">
        <v>61</v>
      </c>
      <c r="B2850" t="s">
        <v>82</v>
      </c>
      <c r="C2850">
        <v>1.4409980517399E-2</v>
      </c>
      <c r="D2850">
        <v>0.33906985336719198</v>
      </c>
      <c r="E2850">
        <v>3.3601875205858202E-2</v>
      </c>
      <c r="F2850">
        <v>0.172424117570563</v>
      </c>
      <c r="G2850">
        <v>0.17673991694229499</v>
      </c>
    </row>
    <row r="2851" spans="1:9" hidden="1" x14ac:dyDescent="0.2">
      <c r="A2851" t="s">
        <v>61</v>
      </c>
      <c r="B2851" t="s">
        <v>83</v>
      </c>
      <c r="C2851">
        <v>-0.15316141648930001</v>
      </c>
      <c r="D2851">
        <v>0.182196816724216</v>
      </c>
      <c r="E2851">
        <v>0.86245495946615902</v>
      </c>
      <c r="F2851">
        <v>0.94291150858586903</v>
      </c>
      <c r="G2851">
        <v>1.4517700117458201E-2</v>
      </c>
    </row>
    <row r="2852" spans="1:9" hidden="1" x14ac:dyDescent="0.2">
      <c r="A2852" t="s">
        <v>61</v>
      </c>
      <c r="B2852" t="s">
        <v>139</v>
      </c>
      <c r="C2852">
        <v>-0.15687275733665701</v>
      </c>
      <c r="D2852">
        <v>0.17851779326624001</v>
      </c>
      <c r="E2852">
        <v>0.89723904092691098</v>
      </c>
      <c r="F2852">
        <v>0.95393061904902399</v>
      </c>
      <c r="G2852">
        <v>1.08225179647912E-2</v>
      </c>
    </row>
    <row r="2853" spans="1:9" hidden="1" x14ac:dyDescent="0.2">
      <c r="A2853" t="s">
        <v>61</v>
      </c>
      <c r="B2853" t="s">
        <v>140</v>
      </c>
      <c r="C2853">
        <v>-0.16270884652225101</v>
      </c>
      <c r="D2853">
        <v>0.17271349253122301</v>
      </c>
      <c r="E2853">
        <v>0.95239963586387399</v>
      </c>
      <c r="F2853">
        <v>0.97708819046967998</v>
      </c>
      <c r="G2853">
        <v>5.0023230044861497E-3</v>
      </c>
    </row>
    <row r="2854" spans="1:9" hidden="1" x14ac:dyDescent="0.2">
      <c r="A2854" t="s">
        <v>61</v>
      </c>
      <c r="B2854" t="s">
        <v>90</v>
      </c>
      <c r="C2854">
        <v>-0.18901784887702999</v>
      </c>
      <c r="D2854">
        <v>0.146255345690703</v>
      </c>
      <c r="E2854">
        <v>0.79858999535466402</v>
      </c>
      <c r="F2854">
        <v>0.92254935866597498</v>
      </c>
      <c r="G2854">
        <v>-2.13812515931632E-2</v>
      </c>
    </row>
    <row r="2855" spans="1:9" hidden="1" x14ac:dyDescent="0.2">
      <c r="A2855" t="s">
        <v>62</v>
      </c>
      <c r="B2855" t="s">
        <v>3</v>
      </c>
      <c r="C2855">
        <v>-0.10606268554135299</v>
      </c>
      <c r="D2855">
        <v>0.22808372633093199</v>
      </c>
      <c r="E2855">
        <v>0.46619508505750901</v>
      </c>
      <c r="F2855">
        <v>0.75541084436232897</v>
      </c>
      <c r="G2855">
        <v>6.10105203947892E-2</v>
      </c>
      <c r="I2855" t="s">
        <v>853</v>
      </c>
    </row>
    <row r="2856" spans="1:9" hidden="1" x14ac:dyDescent="0.2">
      <c r="A2856" t="s">
        <v>62</v>
      </c>
      <c r="B2856" t="s">
        <v>4</v>
      </c>
      <c r="C2856">
        <v>-4.71743234047384E-2</v>
      </c>
      <c r="D2856">
        <v>0.283442025079228</v>
      </c>
      <c r="E2856">
        <v>0.15725469157995001</v>
      </c>
      <c r="F2856">
        <v>0.45899520813741401</v>
      </c>
      <c r="G2856">
        <v>0.11813385083724499</v>
      </c>
      <c r="I2856" t="s">
        <v>853</v>
      </c>
    </row>
    <row r="2857" spans="1:9" hidden="1" x14ac:dyDescent="0.2">
      <c r="A2857" t="s">
        <v>62</v>
      </c>
      <c r="B2857" t="s">
        <v>5</v>
      </c>
      <c r="C2857">
        <v>-8.3234831628210701E-2</v>
      </c>
      <c r="D2857">
        <v>0.249802679431543</v>
      </c>
      <c r="E2857">
        <v>0.31951102831105699</v>
      </c>
      <c r="F2857">
        <v>0.645100694765259</v>
      </c>
      <c r="G2857">
        <v>8.3283923901666307E-2</v>
      </c>
      <c r="I2857" t="s">
        <v>853</v>
      </c>
    </row>
    <row r="2858" spans="1:9" hidden="1" x14ac:dyDescent="0.2">
      <c r="A2858" t="s">
        <v>62</v>
      </c>
      <c r="B2858" t="s">
        <v>6</v>
      </c>
      <c r="C2858">
        <v>-6.1316428448935003E-3</v>
      </c>
      <c r="D2858">
        <v>0.32076398310169701</v>
      </c>
      <c r="E2858">
        <v>5.89796768378264E-2</v>
      </c>
      <c r="F2858">
        <v>0.249140525016049</v>
      </c>
      <c r="G2858">
        <v>0.15731617012840199</v>
      </c>
      <c r="I2858" t="s">
        <v>853</v>
      </c>
    </row>
    <row r="2859" spans="1:9" hidden="1" x14ac:dyDescent="0.2">
      <c r="A2859" t="s">
        <v>62</v>
      </c>
      <c r="B2859" t="s">
        <v>7</v>
      </c>
      <c r="C2859">
        <v>-4.5220976598642298E-2</v>
      </c>
      <c r="D2859">
        <v>0.28524128333436399</v>
      </c>
      <c r="E2859">
        <v>0.15072305037061901</v>
      </c>
      <c r="F2859">
        <v>0.44982873107504601</v>
      </c>
      <c r="G2859">
        <v>0.120010153367861</v>
      </c>
      <c r="I2859" t="s">
        <v>853</v>
      </c>
    </row>
    <row r="2860" spans="1:9" hidden="1" x14ac:dyDescent="0.2">
      <c r="A2860" t="s">
        <v>62</v>
      </c>
      <c r="B2860" t="s">
        <v>8</v>
      </c>
      <c r="C2860">
        <v>-4.7908452953504502E-2</v>
      </c>
      <c r="D2860">
        <v>0.28276520456202098</v>
      </c>
      <c r="E2860">
        <v>0.15976472125074401</v>
      </c>
      <c r="F2860">
        <v>0.45899520813741401</v>
      </c>
      <c r="G2860">
        <v>0.117428375804258</v>
      </c>
      <c r="I2860" t="s">
        <v>853</v>
      </c>
    </row>
    <row r="2861" spans="1:9" hidden="1" x14ac:dyDescent="0.2">
      <c r="A2861" t="s">
        <v>62</v>
      </c>
      <c r="B2861" t="s">
        <v>9</v>
      </c>
      <c r="C2861">
        <v>-0.108613639058028</v>
      </c>
      <c r="D2861">
        <v>0.225635855632459</v>
      </c>
      <c r="E2861">
        <v>0.48468784982371699</v>
      </c>
      <c r="F2861">
        <v>0.76669726268697103</v>
      </c>
      <c r="G2861">
        <v>5.8511108287215299E-2</v>
      </c>
      <c r="I2861" t="s">
        <v>853</v>
      </c>
    </row>
    <row r="2862" spans="1:9" hidden="1" x14ac:dyDescent="0.2">
      <c r="A2862" t="s">
        <v>62</v>
      </c>
      <c r="B2862" t="s">
        <v>10</v>
      </c>
      <c r="C2862">
        <v>-0.101958410826157</v>
      </c>
      <c r="D2862">
        <v>0.23201330353413599</v>
      </c>
      <c r="E2862">
        <v>0.43730448010689299</v>
      </c>
      <c r="F2862">
        <v>0.74084576263126101</v>
      </c>
      <c r="G2862">
        <v>6.5027446353989396E-2</v>
      </c>
      <c r="I2862" t="s">
        <v>853</v>
      </c>
    </row>
    <row r="2863" spans="1:9" hidden="1" x14ac:dyDescent="0.2">
      <c r="A2863" t="s">
        <v>62</v>
      </c>
      <c r="B2863" t="s">
        <v>11</v>
      </c>
      <c r="C2863">
        <v>-0.107389007376611</v>
      </c>
      <c r="D2863">
        <v>0.22681152749911501</v>
      </c>
      <c r="E2863">
        <v>0.47575935304966799</v>
      </c>
      <c r="F2863">
        <v>0.75947630943642996</v>
      </c>
      <c r="G2863">
        <v>5.97112600612522E-2</v>
      </c>
      <c r="I2863" t="s">
        <v>853</v>
      </c>
    </row>
    <row r="2864" spans="1:9" hidden="1" x14ac:dyDescent="0.2">
      <c r="A2864" t="s">
        <v>62</v>
      </c>
      <c r="B2864" t="s">
        <v>12</v>
      </c>
      <c r="C2864">
        <v>-7.9484382479821994E-3</v>
      </c>
      <c r="D2864">
        <v>0.31913308701884102</v>
      </c>
      <c r="E2864">
        <v>6.1844262770421203E-2</v>
      </c>
      <c r="F2864">
        <v>0.25617386432058098</v>
      </c>
      <c r="G2864">
        <v>0.155592324385429</v>
      </c>
      <c r="I2864" t="s">
        <v>853</v>
      </c>
    </row>
    <row r="2865" spans="1:9" hidden="1" x14ac:dyDescent="0.2">
      <c r="A2865" t="s">
        <v>62</v>
      </c>
      <c r="B2865" t="s">
        <v>13</v>
      </c>
      <c r="C2865">
        <v>-6.9568021667723197E-3</v>
      </c>
      <c r="D2865">
        <v>0.32002349645728001</v>
      </c>
      <c r="E2865">
        <v>6.0266713580451402E-2</v>
      </c>
      <c r="F2865">
        <v>0.25214617896972302</v>
      </c>
      <c r="G2865">
        <v>0.15653334714525399</v>
      </c>
      <c r="I2865" t="s">
        <v>853</v>
      </c>
    </row>
    <row r="2866" spans="1:9" hidden="1" x14ac:dyDescent="0.2">
      <c r="A2866" t="s">
        <v>62</v>
      </c>
      <c r="B2866" t="s">
        <v>14</v>
      </c>
      <c r="C2866">
        <v>-0.11394183621647901</v>
      </c>
      <c r="D2866">
        <v>0.22050931772912599</v>
      </c>
      <c r="E2866">
        <v>0.52460308093928398</v>
      </c>
      <c r="F2866">
        <v>0.79580672578161404</v>
      </c>
      <c r="G2866">
        <v>5.32837407563235E-2</v>
      </c>
      <c r="I2866" t="s">
        <v>853</v>
      </c>
    </row>
    <row r="2867" spans="1:9" hidden="1" x14ac:dyDescent="0.2">
      <c r="A2867" t="s">
        <v>62</v>
      </c>
      <c r="B2867" t="s">
        <v>15</v>
      </c>
      <c r="C2867">
        <v>-0.22852077752823199</v>
      </c>
      <c r="D2867">
        <v>0.10560676636693</v>
      </c>
      <c r="E2867">
        <v>0.46293293623691301</v>
      </c>
      <c r="F2867">
        <v>0.75403144359944596</v>
      </c>
      <c r="G2867">
        <v>-6.1457005580651002E-2</v>
      </c>
    </row>
    <row r="2868" spans="1:9" hidden="1" x14ac:dyDescent="0.2">
      <c r="A2868" t="s">
        <v>62</v>
      </c>
      <c r="B2868" t="s">
        <v>16</v>
      </c>
      <c r="C2868">
        <v>-0.118500442990344</v>
      </c>
      <c r="D2868">
        <v>0.21610852636521899</v>
      </c>
      <c r="E2868">
        <v>0.56008807516822701</v>
      </c>
      <c r="F2868">
        <v>0.81614047041192805</v>
      </c>
      <c r="G2868">
        <v>4.8804041687437301E-2</v>
      </c>
    </row>
    <row r="2869" spans="1:9" hidden="1" x14ac:dyDescent="0.2">
      <c r="A2869" t="s">
        <v>62</v>
      </c>
      <c r="B2869" t="s">
        <v>17</v>
      </c>
      <c r="C2869">
        <v>-0.23518109617021901</v>
      </c>
      <c r="D2869">
        <v>9.8641489434173002E-2</v>
      </c>
      <c r="E2869">
        <v>0.414748292368051</v>
      </c>
      <c r="F2869">
        <v>0.72319243584475001</v>
      </c>
      <c r="G2869">
        <v>-6.8269803368023102E-2</v>
      </c>
    </row>
    <row r="2870" spans="1:9" hidden="1" x14ac:dyDescent="0.2">
      <c r="A2870" t="s">
        <v>62</v>
      </c>
      <c r="B2870" t="s">
        <v>18</v>
      </c>
      <c r="C2870">
        <v>-0.20915217362674199</v>
      </c>
      <c r="D2870">
        <v>0.12567760020780799</v>
      </c>
      <c r="E2870">
        <v>0.61830083836039396</v>
      </c>
      <c r="F2870">
        <v>0.84823284177635805</v>
      </c>
      <c r="G2870">
        <v>-4.1737286709466803E-2</v>
      </c>
    </row>
    <row r="2871" spans="1:9" hidden="1" x14ac:dyDescent="0.2">
      <c r="A2871" t="s">
        <v>62</v>
      </c>
      <c r="B2871" t="s">
        <v>20</v>
      </c>
      <c r="C2871">
        <v>-8.9551784756140604E-2</v>
      </c>
      <c r="D2871">
        <v>0.243825931983262</v>
      </c>
      <c r="E2871">
        <v>0.35664480453203401</v>
      </c>
      <c r="F2871">
        <v>0.67552402359484498</v>
      </c>
      <c r="G2871">
        <v>7.7137073613560606E-2</v>
      </c>
    </row>
    <row r="2872" spans="1:9" hidden="1" x14ac:dyDescent="0.2">
      <c r="A2872" t="s">
        <v>62</v>
      </c>
      <c r="B2872" t="s">
        <v>109</v>
      </c>
      <c r="C2872">
        <v>-0.19614714075310799</v>
      </c>
      <c r="D2872">
        <v>0.139002073548771</v>
      </c>
      <c r="E2872">
        <v>0.73308494094782495</v>
      </c>
      <c r="F2872">
        <v>0.90031262396276102</v>
      </c>
      <c r="G2872">
        <v>-2.8572533602168701E-2</v>
      </c>
    </row>
    <row r="2873" spans="1:9" hidden="1" x14ac:dyDescent="0.2">
      <c r="A2873" t="s">
        <v>62</v>
      </c>
      <c r="B2873" t="s">
        <v>137</v>
      </c>
      <c r="C2873">
        <v>-0.10766787553247199</v>
      </c>
      <c r="D2873">
        <v>0.226543893888138</v>
      </c>
      <c r="E2873">
        <v>0.47778431077661199</v>
      </c>
      <c r="F2873">
        <v>0.76018331565616504</v>
      </c>
      <c r="G2873">
        <v>5.9438009177832998E-2</v>
      </c>
    </row>
    <row r="2874" spans="1:9" hidden="1" x14ac:dyDescent="0.2">
      <c r="A2874" t="s">
        <v>62</v>
      </c>
      <c r="B2874" t="s">
        <v>21</v>
      </c>
      <c r="C2874">
        <v>-4.4052057815013201E-2</v>
      </c>
      <c r="D2874">
        <v>0.28631687990025301</v>
      </c>
      <c r="E2874">
        <v>0.146915407959609</v>
      </c>
      <c r="F2874">
        <v>0.44328322464422198</v>
      </c>
      <c r="G2874">
        <v>0.12113241104262</v>
      </c>
    </row>
    <row r="2875" spans="1:9" hidden="1" x14ac:dyDescent="0.2">
      <c r="A2875" t="s">
        <v>62</v>
      </c>
      <c r="B2875" t="s">
        <v>22</v>
      </c>
      <c r="C2875">
        <v>-5.925000264435E-2</v>
      </c>
      <c r="D2875">
        <v>0.27226701408119702</v>
      </c>
      <c r="E2875">
        <v>0.20252567988619899</v>
      </c>
      <c r="F2875">
        <v>0.51900580898836701</v>
      </c>
      <c r="G2875">
        <v>0.106508505718424</v>
      </c>
    </row>
    <row r="2876" spans="1:9" hidden="1" x14ac:dyDescent="0.2">
      <c r="A2876" t="s">
        <v>62</v>
      </c>
      <c r="B2876" t="s">
        <v>23</v>
      </c>
      <c r="C2876">
        <v>3.4900836815470897E-2</v>
      </c>
      <c r="D2876">
        <v>0.35708877903280001</v>
      </c>
      <c r="E2876">
        <v>1.82548375293827E-2</v>
      </c>
      <c r="F2876">
        <v>0.103804135300218</v>
      </c>
      <c r="G2876">
        <v>0.19599480792413601</v>
      </c>
    </row>
    <row r="2877" spans="1:9" hidden="1" x14ac:dyDescent="0.2">
      <c r="A2877" t="s">
        <v>62</v>
      </c>
      <c r="B2877" t="s">
        <v>24</v>
      </c>
      <c r="C2877">
        <v>-3.3628213394322801E-2</v>
      </c>
      <c r="D2877">
        <v>0.29587184276178302</v>
      </c>
      <c r="E2877">
        <v>0.11616499073563299</v>
      </c>
      <c r="F2877">
        <v>0.38829410816328203</v>
      </c>
      <c r="G2877">
        <v>0.13112181468372999</v>
      </c>
    </row>
    <row r="2878" spans="1:9" hidden="1" x14ac:dyDescent="0.2">
      <c r="A2878" t="s">
        <v>62</v>
      </c>
      <c r="B2878" t="s">
        <v>25</v>
      </c>
      <c r="C2878">
        <v>-9.8371088778108295E-2</v>
      </c>
      <c r="D2878">
        <v>0.23543902735098901</v>
      </c>
      <c r="E2878">
        <v>0.41294107002320501</v>
      </c>
      <c r="F2878">
        <v>0.72126598870445302</v>
      </c>
      <c r="G2878">
        <v>6.8533969286440094E-2</v>
      </c>
    </row>
    <row r="2879" spans="1:9" hidden="1" x14ac:dyDescent="0.2">
      <c r="A2879" t="s">
        <v>62</v>
      </c>
      <c r="B2879" t="s">
        <v>26</v>
      </c>
      <c r="C2879">
        <v>-2.14708402662507E-2</v>
      </c>
      <c r="D2879">
        <v>0.30693315639605001</v>
      </c>
      <c r="E2879">
        <v>8.6993139717193801E-2</v>
      </c>
      <c r="F2879">
        <v>0.33174764788977501</v>
      </c>
      <c r="G2879">
        <v>0.1427311580649</v>
      </c>
    </row>
    <row r="2880" spans="1:9" hidden="1" x14ac:dyDescent="0.2">
      <c r="A2880" t="s">
        <v>62</v>
      </c>
      <c r="B2880" t="s">
        <v>27</v>
      </c>
      <c r="C2880">
        <v>-0.140875683488593</v>
      </c>
      <c r="D2880">
        <v>0.19430894439511401</v>
      </c>
      <c r="E2880">
        <v>0.74982804470506104</v>
      </c>
      <c r="F2880">
        <v>0.90406865149391002</v>
      </c>
      <c r="G2880">
        <v>2.6716630453260299E-2</v>
      </c>
    </row>
    <row r="2881" spans="1:7" hidden="1" x14ac:dyDescent="0.2">
      <c r="A2881" t="s">
        <v>62</v>
      </c>
      <c r="B2881" t="s">
        <v>28</v>
      </c>
      <c r="C2881">
        <v>-0.15499793126524</v>
      </c>
      <c r="D2881">
        <v>0.18037746670914701</v>
      </c>
      <c r="E2881">
        <v>0.87963323086286804</v>
      </c>
      <c r="F2881">
        <v>0.95071880626623595</v>
      </c>
      <c r="G2881">
        <v>1.26897677219538E-2</v>
      </c>
    </row>
    <row r="2882" spans="1:7" hidden="1" x14ac:dyDescent="0.2">
      <c r="A2882" t="s">
        <v>62</v>
      </c>
      <c r="B2882" t="s">
        <v>29</v>
      </c>
      <c r="C2882">
        <v>-2.9964251285107699E-2</v>
      </c>
      <c r="D2882">
        <v>0.29921480562228497</v>
      </c>
      <c r="E2882">
        <v>0.106654938630813</v>
      </c>
      <c r="F2882">
        <v>0.37281084738896098</v>
      </c>
      <c r="G2882">
        <v>0.13462527716858799</v>
      </c>
    </row>
    <row r="2883" spans="1:7" hidden="1" x14ac:dyDescent="0.2">
      <c r="A2883" t="s">
        <v>62</v>
      </c>
      <c r="B2883" t="s">
        <v>30</v>
      </c>
      <c r="C2883">
        <v>-1.04057661957679E-2</v>
      </c>
      <c r="D2883">
        <v>0.31692411290118899</v>
      </c>
      <c r="E2883">
        <v>6.5901928399360502E-2</v>
      </c>
      <c r="F2883">
        <v>0.26892464200333499</v>
      </c>
      <c r="G2883">
        <v>0.153259173352711</v>
      </c>
    </row>
    <row r="2884" spans="1:7" hidden="1" x14ac:dyDescent="0.2">
      <c r="A2884" t="s">
        <v>62</v>
      </c>
      <c r="B2884" t="s">
        <v>31</v>
      </c>
      <c r="C2884">
        <v>6.4746586966642997E-2</v>
      </c>
      <c r="D2884">
        <v>0.38291196623697998</v>
      </c>
      <c r="E2884">
        <v>6.8646962049641099E-3</v>
      </c>
      <c r="F2884">
        <v>4.4424060962764397E-2</v>
      </c>
      <c r="G2884">
        <v>0.22382927660181201</v>
      </c>
    </row>
    <row r="2885" spans="1:7" hidden="1" x14ac:dyDescent="0.2">
      <c r="A2885" t="s">
        <v>62</v>
      </c>
      <c r="B2885" t="s">
        <v>32</v>
      </c>
      <c r="C2885">
        <v>-6.26282923622071E-2</v>
      </c>
      <c r="D2885">
        <v>0.26912460370177699</v>
      </c>
      <c r="E2885">
        <v>0.21676437277855801</v>
      </c>
      <c r="F2885">
        <v>0.53072754710877401</v>
      </c>
      <c r="G2885">
        <v>0.103248155669785</v>
      </c>
    </row>
    <row r="2886" spans="1:7" hidden="1" x14ac:dyDescent="0.2">
      <c r="A2886" t="s">
        <v>62</v>
      </c>
      <c r="B2886" t="s">
        <v>33</v>
      </c>
      <c r="C2886">
        <v>-0.178786559683383</v>
      </c>
      <c r="D2886">
        <v>0.15660195035796801</v>
      </c>
      <c r="E2886">
        <v>0.89469198683837003</v>
      </c>
      <c r="F2886">
        <v>0.95374265041783002</v>
      </c>
      <c r="G2886">
        <v>-1.10923046627071E-2</v>
      </c>
    </row>
    <row r="2887" spans="1:7" hidden="1" x14ac:dyDescent="0.2">
      <c r="A2887" t="s">
        <v>62</v>
      </c>
      <c r="B2887" t="s">
        <v>34</v>
      </c>
      <c r="C2887">
        <v>-5.2394508378605598E-2</v>
      </c>
      <c r="D2887">
        <v>0.27862218191433702</v>
      </c>
      <c r="E2887">
        <v>0.17577181445149601</v>
      </c>
      <c r="F2887">
        <v>0.486091262411188</v>
      </c>
      <c r="G2887">
        <v>0.113113836767866</v>
      </c>
    </row>
    <row r="2888" spans="1:7" hidden="1" x14ac:dyDescent="0.2">
      <c r="A2888" t="s">
        <v>62</v>
      </c>
      <c r="B2888" t="s">
        <v>35</v>
      </c>
      <c r="C2888">
        <v>-6.2762017550651195E-2</v>
      </c>
      <c r="D2888">
        <v>0.26900006998452503</v>
      </c>
      <c r="E2888">
        <v>0.217342631768698</v>
      </c>
      <c r="F2888">
        <v>0.53146633366340601</v>
      </c>
      <c r="G2888">
        <v>0.103119026216937</v>
      </c>
    </row>
    <row r="2889" spans="1:7" hidden="1" x14ac:dyDescent="0.2">
      <c r="A2889" t="s">
        <v>62</v>
      </c>
      <c r="B2889" t="s">
        <v>36</v>
      </c>
      <c r="C2889">
        <v>-0.13760734235230701</v>
      </c>
      <c r="D2889">
        <v>0.197513982087625</v>
      </c>
      <c r="E2889">
        <v>0.72070869318747099</v>
      </c>
      <c r="F2889">
        <v>0.89645724800845705</v>
      </c>
      <c r="G2889">
        <v>2.99533198676591E-2</v>
      </c>
    </row>
    <row r="2890" spans="1:7" hidden="1" x14ac:dyDescent="0.2">
      <c r="A2890" t="s">
        <v>62</v>
      </c>
      <c r="B2890" t="s">
        <v>37</v>
      </c>
      <c r="C2890">
        <v>9.99517665574534E-2</v>
      </c>
      <c r="D2890">
        <v>0.412746200367894</v>
      </c>
      <c r="E2890">
        <v>1.8829876633314399E-3</v>
      </c>
      <c r="F2890">
        <v>1.3866292294724299E-2</v>
      </c>
      <c r="G2890">
        <v>0.25634898346267398</v>
      </c>
    </row>
    <row r="2891" spans="1:7" hidden="1" x14ac:dyDescent="0.2">
      <c r="A2891" t="s">
        <v>62</v>
      </c>
      <c r="B2891" t="s">
        <v>42</v>
      </c>
      <c r="C2891">
        <v>8.6536251186635799E-2</v>
      </c>
      <c r="D2891">
        <v>0.40145597395641403</v>
      </c>
      <c r="E2891">
        <v>3.13909658859279E-3</v>
      </c>
      <c r="F2891">
        <v>2.21001598654775E-2</v>
      </c>
      <c r="G2891">
        <v>0.24399611257152501</v>
      </c>
    </row>
    <row r="2892" spans="1:7" hidden="1" x14ac:dyDescent="0.2">
      <c r="A2892" t="s">
        <v>62</v>
      </c>
      <c r="B2892" t="s">
        <v>138</v>
      </c>
      <c r="C2892">
        <v>-0.109486175236893</v>
      </c>
      <c r="D2892">
        <v>0.22479760840552299</v>
      </c>
      <c r="E2892">
        <v>0.49110596673162299</v>
      </c>
      <c r="F2892">
        <v>0.77242689693795397</v>
      </c>
      <c r="G2892">
        <v>5.76557165843153E-2</v>
      </c>
    </row>
    <row r="2893" spans="1:7" hidden="1" x14ac:dyDescent="0.2">
      <c r="A2893" t="s">
        <v>62</v>
      </c>
      <c r="B2893" t="s">
        <v>51</v>
      </c>
      <c r="C2893">
        <v>-0.174647899683498</v>
      </c>
      <c r="D2893">
        <v>0.160766449265728</v>
      </c>
      <c r="E2893">
        <v>0.93399036985425099</v>
      </c>
      <c r="F2893">
        <v>0.96824675882409394</v>
      </c>
      <c r="G2893">
        <v>-6.9407252088849502E-3</v>
      </c>
    </row>
    <row r="2894" spans="1:7" hidden="1" x14ac:dyDescent="0.2">
      <c r="A2894" t="s">
        <v>62</v>
      </c>
      <c r="B2894" t="s">
        <v>52</v>
      </c>
      <c r="C2894">
        <v>1.40051995684751E-2</v>
      </c>
      <c r="D2894">
        <v>0.33871148791362998</v>
      </c>
      <c r="E2894">
        <v>3.3992493651419702E-2</v>
      </c>
      <c r="F2894">
        <v>0.172424117570563</v>
      </c>
      <c r="G2894">
        <v>0.176358343741053</v>
      </c>
    </row>
    <row r="2895" spans="1:7" hidden="1" x14ac:dyDescent="0.2">
      <c r="A2895" t="s">
        <v>62</v>
      </c>
      <c r="B2895" t="s">
        <v>53</v>
      </c>
      <c r="C2895">
        <v>-0.11478264958669999</v>
      </c>
      <c r="D2895">
        <v>0.21969863551948299</v>
      </c>
      <c r="E2895">
        <v>0.53105736164693795</v>
      </c>
      <c r="F2895">
        <v>0.80046068409834903</v>
      </c>
      <c r="G2895">
        <v>5.2457992966391399E-2</v>
      </c>
    </row>
    <row r="2896" spans="1:7" hidden="1" x14ac:dyDescent="0.2">
      <c r="A2896" t="s">
        <v>62</v>
      </c>
      <c r="B2896" t="s">
        <v>54</v>
      </c>
      <c r="C2896">
        <v>-0.26866948331822499</v>
      </c>
      <c r="D2896">
        <v>6.3116946082310194E-2</v>
      </c>
      <c r="E2896">
        <v>0.218882871382692</v>
      </c>
      <c r="F2896">
        <v>0.533197565015886</v>
      </c>
      <c r="G2896">
        <v>-0.102776268617957</v>
      </c>
    </row>
    <row r="2897" spans="1:7" hidden="1" x14ac:dyDescent="0.2">
      <c r="A2897" t="s">
        <v>62</v>
      </c>
      <c r="B2897" t="s">
        <v>55</v>
      </c>
      <c r="C2897">
        <v>-0.10553696742266599</v>
      </c>
      <c r="D2897">
        <v>0.22858767599406599</v>
      </c>
      <c r="E2897">
        <v>0.46243467554054002</v>
      </c>
      <c r="F2897">
        <v>0.75403144359944596</v>
      </c>
      <c r="G2897">
        <v>6.1525354285699801E-2</v>
      </c>
    </row>
    <row r="2898" spans="1:7" hidden="1" x14ac:dyDescent="0.2">
      <c r="A2898" t="s">
        <v>62</v>
      </c>
      <c r="B2898" t="s">
        <v>58</v>
      </c>
      <c r="C2898">
        <v>-0.216268411074172</v>
      </c>
      <c r="D2898">
        <v>0.11833507125312499</v>
      </c>
      <c r="E2898">
        <v>0.55877996683421705</v>
      </c>
      <c r="F2898">
        <v>0.81547083998129399</v>
      </c>
      <c r="G2898">
        <v>-4.89666699105233E-2</v>
      </c>
    </row>
    <row r="2899" spans="1:7" hidden="1" x14ac:dyDescent="0.2">
      <c r="A2899" t="s">
        <v>62</v>
      </c>
      <c r="B2899" t="s">
        <v>60</v>
      </c>
      <c r="C2899">
        <v>8.4904960000826406E-3</v>
      </c>
      <c r="D2899">
        <v>0.33381974237305001</v>
      </c>
      <c r="E2899">
        <v>3.97141202328943E-2</v>
      </c>
      <c r="F2899">
        <v>0.193241871107906</v>
      </c>
      <c r="G2899">
        <v>0.17115511918656601</v>
      </c>
    </row>
    <row r="2900" spans="1:7" hidden="1" x14ac:dyDescent="0.2">
      <c r="A2900" t="s">
        <v>62</v>
      </c>
      <c r="B2900" t="s">
        <v>61</v>
      </c>
      <c r="C2900">
        <v>0.35549121456893701</v>
      </c>
      <c r="D2900">
        <v>0.61089348326792303</v>
      </c>
      <c r="E2900" s="3" t="s">
        <v>463</v>
      </c>
      <c r="F2900" s="3" t="s">
        <v>464</v>
      </c>
      <c r="G2900">
        <v>0.48319234891842999</v>
      </c>
    </row>
    <row r="2901" spans="1:7" hidden="1" x14ac:dyDescent="0.2">
      <c r="A2901" t="s">
        <v>62</v>
      </c>
      <c r="B2901" t="s">
        <v>62</v>
      </c>
      <c r="C2901">
        <v>1</v>
      </c>
      <c r="D2901">
        <v>1</v>
      </c>
      <c r="E2901">
        <v>0</v>
      </c>
      <c r="F2901">
        <v>0</v>
      </c>
      <c r="G2901">
        <v>1</v>
      </c>
    </row>
    <row r="2902" spans="1:7" hidden="1" x14ac:dyDescent="0.2">
      <c r="A2902" t="s">
        <v>62</v>
      </c>
      <c r="B2902" t="s">
        <v>63</v>
      </c>
      <c r="C2902">
        <v>0.56426097295806399</v>
      </c>
      <c r="D2902">
        <v>0.752065415232816</v>
      </c>
      <c r="E2902" s="3" t="s">
        <v>467</v>
      </c>
      <c r="F2902" s="3" t="s">
        <v>468</v>
      </c>
      <c r="G2902">
        <v>0.65816319409544</v>
      </c>
    </row>
    <row r="2903" spans="1:7" hidden="1" x14ac:dyDescent="0.2">
      <c r="A2903" t="s">
        <v>62</v>
      </c>
      <c r="B2903" t="s">
        <v>64</v>
      </c>
      <c r="C2903">
        <v>0.32465080267956098</v>
      </c>
      <c r="D2903">
        <v>0.58856478746963503</v>
      </c>
      <c r="E2903" s="3" t="s">
        <v>469</v>
      </c>
      <c r="F2903" s="3" t="s">
        <v>470</v>
      </c>
      <c r="G2903">
        <v>0.45660779507459798</v>
      </c>
    </row>
    <row r="2904" spans="1:7" hidden="1" x14ac:dyDescent="0.2">
      <c r="A2904" t="s">
        <v>62</v>
      </c>
      <c r="B2904" t="s">
        <v>65</v>
      </c>
      <c r="C2904">
        <v>-0.32598934520773598</v>
      </c>
      <c r="D2904">
        <v>2.9609212512585501E-4</v>
      </c>
      <c r="E2904">
        <v>5.05167724891179E-2</v>
      </c>
      <c r="F2904">
        <v>0.22632456112840299</v>
      </c>
      <c r="G2904">
        <v>-0.162846626541305</v>
      </c>
    </row>
    <row r="2905" spans="1:7" hidden="1" x14ac:dyDescent="0.2">
      <c r="A2905" t="s">
        <v>62</v>
      </c>
      <c r="B2905" t="s">
        <v>66</v>
      </c>
      <c r="C2905">
        <v>-0.23915258422455901</v>
      </c>
      <c r="D2905">
        <v>9.4472531774044702E-2</v>
      </c>
      <c r="E2905">
        <v>0.38741940495799299</v>
      </c>
      <c r="F2905">
        <v>0.70038576747278802</v>
      </c>
      <c r="G2905">
        <v>-7.2340026225257301E-2</v>
      </c>
    </row>
    <row r="2906" spans="1:7" hidden="1" x14ac:dyDescent="0.2">
      <c r="A2906" t="s">
        <v>62</v>
      </c>
      <c r="B2906" t="s">
        <v>68</v>
      </c>
      <c r="C2906">
        <v>-0.14794533865791901</v>
      </c>
      <c r="D2906">
        <v>0.18735165043985799</v>
      </c>
      <c r="E2906">
        <v>0.81409893580196402</v>
      </c>
      <c r="F2906">
        <v>0.929117224618349</v>
      </c>
      <c r="G2906">
        <v>1.9703155890969298E-2</v>
      </c>
    </row>
    <row r="2907" spans="1:7" hidden="1" x14ac:dyDescent="0.2">
      <c r="A2907" t="s">
        <v>62</v>
      </c>
      <c r="B2907" t="s">
        <v>71</v>
      </c>
      <c r="C2907">
        <v>-0.245052252771428</v>
      </c>
      <c r="D2907">
        <v>8.8257843248454398E-2</v>
      </c>
      <c r="E2907">
        <v>0.34882081426478501</v>
      </c>
      <c r="F2907">
        <v>0.66976384117574095</v>
      </c>
      <c r="G2907">
        <v>-7.8397204761486594E-2</v>
      </c>
    </row>
    <row r="2908" spans="1:7" hidden="1" x14ac:dyDescent="0.2">
      <c r="A2908" t="s">
        <v>62</v>
      </c>
      <c r="B2908" t="s">
        <v>77</v>
      </c>
      <c r="C2908">
        <v>-9.1068205767640104E-2</v>
      </c>
      <c r="D2908">
        <v>0.24238740027273301</v>
      </c>
      <c r="E2908">
        <v>0.365956514687659</v>
      </c>
      <c r="F2908">
        <v>0.68554427020436803</v>
      </c>
      <c r="G2908">
        <v>7.5659597252546298E-2</v>
      </c>
    </row>
    <row r="2909" spans="1:7" hidden="1" x14ac:dyDescent="0.2">
      <c r="A2909" t="s">
        <v>62</v>
      </c>
      <c r="B2909" t="s">
        <v>78</v>
      </c>
      <c r="C2909">
        <v>-0.234412176531272</v>
      </c>
      <c r="D2909">
        <v>9.9447289458374999E-2</v>
      </c>
      <c r="E2909">
        <v>0.42016219872310501</v>
      </c>
      <c r="F2909">
        <v>0.72816257744405999</v>
      </c>
      <c r="G2909">
        <v>-6.7482443536448597E-2</v>
      </c>
    </row>
    <row r="2910" spans="1:7" hidden="1" x14ac:dyDescent="0.2">
      <c r="A2910" t="s">
        <v>62</v>
      </c>
      <c r="B2910" t="s">
        <v>80</v>
      </c>
      <c r="C2910">
        <v>-0.17157555353770701</v>
      </c>
      <c r="D2910">
        <v>0.16385027253729501</v>
      </c>
      <c r="E2910">
        <v>0.96323573389496797</v>
      </c>
      <c r="F2910">
        <v>0.98162199392689697</v>
      </c>
      <c r="G2910">
        <v>-3.8626405002059501E-3</v>
      </c>
    </row>
    <row r="2911" spans="1:7" hidden="1" x14ac:dyDescent="0.2">
      <c r="A2911" t="s">
        <v>62</v>
      </c>
      <c r="B2911" t="s">
        <v>81</v>
      </c>
      <c r="C2911">
        <v>-0.29087882149560701</v>
      </c>
      <c r="D2911">
        <v>3.9084232760619203E-2</v>
      </c>
      <c r="E2911">
        <v>0.131556109239824</v>
      </c>
      <c r="F2911">
        <v>0.417186288446736</v>
      </c>
      <c r="G2911">
        <v>-0.125897294367494</v>
      </c>
    </row>
    <row r="2912" spans="1:7" hidden="1" x14ac:dyDescent="0.2">
      <c r="A2912" t="s">
        <v>62</v>
      </c>
      <c r="B2912" t="s">
        <v>82</v>
      </c>
      <c r="C2912">
        <v>6.5798851615964493E-2</v>
      </c>
      <c r="D2912">
        <v>0.38381342340174002</v>
      </c>
      <c r="E2912">
        <v>6.6190070153298499E-3</v>
      </c>
      <c r="F2912">
        <v>4.3124513503267702E-2</v>
      </c>
      <c r="G2912">
        <v>0.22480613750885201</v>
      </c>
    </row>
    <row r="2913" spans="1:9" hidden="1" x14ac:dyDescent="0.2">
      <c r="A2913" t="s">
        <v>62</v>
      </c>
      <c r="B2913" t="s">
        <v>83</v>
      </c>
      <c r="C2913">
        <v>-0.23905838273619001</v>
      </c>
      <c r="D2913">
        <v>9.4571552801028996E-2</v>
      </c>
      <c r="E2913">
        <v>0.38805521787274</v>
      </c>
      <c r="F2913">
        <v>0.70038576747278802</v>
      </c>
      <c r="G2913">
        <v>-7.2243414967580494E-2</v>
      </c>
    </row>
    <row r="2914" spans="1:9" hidden="1" x14ac:dyDescent="0.2">
      <c r="A2914" t="s">
        <v>62</v>
      </c>
      <c r="B2914" t="s">
        <v>139</v>
      </c>
      <c r="C2914">
        <v>-8.7560116012846106E-2</v>
      </c>
      <c r="D2914">
        <v>0.245713074821101</v>
      </c>
      <c r="E2914">
        <v>0.34464842027443099</v>
      </c>
      <c r="F2914">
        <v>0.66734713345110697</v>
      </c>
      <c r="G2914">
        <v>7.9076479404127306E-2</v>
      </c>
    </row>
    <row r="2915" spans="1:9" hidden="1" x14ac:dyDescent="0.2">
      <c r="A2915" t="s">
        <v>62</v>
      </c>
      <c r="B2915" t="s">
        <v>140</v>
      </c>
      <c r="C2915">
        <v>-0.22974374670179301</v>
      </c>
      <c r="D2915">
        <v>0.104330253354061</v>
      </c>
      <c r="E2915">
        <v>0.45386931448279899</v>
      </c>
      <c r="F2915">
        <v>0.753680078533145</v>
      </c>
      <c r="G2915">
        <v>-6.2706746673865901E-2</v>
      </c>
    </row>
    <row r="2916" spans="1:9" hidden="1" x14ac:dyDescent="0.2">
      <c r="A2916" t="s">
        <v>62</v>
      </c>
      <c r="B2916" t="s">
        <v>90</v>
      </c>
      <c r="C2916">
        <v>-0.11616214235363601</v>
      </c>
      <c r="D2916">
        <v>0.21836757645799601</v>
      </c>
      <c r="E2916">
        <v>0.54173632755920698</v>
      </c>
      <c r="F2916">
        <v>0.80628413467982396</v>
      </c>
      <c r="G2916">
        <v>5.1102717052179801E-2</v>
      </c>
    </row>
    <row r="2917" spans="1:9" hidden="1" x14ac:dyDescent="0.2">
      <c r="A2917" t="s">
        <v>63</v>
      </c>
      <c r="B2917" t="s">
        <v>3</v>
      </c>
      <c r="C2917">
        <v>-0.25674498374083099</v>
      </c>
      <c r="D2917">
        <v>7.58636066353571E-2</v>
      </c>
      <c r="E2917">
        <v>0.27955321335950201</v>
      </c>
      <c r="F2917">
        <v>0.60168116022056195</v>
      </c>
      <c r="G2917">
        <v>-9.0440688552736695E-2</v>
      </c>
      <c r="I2917" t="s">
        <v>853</v>
      </c>
    </row>
    <row r="2918" spans="1:9" hidden="1" x14ac:dyDescent="0.2">
      <c r="A2918" t="s">
        <v>63</v>
      </c>
      <c r="B2918" t="s">
        <v>4</v>
      </c>
      <c r="C2918">
        <v>-0.20824436042542799</v>
      </c>
      <c r="D2918">
        <v>0.12661165039217701</v>
      </c>
      <c r="E2918">
        <v>0.62607612139057001</v>
      </c>
      <c r="F2918">
        <v>0.85341723781040901</v>
      </c>
      <c r="G2918">
        <v>-4.0816355016625498E-2</v>
      </c>
      <c r="I2918" t="s">
        <v>853</v>
      </c>
    </row>
    <row r="2919" spans="1:9" hidden="1" x14ac:dyDescent="0.2">
      <c r="A2919" t="s">
        <v>63</v>
      </c>
      <c r="B2919" t="s">
        <v>5</v>
      </c>
      <c r="C2919">
        <v>-0.15509932775281901</v>
      </c>
      <c r="D2919">
        <v>0.180276951017627</v>
      </c>
      <c r="E2919">
        <v>0.880583693674029</v>
      </c>
      <c r="F2919">
        <v>0.95071880626623595</v>
      </c>
      <c r="G2919">
        <v>1.25888116324038E-2</v>
      </c>
      <c r="I2919" t="s">
        <v>853</v>
      </c>
    </row>
    <row r="2920" spans="1:9" hidden="1" x14ac:dyDescent="0.2">
      <c r="A2920" t="s">
        <v>63</v>
      </c>
      <c r="B2920" t="s">
        <v>6</v>
      </c>
      <c r="C2920">
        <v>-0.120795989342545</v>
      </c>
      <c r="D2920">
        <v>0.21388729114633001</v>
      </c>
      <c r="E2920">
        <v>0.57840381255173101</v>
      </c>
      <c r="F2920">
        <v>0.82755163181615898</v>
      </c>
      <c r="G2920">
        <v>4.6545650901892402E-2</v>
      </c>
      <c r="I2920" t="s">
        <v>853</v>
      </c>
    </row>
    <row r="2921" spans="1:9" hidden="1" x14ac:dyDescent="0.2">
      <c r="A2921" t="s">
        <v>63</v>
      </c>
      <c r="B2921" t="s">
        <v>7</v>
      </c>
      <c r="C2921">
        <v>-0.18812029225937299</v>
      </c>
      <c r="D2921">
        <v>0.14716596329680201</v>
      </c>
      <c r="E2921">
        <v>0.80693619799594596</v>
      </c>
      <c r="F2921">
        <v>0.926345232199277</v>
      </c>
      <c r="G2921">
        <v>-2.04771644812855E-2</v>
      </c>
      <c r="I2921" t="s">
        <v>853</v>
      </c>
    </row>
    <row r="2922" spans="1:9" hidden="1" x14ac:dyDescent="0.2">
      <c r="A2922" t="s">
        <v>63</v>
      </c>
      <c r="B2922" t="s">
        <v>8</v>
      </c>
      <c r="C2922">
        <v>-0.20685202522877699</v>
      </c>
      <c r="D2922">
        <v>0.128043073035191</v>
      </c>
      <c r="E2922">
        <v>0.63807649580019199</v>
      </c>
      <c r="F2922">
        <v>0.85963969334630397</v>
      </c>
      <c r="G2922">
        <v>-3.9404476096793199E-2</v>
      </c>
      <c r="I2922" t="s">
        <v>853</v>
      </c>
    </row>
    <row r="2923" spans="1:9" hidden="1" x14ac:dyDescent="0.2">
      <c r="A2923" t="s">
        <v>63</v>
      </c>
      <c r="B2923" t="s">
        <v>9</v>
      </c>
      <c r="C2923">
        <v>-0.106180025166093</v>
      </c>
      <c r="D2923">
        <v>0.22797122095282901</v>
      </c>
      <c r="E2923">
        <v>0.46703678201777998</v>
      </c>
      <c r="F2923">
        <v>0.75541084436232897</v>
      </c>
      <c r="G2923">
        <v>6.0895597893367702E-2</v>
      </c>
      <c r="I2923" t="s">
        <v>853</v>
      </c>
    </row>
    <row r="2924" spans="1:9" hidden="1" x14ac:dyDescent="0.2">
      <c r="A2924" t="s">
        <v>63</v>
      </c>
      <c r="B2924" t="s">
        <v>10</v>
      </c>
      <c r="C2924">
        <v>-0.20228167908435901</v>
      </c>
      <c r="D2924">
        <v>0.132731937521195</v>
      </c>
      <c r="E2924">
        <v>0.67807562688929601</v>
      </c>
      <c r="F2924">
        <v>0.87525947272076998</v>
      </c>
      <c r="G2924">
        <v>-3.4774870781582E-2</v>
      </c>
      <c r="I2924" t="s">
        <v>853</v>
      </c>
    </row>
    <row r="2925" spans="1:9" hidden="1" x14ac:dyDescent="0.2">
      <c r="A2925" t="s">
        <v>63</v>
      </c>
      <c r="B2925" t="s">
        <v>11</v>
      </c>
      <c r="C2925">
        <v>-0.203596195347752</v>
      </c>
      <c r="D2925">
        <v>0.13138486763472501</v>
      </c>
      <c r="E2925">
        <v>0.66647918570409104</v>
      </c>
      <c r="F2925">
        <v>0.86843611960164702</v>
      </c>
      <c r="G2925">
        <v>-3.61056638565131E-2</v>
      </c>
      <c r="I2925" t="s">
        <v>853</v>
      </c>
    </row>
    <row r="2926" spans="1:9" hidden="1" x14ac:dyDescent="0.2">
      <c r="A2926" t="s">
        <v>63</v>
      </c>
      <c r="B2926" t="s">
        <v>12</v>
      </c>
      <c r="C2926">
        <v>-0.16095225271004099</v>
      </c>
      <c r="D2926">
        <v>0.17446297246904899</v>
      </c>
      <c r="E2926">
        <v>0.93574945358525397</v>
      </c>
      <c r="F2926">
        <v>0.96835399121240795</v>
      </c>
      <c r="G2926">
        <v>6.7553598795037804E-3</v>
      </c>
      <c r="I2926" t="s">
        <v>853</v>
      </c>
    </row>
    <row r="2927" spans="1:9" hidden="1" x14ac:dyDescent="0.2">
      <c r="A2927" t="s">
        <v>63</v>
      </c>
      <c r="B2927" t="s">
        <v>13</v>
      </c>
      <c r="C2927">
        <v>-4.1937475455826302E-2</v>
      </c>
      <c r="D2927">
        <v>0.28826052838402799</v>
      </c>
      <c r="E2927">
        <v>0.14021647454854499</v>
      </c>
      <c r="F2927">
        <v>0.43472954557323301</v>
      </c>
      <c r="G2927">
        <v>0.123161526464101</v>
      </c>
      <c r="I2927" t="s">
        <v>853</v>
      </c>
    </row>
    <row r="2928" spans="1:9" hidden="1" x14ac:dyDescent="0.2">
      <c r="A2928" t="s">
        <v>63</v>
      </c>
      <c r="B2928" t="s">
        <v>14</v>
      </c>
      <c r="C2928">
        <v>-0.21514255233312399</v>
      </c>
      <c r="D2928">
        <v>0.119499173253798</v>
      </c>
      <c r="E2928">
        <v>0.56802077006326401</v>
      </c>
      <c r="F2928">
        <v>0.81962156160780297</v>
      </c>
      <c r="G2928">
        <v>-4.7821689539663002E-2</v>
      </c>
      <c r="I2928" t="s">
        <v>853</v>
      </c>
    </row>
    <row r="2929" spans="1:7" hidden="1" x14ac:dyDescent="0.2">
      <c r="A2929" t="s">
        <v>63</v>
      </c>
      <c r="B2929" t="s">
        <v>15</v>
      </c>
      <c r="C2929">
        <v>-0.27359317194304</v>
      </c>
      <c r="D2929">
        <v>5.7822016916889901E-2</v>
      </c>
      <c r="E2929">
        <v>0.196718904437966</v>
      </c>
      <c r="F2929">
        <v>0.51079345709667201</v>
      </c>
      <c r="G2929">
        <v>-0.107885577513075</v>
      </c>
    </row>
    <row r="2930" spans="1:7" hidden="1" x14ac:dyDescent="0.2">
      <c r="A2930" t="s">
        <v>63</v>
      </c>
      <c r="B2930" t="s">
        <v>16</v>
      </c>
      <c r="C2930">
        <v>-0.19227170157822901</v>
      </c>
      <c r="D2930">
        <v>0.142949373411349</v>
      </c>
      <c r="E2930">
        <v>0.76850837365128999</v>
      </c>
      <c r="F2930">
        <v>0.90952776733853402</v>
      </c>
      <c r="G2930">
        <v>-2.46611640834399E-2</v>
      </c>
    </row>
    <row r="2931" spans="1:7" hidden="1" x14ac:dyDescent="0.2">
      <c r="A2931" t="s">
        <v>63</v>
      </c>
      <c r="B2931" t="s">
        <v>17</v>
      </c>
      <c r="C2931">
        <v>-0.36144768292422202</v>
      </c>
      <c r="D2931">
        <v>-3.9898745580392199E-2</v>
      </c>
      <c r="E2931">
        <v>1.5612803295960299E-2</v>
      </c>
      <c r="F2931">
        <v>9.1209142659075398E-2</v>
      </c>
      <c r="G2931">
        <v>-0.200673214252307</v>
      </c>
    </row>
    <row r="2932" spans="1:7" hidden="1" x14ac:dyDescent="0.2">
      <c r="A2932" t="s">
        <v>63</v>
      </c>
      <c r="B2932" t="s">
        <v>18</v>
      </c>
      <c r="C2932">
        <v>-9.8201565779443195E-2</v>
      </c>
      <c r="D2932">
        <v>0.23560070885124401</v>
      </c>
      <c r="E2932">
        <v>0.41181050467158198</v>
      </c>
      <c r="F2932">
        <v>0.72019999088151099</v>
      </c>
      <c r="G2932">
        <v>6.8699571535900505E-2</v>
      </c>
    </row>
    <row r="2933" spans="1:7" hidden="1" x14ac:dyDescent="0.2">
      <c r="A2933" t="s">
        <v>63</v>
      </c>
      <c r="B2933" t="s">
        <v>20</v>
      </c>
      <c r="C2933">
        <v>-0.179847354626849</v>
      </c>
      <c r="D2933">
        <v>0.15553260897653901</v>
      </c>
      <c r="E2933">
        <v>0.88464742746102698</v>
      </c>
      <c r="F2933">
        <v>0.95071880626623595</v>
      </c>
      <c r="G2933">
        <v>-1.2157372825155201E-2</v>
      </c>
    </row>
    <row r="2934" spans="1:7" hidden="1" x14ac:dyDescent="0.2">
      <c r="A2934" t="s">
        <v>63</v>
      </c>
      <c r="B2934" t="s">
        <v>109</v>
      </c>
      <c r="C2934">
        <v>-0.218909823083549</v>
      </c>
      <c r="D2934">
        <v>0.115600320563405</v>
      </c>
      <c r="E2934">
        <v>0.53737376655351199</v>
      </c>
      <c r="F2934">
        <v>0.80313559822383396</v>
      </c>
      <c r="G2934">
        <v>-5.1654751260072303E-2</v>
      </c>
    </row>
    <row r="2935" spans="1:7" hidden="1" x14ac:dyDescent="0.2">
      <c r="A2935" t="s">
        <v>63</v>
      </c>
      <c r="B2935" t="s">
        <v>137</v>
      </c>
      <c r="C2935">
        <v>-0.14067982334652501</v>
      </c>
      <c r="D2935">
        <v>0.19450121277631199</v>
      </c>
      <c r="E2935">
        <v>0.74807165728807201</v>
      </c>
      <c r="F2935">
        <v>0.90406865149391002</v>
      </c>
      <c r="G2935">
        <v>2.6910694714893199E-2</v>
      </c>
    </row>
    <row r="2936" spans="1:7" hidden="1" x14ac:dyDescent="0.2">
      <c r="A2936" t="s">
        <v>63</v>
      </c>
      <c r="B2936" t="s">
        <v>21</v>
      </c>
      <c r="C2936">
        <v>-9.6990711176653505E-2</v>
      </c>
      <c r="D2936">
        <v>0.236755016775445</v>
      </c>
      <c r="E2936">
        <v>0.403790023098964</v>
      </c>
      <c r="F2936">
        <v>0.71213559506553803</v>
      </c>
      <c r="G2936">
        <v>6.98821527993959E-2</v>
      </c>
    </row>
    <row r="2937" spans="1:7" hidden="1" x14ac:dyDescent="0.2">
      <c r="A2937" t="s">
        <v>63</v>
      </c>
      <c r="B2937" t="s">
        <v>22</v>
      </c>
      <c r="C2937">
        <v>-0.117783119857173</v>
      </c>
      <c r="D2937">
        <v>0.21680191886495001</v>
      </c>
      <c r="E2937">
        <v>0.55442515924810998</v>
      </c>
      <c r="F2937">
        <v>0.81158032754751996</v>
      </c>
      <c r="G2937">
        <v>4.95093995038881E-2</v>
      </c>
    </row>
    <row r="2938" spans="1:7" hidden="1" x14ac:dyDescent="0.2">
      <c r="A2938" t="s">
        <v>63</v>
      </c>
      <c r="B2938" t="s">
        <v>23</v>
      </c>
      <c r="C2938">
        <v>-3.2427462762220097E-2</v>
      </c>
      <c r="D2938">
        <v>0.29696828562166</v>
      </c>
      <c r="E2938">
        <v>0.112977075431673</v>
      </c>
      <c r="F2938">
        <v>0.382966382680203</v>
      </c>
      <c r="G2938">
        <v>0.13227041142971999</v>
      </c>
    </row>
    <row r="2939" spans="1:7" hidden="1" x14ac:dyDescent="0.2">
      <c r="A2939" t="s">
        <v>63</v>
      </c>
      <c r="B2939" t="s">
        <v>24</v>
      </c>
      <c r="C2939">
        <v>-9.3012544278841897E-2</v>
      </c>
      <c r="D2939">
        <v>0.24054078283477601</v>
      </c>
      <c r="E2939">
        <v>0.378120358189247</v>
      </c>
      <c r="F2939">
        <v>0.69545198893754301</v>
      </c>
      <c r="G2939">
        <v>7.3764119277967097E-2</v>
      </c>
    </row>
    <row r="2940" spans="1:7" hidden="1" x14ac:dyDescent="0.2">
      <c r="A2940" t="s">
        <v>63</v>
      </c>
      <c r="B2940" t="s">
        <v>25</v>
      </c>
      <c r="C2940">
        <v>-0.13454649647726799</v>
      </c>
      <c r="D2940">
        <v>0.20050906087665299</v>
      </c>
      <c r="E2940">
        <v>0.69382462345999996</v>
      </c>
      <c r="F2940">
        <v>0.88430432777859402</v>
      </c>
      <c r="G2940">
        <v>3.2981282199692097E-2</v>
      </c>
    </row>
    <row r="2941" spans="1:7" hidden="1" x14ac:dyDescent="0.2">
      <c r="A2941" t="s">
        <v>63</v>
      </c>
      <c r="B2941" t="s">
        <v>26</v>
      </c>
      <c r="C2941">
        <v>-3.3205799997701103E-2</v>
      </c>
      <c r="D2941">
        <v>0.29625766063201198</v>
      </c>
      <c r="E2941">
        <v>0.115035487623355</v>
      </c>
      <c r="F2941">
        <v>0.385860745570834</v>
      </c>
      <c r="G2941">
        <v>0.13152593031715501</v>
      </c>
    </row>
    <row r="2942" spans="1:7" hidden="1" x14ac:dyDescent="0.2">
      <c r="A2942" t="s">
        <v>63</v>
      </c>
      <c r="B2942" t="s">
        <v>27</v>
      </c>
      <c r="C2942">
        <v>-0.16428221260676101</v>
      </c>
      <c r="D2942">
        <v>0.17114469946868999</v>
      </c>
      <c r="E2942">
        <v>0.96733931833911002</v>
      </c>
      <c r="F2942">
        <v>0.98319733995122705</v>
      </c>
      <c r="G2942">
        <v>3.4312434309643198E-3</v>
      </c>
    </row>
    <row r="2943" spans="1:7" hidden="1" x14ac:dyDescent="0.2">
      <c r="A2943" t="s">
        <v>63</v>
      </c>
      <c r="B2943" t="s">
        <v>28</v>
      </c>
      <c r="C2943">
        <v>-0.172872233385854</v>
      </c>
      <c r="D2943">
        <v>0.16254954784627701</v>
      </c>
      <c r="E2943">
        <v>0.95088832347280705</v>
      </c>
      <c r="F2943">
        <v>0.97660053076087106</v>
      </c>
      <c r="G2943">
        <v>-5.1613427697888301E-3</v>
      </c>
    </row>
    <row r="2944" spans="1:7" hidden="1" x14ac:dyDescent="0.2">
      <c r="A2944" t="s">
        <v>63</v>
      </c>
      <c r="B2944" t="s">
        <v>29</v>
      </c>
      <c r="C2944">
        <v>-8.5091274551503907E-2</v>
      </c>
      <c r="D2944">
        <v>0.24804884614987699</v>
      </c>
      <c r="E2944">
        <v>0.33014664303048502</v>
      </c>
      <c r="F2944">
        <v>0.65484194830195297</v>
      </c>
      <c r="G2944">
        <v>8.1478785799186298E-2</v>
      </c>
    </row>
    <row r="2945" spans="1:7" hidden="1" x14ac:dyDescent="0.2">
      <c r="A2945" t="s">
        <v>63</v>
      </c>
      <c r="B2945" t="s">
        <v>30</v>
      </c>
      <c r="C2945">
        <v>-6.9888955979371295E-2</v>
      </c>
      <c r="D2945">
        <v>0.262346905870597</v>
      </c>
      <c r="E2945">
        <v>0.24980475589725101</v>
      </c>
      <c r="F2945">
        <v>0.56286605021631397</v>
      </c>
      <c r="G2945">
        <v>9.6228974945612694E-2</v>
      </c>
    </row>
    <row r="2946" spans="1:7" hidden="1" x14ac:dyDescent="0.2">
      <c r="A2946" t="s">
        <v>63</v>
      </c>
      <c r="B2946" t="s">
        <v>31</v>
      </c>
      <c r="C2946">
        <v>-4.3543735793863801E-2</v>
      </c>
      <c r="D2946">
        <v>0.28678435970432697</v>
      </c>
      <c r="E2946">
        <v>0.14528293549881</v>
      </c>
      <c r="F2946">
        <v>0.44112764933445903</v>
      </c>
      <c r="G2946">
        <v>0.121620311955232</v>
      </c>
    </row>
    <row r="2947" spans="1:7" hidden="1" x14ac:dyDescent="0.2">
      <c r="A2947" t="s">
        <v>63</v>
      </c>
      <c r="B2947" t="s">
        <v>32</v>
      </c>
      <c r="C2947">
        <v>-8.7164144592166801E-2</v>
      </c>
      <c r="D2947">
        <v>0.246087964220225</v>
      </c>
      <c r="E2947">
        <v>0.34229502100766701</v>
      </c>
      <c r="F2947">
        <v>0.66734713345110697</v>
      </c>
      <c r="G2947">
        <v>7.9461909814028994E-2</v>
      </c>
    </row>
    <row r="2948" spans="1:7" hidden="1" x14ac:dyDescent="0.2">
      <c r="A2948" t="s">
        <v>63</v>
      </c>
      <c r="B2948" t="s">
        <v>33</v>
      </c>
      <c r="C2948">
        <v>-0.17613688640417099</v>
      </c>
      <c r="D2948">
        <v>0.15926954053308401</v>
      </c>
      <c r="E2948">
        <v>0.91983492215974105</v>
      </c>
      <c r="F2948">
        <v>0.96433445623759895</v>
      </c>
      <c r="G2948">
        <v>-8.4336729355434098E-3</v>
      </c>
    </row>
    <row r="2949" spans="1:7" hidden="1" x14ac:dyDescent="0.2">
      <c r="A2949" t="s">
        <v>63</v>
      </c>
      <c r="B2949" t="s">
        <v>34</v>
      </c>
      <c r="C2949">
        <v>-9.1893327392546797E-2</v>
      </c>
      <c r="D2949">
        <v>0.241604043668535</v>
      </c>
      <c r="E2949">
        <v>0.37108773335485901</v>
      </c>
      <c r="F2949">
        <v>0.69019814093293896</v>
      </c>
      <c r="G2949">
        <v>7.4855358137994293E-2</v>
      </c>
    </row>
    <row r="2950" spans="1:7" hidden="1" x14ac:dyDescent="0.2">
      <c r="A2950" t="s">
        <v>63</v>
      </c>
      <c r="B2950" t="s">
        <v>35</v>
      </c>
      <c r="C2950">
        <v>-7.8814710480471298E-2</v>
      </c>
      <c r="D2950">
        <v>0.253969714146631</v>
      </c>
      <c r="E2950">
        <v>0.29511594687451598</v>
      </c>
      <c r="F2950">
        <v>0.615964363174339</v>
      </c>
      <c r="G2950">
        <v>8.7577501833079593E-2</v>
      </c>
    </row>
    <row r="2951" spans="1:7" hidden="1" x14ac:dyDescent="0.2">
      <c r="A2951" t="s">
        <v>63</v>
      </c>
      <c r="B2951" t="s">
        <v>36</v>
      </c>
      <c r="C2951">
        <v>-0.144312777100574</v>
      </c>
      <c r="D2951">
        <v>0.19093068481287201</v>
      </c>
      <c r="E2951">
        <v>0.78087116487741703</v>
      </c>
      <c r="F2951">
        <v>0.91514291395999703</v>
      </c>
      <c r="G2951">
        <v>2.3308953856148999E-2</v>
      </c>
    </row>
    <row r="2952" spans="1:7" hidden="1" x14ac:dyDescent="0.2">
      <c r="A2952" t="s">
        <v>63</v>
      </c>
      <c r="B2952" t="s">
        <v>37</v>
      </c>
      <c r="C2952">
        <v>-5.5076119137517601E-2</v>
      </c>
      <c r="D2952">
        <v>0.27613972709023199</v>
      </c>
      <c r="E2952">
        <v>0.185901111165372</v>
      </c>
      <c r="F2952">
        <v>0.50034691467206005</v>
      </c>
      <c r="G2952">
        <v>0.11053180397635699</v>
      </c>
    </row>
    <row r="2953" spans="1:7" hidden="1" x14ac:dyDescent="0.2">
      <c r="A2953" t="s">
        <v>63</v>
      </c>
      <c r="B2953" t="s">
        <v>42</v>
      </c>
      <c r="C2953">
        <v>-2.8115895384455199E-2</v>
      </c>
      <c r="D2953">
        <v>0.30089816633554201</v>
      </c>
      <c r="E2953">
        <v>0.102098913991626</v>
      </c>
      <c r="F2953">
        <v>0.36474742136041799</v>
      </c>
      <c r="G2953">
        <v>0.13639113547554299</v>
      </c>
    </row>
    <row r="2954" spans="1:7" hidden="1" x14ac:dyDescent="0.2">
      <c r="A2954" t="s">
        <v>63</v>
      </c>
      <c r="B2954" t="s">
        <v>138</v>
      </c>
      <c r="C2954">
        <v>-0.117835294784816</v>
      </c>
      <c r="D2954">
        <v>0.216751495928452</v>
      </c>
      <c r="E2954">
        <v>0.55483607229816401</v>
      </c>
      <c r="F2954">
        <v>0.81158032754751996</v>
      </c>
      <c r="G2954">
        <v>4.9458100571817598E-2</v>
      </c>
    </row>
    <row r="2955" spans="1:7" hidden="1" x14ac:dyDescent="0.2">
      <c r="A2955" t="s">
        <v>63</v>
      </c>
      <c r="B2955" t="s">
        <v>51</v>
      </c>
      <c r="C2955">
        <v>-0.18700340365368201</v>
      </c>
      <c r="D2955">
        <v>0.14829831143546399</v>
      </c>
      <c r="E2955">
        <v>0.81734861682597604</v>
      </c>
      <c r="F2955">
        <v>0.93065405304474302</v>
      </c>
      <c r="G2955">
        <v>-1.93525461091088E-2</v>
      </c>
    </row>
    <row r="2956" spans="1:7" hidden="1" x14ac:dyDescent="0.2">
      <c r="A2956" t="s">
        <v>63</v>
      </c>
      <c r="B2956" t="s">
        <v>52</v>
      </c>
      <c r="C2956">
        <v>-9.1981498149265997E-2</v>
      </c>
      <c r="D2956">
        <v>0.241520310120174</v>
      </c>
      <c r="E2956">
        <v>0.37163872911698898</v>
      </c>
      <c r="F2956">
        <v>0.69019814093293896</v>
      </c>
      <c r="G2956">
        <v>7.4769405985454201E-2</v>
      </c>
    </row>
    <row r="2957" spans="1:7" hidden="1" x14ac:dyDescent="0.2">
      <c r="A2957" t="s">
        <v>63</v>
      </c>
      <c r="B2957" t="s">
        <v>53</v>
      </c>
      <c r="C2957">
        <v>-0.133152539128121</v>
      </c>
      <c r="D2957">
        <v>0.201870994386673</v>
      </c>
      <c r="E2957">
        <v>0.68171320152151804</v>
      </c>
      <c r="F2957">
        <v>0.87759730296340099</v>
      </c>
      <c r="G2957">
        <v>3.43592276292762E-2</v>
      </c>
    </row>
    <row r="2958" spans="1:7" hidden="1" x14ac:dyDescent="0.2">
      <c r="A2958" t="s">
        <v>63</v>
      </c>
      <c r="B2958" t="s">
        <v>54</v>
      </c>
      <c r="C2958">
        <v>-0.284723634054657</v>
      </c>
      <c r="D2958">
        <v>4.5783216428156602E-2</v>
      </c>
      <c r="E2958">
        <v>0.15258131999226099</v>
      </c>
      <c r="F2958">
        <v>0.45256372997704503</v>
      </c>
      <c r="G2958">
        <v>-0.11947020881325</v>
      </c>
    </row>
    <row r="2959" spans="1:7" hidden="1" x14ac:dyDescent="0.2">
      <c r="A2959" t="s">
        <v>63</v>
      </c>
      <c r="B2959" t="s">
        <v>55</v>
      </c>
      <c r="C2959">
        <v>-0.14991781898544801</v>
      </c>
      <c r="D2959">
        <v>0.18540449874255799</v>
      </c>
      <c r="E2959">
        <v>0.83230288231923499</v>
      </c>
      <c r="F2959">
        <v>0.93388237537239904</v>
      </c>
      <c r="G2959">
        <v>1.7743339878554899E-2</v>
      </c>
    </row>
    <row r="2960" spans="1:7" hidden="1" x14ac:dyDescent="0.2">
      <c r="A2960" t="s">
        <v>63</v>
      </c>
      <c r="B2960" t="s">
        <v>58</v>
      </c>
      <c r="C2960">
        <v>-0.19893165272892299</v>
      </c>
      <c r="D2960">
        <v>0.13615933931103799</v>
      </c>
      <c r="E2960">
        <v>0.70794208500762101</v>
      </c>
      <c r="F2960">
        <v>0.88990496231827798</v>
      </c>
      <c r="G2960">
        <v>-3.1386156708942702E-2</v>
      </c>
    </row>
    <row r="2961" spans="1:7" hidden="1" x14ac:dyDescent="0.2">
      <c r="A2961" t="s">
        <v>63</v>
      </c>
      <c r="B2961" t="s">
        <v>60</v>
      </c>
      <c r="C2961">
        <v>9.5861297164031703E-2</v>
      </c>
      <c r="D2961">
        <v>0.409313899539405</v>
      </c>
      <c r="E2961">
        <v>2.2057846903460899E-3</v>
      </c>
      <c r="F2961">
        <v>1.59380382512977E-2</v>
      </c>
      <c r="G2961">
        <v>0.25258759835171801</v>
      </c>
    </row>
    <row r="2962" spans="1:7" hidden="1" x14ac:dyDescent="0.2">
      <c r="A2962" t="s">
        <v>63</v>
      </c>
      <c r="B2962" t="s">
        <v>61</v>
      </c>
      <c r="C2962">
        <v>0.263483888028677</v>
      </c>
      <c r="D2962">
        <v>0.54305535268574501</v>
      </c>
      <c r="E2962" s="3" t="s">
        <v>465</v>
      </c>
      <c r="F2962" s="3" t="s">
        <v>466</v>
      </c>
      <c r="G2962">
        <v>0.40326962035721098</v>
      </c>
    </row>
    <row r="2963" spans="1:7" hidden="1" x14ac:dyDescent="0.2">
      <c r="A2963" t="s">
        <v>63</v>
      </c>
      <c r="B2963" t="s">
        <v>62</v>
      </c>
      <c r="C2963">
        <v>0.56426097295806399</v>
      </c>
      <c r="D2963">
        <v>0.752065415232816</v>
      </c>
      <c r="E2963" s="3" t="s">
        <v>467</v>
      </c>
      <c r="F2963" s="3" t="s">
        <v>468</v>
      </c>
      <c r="G2963">
        <v>0.65816319409544</v>
      </c>
    </row>
    <row r="2964" spans="1:7" hidden="1" x14ac:dyDescent="0.2">
      <c r="A2964" t="s">
        <v>63</v>
      </c>
      <c r="B2964" t="s">
        <v>63</v>
      </c>
      <c r="C2964">
        <v>1</v>
      </c>
      <c r="D2964">
        <v>1</v>
      </c>
      <c r="E2964">
        <v>0</v>
      </c>
      <c r="F2964">
        <v>0</v>
      </c>
      <c r="G2964">
        <v>1</v>
      </c>
    </row>
    <row r="2965" spans="1:7" hidden="1" x14ac:dyDescent="0.2">
      <c r="A2965" t="s">
        <v>63</v>
      </c>
      <c r="B2965" t="s">
        <v>64</v>
      </c>
      <c r="C2965">
        <v>0.205776283667122</v>
      </c>
      <c r="D2965">
        <v>0.498559290240358</v>
      </c>
      <c r="E2965" s="3" t="s">
        <v>471</v>
      </c>
      <c r="F2965">
        <v>1.3391956117646099E-4</v>
      </c>
      <c r="G2965">
        <v>0.35216778695374001</v>
      </c>
    </row>
    <row r="2966" spans="1:7" hidden="1" x14ac:dyDescent="0.2">
      <c r="A2966" t="s">
        <v>63</v>
      </c>
      <c r="B2966" t="s">
        <v>65</v>
      </c>
      <c r="C2966">
        <v>-0.28424026389100598</v>
      </c>
      <c r="D2966">
        <v>4.63080353365685E-2</v>
      </c>
      <c r="E2966">
        <v>0.154331740220022</v>
      </c>
      <c r="F2966">
        <v>0.45425054318971397</v>
      </c>
      <c r="G2966">
        <v>-0.118966114277219</v>
      </c>
    </row>
    <row r="2967" spans="1:7" hidden="1" x14ac:dyDescent="0.2">
      <c r="A2967" t="s">
        <v>63</v>
      </c>
      <c r="B2967" t="s">
        <v>66</v>
      </c>
      <c r="C2967">
        <v>-0.187629419661208</v>
      </c>
      <c r="D2967">
        <v>0.14766373863191801</v>
      </c>
      <c r="E2967">
        <v>0.81150890216987903</v>
      </c>
      <c r="F2967">
        <v>0.92730089772325097</v>
      </c>
      <c r="G2967">
        <v>-1.9982840514644998E-2</v>
      </c>
    </row>
    <row r="2968" spans="1:7" hidden="1" x14ac:dyDescent="0.2">
      <c r="A2968" t="s">
        <v>63</v>
      </c>
      <c r="B2968" t="s">
        <v>68</v>
      </c>
      <c r="C2968">
        <v>-0.12653255837716099</v>
      </c>
      <c r="D2968">
        <v>0.20832125315192901</v>
      </c>
      <c r="E2968">
        <v>0.62541603007728597</v>
      </c>
      <c r="F2968">
        <v>0.85341723781040901</v>
      </c>
      <c r="G2968">
        <v>4.0894347387383997E-2</v>
      </c>
    </row>
    <row r="2969" spans="1:7" hidden="1" x14ac:dyDescent="0.2">
      <c r="A2969" t="s">
        <v>63</v>
      </c>
      <c r="B2969" t="s">
        <v>71</v>
      </c>
      <c r="C2969">
        <v>-0.221758860964344</v>
      </c>
      <c r="D2969">
        <v>0.112644911338207</v>
      </c>
      <c r="E2969">
        <v>0.51472967911925305</v>
      </c>
      <c r="F2969">
        <v>0.79095496898165496</v>
      </c>
      <c r="G2969">
        <v>-5.4556974813068301E-2</v>
      </c>
    </row>
    <row r="2970" spans="1:7" hidden="1" x14ac:dyDescent="0.2">
      <c r="A2970" t="s">
        <v>63</v>
      </c>
      <c r="B2970" t="s">
        <v>77</v>
      </c>
      <c r="C2970">
        <v>-4.4602249020706898E-2</v>
      </c>
      <c r="D2970">
        <v>0.285810717661372</v>
      </c>
      <c r="E2970">
        <v>0.14869825487074501</v>
      </c>
      <c r="F2970">
        <v>0.44751169329100399</v>
      </c>
      <c r="G2970">
        <v>0.120604234320333</v>
      </c>
    </row>
    <row r="2971" spans="1:7" hidden="1" x14ac:dyDescent="0.2">
      <c r="A2971" t="s">
        <v>63</v>
      </c>
      <c r="B2971" t="s">
        <v>78</v>
      </c>
      <c r="C2971">
        <v>-0.27378708787253597</v>
      </c>
      <c r="D2971">
        <v>5.7613097613195101E-2</v>
      </c>
      <c r="E2971">
        <v>0.19587979937121899</v>
      </c>
      <c r="F2971">
        <v>0.510565323372284</v>
      </c>
      <c r="G2971">
        <v>-0.10808699512967</v>
      </c>
    </row>
    <row r="2972" spans="1:7" hidden="1" x14ac:dyDescent="0.2">
      <c r="A2972" t="s">
        <v>63</v>
      </c>
      <c r="B2972" t="s">
        <v>80</v>
      </c>
      <c r="C2972">
        <v>-9.07454932453685E-2</v>
      </c>
      <c r="D2972">
        <v>0.242693659883573</v>
      </c>
      <c r="E2972">
        <v>0.36396200594014599</v>
      </c>
      <c r="F2972">
        <v>0.68247314674825299</v>
      </c>
      <c r="G2972">
        <v>7.5974083319102007E-2</v>
      </c>
    </row>
    <row r="2973" spans="1:7" hidden="1" x14ac:dyDescent="0.2">
      <c r="A2973" t="s">
        <v>63</v>
      </c>
      <c r="B2973" t="s">
        <v>81</v>
      </c>
      <c r="C2973">
        <v>-0.29701449433590299</v>
      </c>
      <c r="D2973">
        <v>3.23768371903135E-2</v>
      </c>
      <c r="E2973">
        <v>0.112844208877086</v>
      </c>
      <c r="F2973">
        <v>0.382966382680203</v>
      </c>
      <c r="G2973">
        <v>-0.13231882857279501</v>
      </c>
    </row>
    <row r="2974" spans="1:7" hidden="1" x14ac:dyDescent="0.2">
      <c r="A2974" t="s">
        <v>63</v>
      </c>
      <c r="B2974" t="s">
        <v>82</v>
      </c>
      <c r="C2974">
        <v>-1.14380641272974E-2</v>
      </c>
      <c r="D2974">
        <v>0.31599508538080401</v>
      </c>
      <c r="E2974">
        <v>6.7671064372903697E-2</v>
      </c>
      <c r="F2974">
        <v>0.27381849626256999</v>
      </c>
      <c r="G2974">
        <v>0.15227851062675399</v>
      </c>
    </row>
    <row r="2975" spans="1:7" hidden="1" x14ac:dyDescent="0.2">
      <c r="A2975" t="s">
        <v>63</v>
      </c>
      <c r="B2975" t="s">
        <v>83</v>
      </c>
      <c r="C2975">
        <v>-0.248522528559394</v>
      </c>
      <c r="D2975">
        <v>8.4590106801080603E-2</v>
      </c>
      <c r="E2975">
        <v>0.32725268903911098</v>
      </c>
      <c r="F2975">
        <v>0.65179240241779501</v>
      </c>
      <c r="G2975">
        <v>-8.1966210879156606E-2</v>
      </c>
    </row>
    <row r="2976" spans="1:7" hidden="1" x14ac:dyDescent="0.2">
      <c r="A2976" t="s">
        <v>63</v>
      </c>
      <c r="B2976" t="s">
        <v>139</v>
      </c>
      <c r="C2976">
        <v>-0.175884358552749</v>
      </c>
      <c r="D2976">
        <v>0.159523520580929</v>
      </c>
      <c r="E2976">
        <v>0.92223451288426495</v>
      </c>
      <c r="F2976">
        <v>0.96466818976452096</v>
      </c>
      <c r="G2976">
        <v>-8.1804189859099301E-3</v>
      </c>
    </row>
    <row r="2977" spans="1:9" hidden="1" x14ac:dyDescent="0.2">
      <c r="A2977" t="s">
        <v>63</v>
      </c>
      <c r="B2977" t="s">
        <v>140</v>
      </c>
      <c r="C2977">
        <v>-0.23742952269082099</v>
      </c>
      <c r="D2977">
        <v>9.6282705279728195E-2</v>
      </c>
      <c r="E2977">
        <v>0.399144990368894</v>
      </c>
      <c r="F2977">
        <v>0.71098857413254402</v>
      </c>
      <c r="G2977">
        <v>-7.05734087055465E-2</v>
      </c>
    </row>
    <row r="2978" spans="1:9" hidden="1" x14ac:dyDescent="0.2">
      <c r="A2978" t="s">
        <v>63</v>
      </c>
      <c r="B2978" t="s">
        <v>90</v>
      </c>
      <c r="C2978">
        <v>-6.5470033851696696E-2</v>
      </c>
      <c r="D2978">
        <v>0.26647579741476601</v>
      </c>
      <c r="E2978">
        <v>0.229295366593747</v>
      </c>
      <c r="F2978">
        <v>0.54207342508386502</v>
      </c>
      <c r="G2978">
        <v>0.10050288178153501</v>
      </c>
    </row>
    <row r="2979" spans="1:9" hidden="1" x14ac:dyDescent="0.2">
      <c r="A2979" t="s">
        <v>64</v>
      </c>
      <c r="B2979" t="s">
        <v>3</v>
      </c>
      <c r="C2979">
        <v>-0.124540291611136</v>
      </c>
      <c r="D2979">
        <v>0.21025675718881701</v>
      </c>
      <c r="E2979">
        <v>0.60889372830225397</v>
      </c>
      <c r="F2979">
        <v>0.84401444366853096</v>
      </c>
      <c r="G2979">
        <v>4.2858232788840801E-2</v>
      </c>
      <c r="I2979" t="s">
        <v>853</v>
      </c>
    </row>
    <row r="2980" spans="1:9" hidden="1" x14ac:dyDescent="0.2">
      <c r="A2980" t="s">
        <v>64</v>
      </c>
      <c r="B2980" t="s">
        <v>4</v>
      </c>
      <c r="C2980">
        <v>-0.16684189082867701</v>
      </c>
      <c r="D2980">
        <v>0.168588821397231</v>
      </c>
      <c r="E2980">
        <v>0.991683670015027</v>
      </c>
      <c r="F2980">
        <v>0.996047821263914</v>
      </c>
      <c r="G2980">
        <v>8.7346528427689795E-4</v>
      </c>
      <c r="I2980" t="s">
        <v>853</v>
      </c>
    </row>
    <row r="2981" spans="1:9" hidden="1" x14ac:dyDescent="0.2">
      <c r="A2981" t="s">
        <v>64</v>
      </c>
      <c r="B2981" t="s">
        <v>5</v>
      </c>
      <c r="C2981">
        <v>-0.24586026937876401</v>
      </c>
      <c r="D2981">
        <v>8.7404656480268406E-2</v>
      </c>
      <c r="E2981">
        <v>0.34372321669144501</v>
      </c>
      <c r="F2981">
        <v>0.66734713345110697</v>
      </c>
      <c r="G2981">
        <v>-7.9227806449247901E-2</v>
      </c>
      <c r="I2981" t="s">
        <v>853</v>
      </c>
    </row>
    <row r="2982" spans="1:9" hidden="1" x14ac:dyDescent="0.2">
      <c r="A2982" t="s">
        <v>64</v>
      </c>
      <c r="B2982" t="s">
        <v>6</v>
      </c>
      <c r="C2982">
        <v>-0.228306334648675</v>
      </c>
      <c r="D2982">
        <v>0.10583048453381901</v>
      </c>
      <c r="E2982">
        <v>0.46453202455710502</v>
      </c>
      <c r="F2982">
        <v>0.75454878676209602</v>
      </c>
      <c r="G2982">
        <v>-6.1237925057427797E-2</v>
      </c>
      <c r="I2982" t="s">
        <v>853</v>
      </c>
    </row>
    <row r="2983" spans="1:9" hidden="1" x14ac:dyDescent="0.2">
      <c r="A2983" t="s">
        <v>64</v>
      </c>
      <c r="B2983" t="s">
        <v>7</v>
      </c>
      <c r="C2983">
        <v>-0.18315454134609299</v>
      </c>
      <c r="D2983">
        <v>0.15219372457822999</v>
      </c>
      <c r="E2983">
        <v>0.85343306065035696</v>
      </c>
      <c r="F2983">
        <v>0.93779569237805505</v>
      </c>
      <c r="G2983">
        <v>-1.54804083839314E-2</v>
      </c>
      <c r="I2983" t="s">
        <v>853</v>
      </c>
    </row>
    <row r="2984" spans="1:9" hidden="1" x14ac:dyDescent="0.2">
      <c r="A2984" t="s">
        <v>64</v>
      </c>
      <c r="B2984" t="s">
        <v>8</v>
      </c>
      <c r="C2984">
        <v>-0.107037179794492</v>
      </c>
      <c r="D2984">
        <v>0.22714910928453799</v>
      </c>
      <c r="E2984">
        <v>0.47321153911108299</v>
      </c>
      <c r="F2984">
        <v>0.75919246925834905</v>
      </c>
      <c r="G2984">
        <v>6.0055964745022797E-2</v>
      </c>
      <c r="I2984" t="s">
        <v>853</v>
      </c>
    </row>
    <row r="2985" spans="1:9" hidden="1" x14ac:dyDescent="0.2">
      <c r="A2985" t="s">
        <v>64</v>
      </c>
      <c r="B2985" t="s">
        <v>9</v>
      </c>
      <c r="C2985">
        <v>-0.124401458307032</v>
      </c>
      <c r="D2985">
        <v>0.21039153717473399</v>
      </c>
      <c r="E2985">
        <v>0.60774996167100703</v>
      </c>
      <c r="F2985">
        <v>0.84401444366853096</v>
      </c>
      <c r="G2985">
        <v>4.2995039433851197E-2</v>
      </c>
      <c r="I2985" t="s">
        <v>853</v>
      </c>
    </row>
    <row r="2986" spans="1:9" hidden="1" x14ac:dyDescent="0.2">
      <c r="A2986" t="s">
        <v>64</v>
      </c>
      <c r="B2986" t="s">
        <v>10</v>
      </c>
      <c r="C2986">
        <v>-0.117880737165623</v>
      </c>
      <c r="D2986">
        <v>0.21670757801081</v>
      </c>
      <c r="E2986">
        <v>0.55519408785169799</v>
      </c>
      <c r="F2986">
        <v>0.81158032754751996</v>
      </c>
      <c r="G2986">
        <v>4.9413420422593397E-2</v>
      </c>
      <c r="I2986" t="s">
        <v>853</v>
      </c>
    </row>
    <row r="2987" spans="1:9" hidden="1" x14ac:dyDescent="0.2">
      <c r="A2987" t="s">
        <v>64</v>
      </c>
      <c r="B2987" t="s">
        <v>11</v>
      </c>
      <c r="C2987">
        <v>-0.269812743600234</v>
      </c>
      <c r="D2987">
        <v>6.1889148031661997E-2</v>
      </c>
      <c r="E2987">
        <v>0.213588351536662</v>
      </c>
      <c r="F2987">
        <v>0.52876985382775499</v>
      </c>
      <c r="G2987">
        <v>-0.10396179778428601</v>
      </c>
      <c r="I2987" t="s">
        <v>853</v>
      </c>
    </row>
    <row r="2988" spans="1:9" hidden="1" x14ac:dyDescent="0.2">
      <c r="A2988" t="s">
        <v>64</v>
      </c>
      <c r="B2988" t="s">
        <v>12</v>
      </c>
      <c r="C2988">
        <v>-0.101985577300857</v>
      </c>
      <c r="D2988">
        <v>0.23198732918298601</v>
      </c>
      <c r="E2988">
        <v>0.43749216471721197</v>
      </c>
      <c r="F2988">
        <v>0.74084576263126101</v>
      </c>
      <c r="G2988">
        <v>6.5000875941064198E-2</v>
      </c>
      <c r="I2988" t="s">
        <v>853</v>
      </c>
    </row>
    <row r="2989" spans="1:9" hidden="1" x14ac:dyDescent="0.2">
      <c r="A2989" t="s">
        <v>64</v>
      </c>
      <c r="B2989" t="s">
        <v>13</v>
      </c>
      <c r="C2989">
        <v>-0.13176629006045301</v>
      </c>
      <c r="D2989">
        <v>0.203224112999636</v>
      </c>
      <c r="E2989">
        <v>0.66975432882416996</v>
      </c>
      <c r="F2989">
        <v>0.86896700104195501</v>
      </c>
      <c r="G2989">
        <v>3.5728911469591298E-2</v>
      </c>
      <c r="I2989" t="s">
        <v>853</v>
      </c>
    </row>
    <row r="2990" spans="1:9" hidden="1" x14ac:dyDescent="0.2">
      <c r="A2990" t="s">
        <v>64</v>
      </c>
      <c r="B2990" t="s">
        <v>14</v>
      </c>
      <c r="C2990">
        <v>-0.265691462024577</v>
      </c>
      <c r="D2990">
        <v>6.6310467134286399E-2</v>
      </c>
      <c r="E2990">
        <v>0.233099526997014</v>
      </c>
      <c r="F2990">
        <v>0.54769839961890199</v>
      </c>
      <c r="G2990">
        <v>-9.9690497445145507E-2</v>
      </c>
      <c r="I2990" t="s">
        <v>853</v>
      </c>
    </row>
    <row r="2991" spans="1:9" hidden="1" x14ac:dyDescent="0.2">
      <c r="A2991" t="s">
        <v>64</v>
      </c>
      <c r="B2991" t="s">
        <v>15</v>
      </c>
      <c r="C2991">
        <v>-0.229022440296616</v>
      </c>
      <c r="D2991">
        <v>0.10508327305537001</v>
      </c>
      <c r="E2991">
        <v>0.45920348247130299</v>
      </c>
      <c r="F2991">
        <v>0.753680078533145</v>
      </c>
      <c r="G2991">
        <v>-6.1969583620622701E-2</v>
      </c>
    </row>
    <row r="2992" spans="1:9" hidden="1" x14ac:dyDescent="0.2">
      <c r="A2992" t="s">
        <v>64</v>
      </c>
      <c r="B2992" t="s">
        <v>16</v>
      </c>
      <c r="C2992">
        <v>-0.213719376778609</v>
      </c>
      <c r="D2992">
        <v>0.12096937586225</v>
      </c>
      <c r="E2992">
        <v>0.57979905316533298</v>
      </c>
      <c r="F2992">
        <v>0.82840580884362502</v>
      </c>
      <c r="G2992">
        <v>-4.63750004581793E-2</v>
      </c>
    </row>
    <row r="2993" spans="1:7" hidden="1" x14ac:dyDescent="0.2">
      <c r="A2993" t="s">
        <v>64</v>
      </c>
      <c r="B2993" t="s">
        <v>17</v>
      </c>
      <c r="C2993">
        <v>-0.20883121644738301</v>
      </c>
      <c r="D2993">
        <v>0.126007901317993</v>
      </c>
      <c r="E2993">
        <v>0.621045300773857</v>
      </c>
      <c r="F2993">
        <v>0.85139020548313404</v>
      </c>
      <c r="G2993">
        <v>-4.1411657564694997E-2</v>
      </c>
    </row>
    <row r="2994" spans="1:7" hidden="1" x14ac:dyDescent="0.2">
      <c r="A2994" t="s">
        <v>64</v>
      </c>
      <c r="B2994" t="s">
        <v>18</v>
      </c>
      <c r="C2994">
        <v>-0.28818822413706102</v>
      </c>
      <c r="D2994">
        <v>4.2016191499590697E-2</v>
      </c>
      <c r="E2994">
        <v>0.14046152330956199</v>
      </c>
      <c r="F2994">
        <v>0.43472954557323301</v>
      </c>
      <c r="G2994">
        <v>-0.123086016318735</v>
      </c>
    </row>
    <row r="2995" spans="1:7" hidden="1" x14ac:dyDescent="0.2">
      <c r="A2995" t="s">
        <v>64</v>
      </c>
      <c r="B2995" t="s">
        <v>20</v>
      </c>
      <c r="C2995">
        <v>-0.18540147964971901</v>
      </c>
      <c r="D2995">
        <v>0.14992087527960299</v>
      </c>
      <c r="E2995">
        <v>0.83233117014199798</v>
      </c>
      <c r="F2995">
        <v>0.93388237537239904</v>
      </c>
      <c r="G2995">
        <v>-1.77403021850575E-2</v>
      </c>
    </row>
    <row r="2996" spans="1:7" hidden="1" x14ac:dyDescent="0.2">
      <c r="A2996" t="s">
        <v>64</v>
      </c>
      <c r="B2996" t="s">
        <v>109</v>
      </c>
      <c r="C2996">
        <v>-0.13400462544743</v>
      </c>
      <c r="D2996">
        <v>0.20103863723200899</v>
      </c>
      <c r="E2996">
        <v>0.68910648050658296</v>
      </c>
      <c r="F2996">
        <v>0.88125567250318004</v>
      </c>
      <c r="G2996">
        <v>3.3517005892289897E-2</v>
      </c>
    </row>
    <row r="2997" spans="1:7" hidden="1" x14ac:dyDescent="0.2">
      <c r="A2997" t="s">
        <v>64</v>
      </c>
      <c r="B2997" t="s">
        <v>137</v>
      </c>
      <c r="C2997">
        <v>-0.17706445757310699</v>
      </c>
      <c r="D2997">
        <v>0.15833625403662999</v>
      </c>
      <c r="E2997">
        <v>0.911025441593035</v>
      </c>
      <c r="F2997">
        <v>0.95925091570704102</v>
      </c>
      <c r="G2997">
        <v>-9.3641017682383493E-3</v>
      </c>
    </row>
    <row r="2998" spans="1:7" hidden="1" x14ac:dyDescent="0.2">
      <c r="A2998" t="s">
        <v>64</v>
      </c>
      <c r="B2998" t="s">
        <v>21</v>
      </c>
      <c r="C2998">
        <v>-6.7978954459264093E-2</v>
      </c>
      <c r="D2998">
        <v>0.26413304070475202</v>
      </c>
      <c r="E2998">
        <v>0.24078576811279001</v>
      </c>
      <c r="F2998">
        <v>0.556238276818249</v>
      </c>
      <c r="G2998">
        <v>9.8077043122743901E-2</v>
      </c>
    </row>
    <row r="2999" spans="1:7" hidden="1" x14ac:dyDescent="0.2">
      <c r="A2999" t="s">
        <v>64</v>
      </c>
      <c r="B2999" t="s">
        <v>22</v>
      </c>
      <c r="C2999">
        <v>-7.5378798710157999E-2</v>
      </c>
      <c r="D2999">
        <v>0.25720038161556802</v>
      </c>
      <c r="E2999">
        <v>0.27705178256046498</v>
      </c>
      <c r="F2999">
        <v>0.59696583641391598</v>
      </c>
      <c r="G2999">
        <v>9.0910791452705003E-2</v>
      </c>
    </row>
    <row r="3000" spans="1:7" hidden="1" x14ac:dyDescent="0.2">
      <c r="A3000" t="s">
        <v>64</v>
      </c>
      <c r="B3000" t="s">
        <v>23</v>
      </c>
      <c r="C3000">
        <v>-2.9614865080939499E-2</v>
      </c>
      <c r="D3000">
        <v>0.29953316067721703</v>
      </c>
      <c r="E3000">
        <v>0.105781515933818</v>
      </c>
      <c r="F3000">
        <v>0.37281084738896098</v>
      </c>
      <c r="G3000">
        <v>0.134959147798139</v>
      </c>
    </row>
    <row r="3001" spans="1:7" hidden="1" x14ac:dyDescent="0.2">
      <c r="A3001" t="s">
        <v>64</v>
      </c>
      <c r="B3001" t="s">
        <v>24</v>
      </c>
      <c r="C3001">
        <v>-5.8089811323797202E-2</v>
      </c>
      <c r="D3001">
        <v>0.27334456957345299</v>
      </c>
      <c r="E3001">
        <v>0.197798365841382</v>
      </c>
      <c r="F3001">
        <v>0.51097911175690403</v>
      </c>
      <c r="G3001">
        <v>0.107627379124828</v>
      </c>
    </row>
    <row r="3002" spans="1:7" hidden="1" x14ac:dyDescent="0.2">
      <c r="A3002" t="s">
        <v>64</v>
      </c>
      <c r="B3002" t="s">
        <v>25</v>
      </c>
      <c r="C3002">
        <v>-0.150233987417901</v>
      </c>
      <c r="D3002">
        <v>0.185092145173889</v>
      </c>
      <c r="E3002">
        <v>0.83523049873822197</v>
      </c>
      <c r="F3002">
        <v>0.93458850137456495</v>
      </c>
      <c r="G3002">
        <v>1.7429078877994199E-2</v>
      </c>
    </row>
    <row r="3003" spans="1:7" hidden="1" x14ac:dyDescent="0.2">
      <c r="A3003" t="s">
        <v>64</v>
      </c>
      <c r="B3003" t="s">
        <v>26</v>
      </c>
      <c r="C3003">
        <v>-0.131124787915917</v>
      </c>
      <c r="D3003">
        <v>0.203849850894226</v>
      </c>
      <c r="E3003">
        <v>0.664249810616658</v>
      </c>
      <c r="F3003">
        <v>0.86843611960164702</v>
      </c>
      <c r="G3003">
        <v>3.6362531489154103E-2</v>
      </c>
    </row>
    <row r="3004" spans="1:7" hidden="1" x14ac:dyDescent="0.2">
      <c r="A3004" t="s">
        <v>64</v>
      </c>
      <c r="B3004" t="s">
        <v>27</v>
      </c>
      <c r="C3004">
        <v>-0.104796426093031</v>
      </c>
      <c r="D3004">
        <v>0.22929725001691101</v>
      </c>
      <c r="E3004">
        <v>0.45716729809906298</v>
      </c>
      <c r="F3004">
        <v>0.753680078533145</v>
      </c>
      <c r="G3004">
        <v>6.2250411961939797E-2</v>
      </c>
    </row>
    <row r="3005" spans="1:7" hidden="1" x14ac:dyDescent="0.2">
      <c r="A3005" t="s">
        <v>64</v>
      </c>
      <c r="B3005" t="s">
        <v>28</v>
      </c>
      <c r="C3005">
        <v>-0.13069195126859001</v>
      </c>
      <c r="D3005">
        <v>0.20427189645470001</v>
      </c>
      <c r="E3005">
        <v>0.66054653401851005</v>
      </c>
      <c r="F3005">
        <v>0.86813214309129105</v>
      </c>
      <c r="G3005">
        <v>3.67899725930547E-2</v>
      </c>
    </row>
    <row r="3006" spans="1:7" hidden="1" x14ac:dyDescent="0.2">
      <c r="A3006" t="s">
        <v>64</v>
      </c>
      <c r="B3006" t="s">
        <v>29</v>
      </c>
      <c r="C3006">
        <v>-7.0710190237297493E-2</v>
      </c>
      <c r="D3006">
        <v>0.26157822949670601</v>
      </c>
      <c r="E3006">
        <v>0.25375529958044701</v>
      </c>
      <c r="F3006">
        <v>0.56711358813211599</v>
      </c>
      <c r="G3006">
        <v>9.5434019629704103E-2</v>
      </c>
    </row>
    <row r="3007" spans="1:7" hidden="1" x14ac:dyDescent="0.2">
      <c r="A3007" t="s">
        <v>64</v>
      </c>
      <c r="B3007" t="s">
        <v>30</v>
      </c>
      <c r="C3007">
        <v>-7.7821570904823806E-2</v>
      </c>
      <c r="D3007">
        <v>0.25490429210150101</v>
      </c>
      <c r="E3007">
        <v>0.28981401922952599</v>
      </c>
      <c r="F3007">
        <v>0.61236883069267201</v>
      </c>
      <c r="G3007">
        <v>8.8541360598338406E-2</v>
      </c>
    </row>
    <row r="3008" spans="1:7" hidden="1" x14ac:dyDescent="0.2">
      <c r="A3008" t="s">
        <v>64</v>
      </c>
      <c r="B3008" t="s">
        <v>31</v>
      </c>
      <c r="C3008">
        <v>-2.33304981277874E-2</v>
      </c>
      <c r="D3008">
        <v>0.305246885909432</v>
      </c>
      <c r="E3008">
        <v>9.1025295215877294E-2</v>
      </c>
      <c r="F3008">
        <v>0.33970993670857502</v>
      </c>
      <c r="G3008">
        <v>0.14095819389082201</v>
      </c>
    </row>
    <row r="3009" spans="1:7" hidden="1" x14ac:dyDescent="0.2">
      <c r="A3009" t="s">
        <v>64</v>
      </c>
      <c r="B3009" t="s">
        <v>32</v>
      </c>
      <c r="C3009">
        <v>-0.100134969946002</v>
      </c>
      <c r="D3009">
        <v>0.23375563971874899</v>
      </c>
      <c r="E3009">
        <v>0.42481598690783001</v>
      </c>
      <c r="F3009">
        <v>0.73120074374560695</v>
      </c>
      <c r="G3009">
        <v>6.6810334886373293E-2</v>
      </c>
    </row>
    <row r="3010" spans="1:7" hidden="1" x14ac:dyDescent="0.2">
      <c r="A3010" t="s">
        <v>64</v>
      </c>
      <c r="B3010" t="s">
        <v>33</v>
      </c>
      <c r="C3010">
        <v>-0.14025628722523301</v>
      </c>
      <c r="D3010">
        <v>0.19491689387661801</v>
      </c>
      <c r="E3010">
        <v>0.74427840411652801</v>
      </c>
      <c r="F3010">
        <v>0.90404989611384301</v>
      </c>
      <c r="G3010">
        <v>2.73303033256929E-2</v>
      </c>
    </row>
    <row r="3011" spans="1:7" hidden="1" x14ac:dyDescent="0.2">
      <c r="A3011" t="s">
        <v>64</v>
      </c>
      <c r="B3011" t="s">
        <v>34</v>
      </c>
      <c r="C3011">
        <v>-0.109734858814966</v>
      </c>
      <c r="D3011">
        <v>0.224558606962726</v>
      </c>
      <c r="E3011">
        <v>0.49294379318510201</v>
      </c>
      <c r="F3011">
        <v>0.77405062949490699</v>
      </c>
      <c r="G3011">
        <v>5.7411874073880098E-2</v>
      </c>
    </row>
    <row r="3012" spans="1:7" hidden="1" x14ac:dyDescent="0.2">
      <c r="A3012" t="s">
        <v>64</v>
      </c>
      <c r="B3012" t="s">
        <v>35</v>
      </c>
      <c r="C3012">
        <v>-0.12286112130248</v>
      </c>
      <c r="D3012">
        <v>0.211886049730445</v>
      </c>
      <c r="E3012">
        <v>0.59512778401746502</v>
      </c>
      <c r="F3012">
        <v>0.83737424704851704</v>
      </c>
      <c r="G3012">
        <v>4.4512464213982597E-2</v>
      </c>
    </row>
    <row r="3013" spans="1:7" hidden="1" x14ac:dyDescent="0.2">
      <c r="A3013" t="s">
        <v>64</v>
      </c>
      <c r="B3013" t="s">
        <v>36</v>
      </c>
      <c r="C3013">
        <v>-9.6639508869439297E-2</v>
      </c>
      <c r="D3013">
        <v>0.23708964182345801</v>
      </c>
      <c r="E3013">
        <v>0.40148175361121802</v>
      </c>
      <c r="F3013">
        <v>0.71208173578197298</v>
      </c>
      <c r="G3013">
        <v>7.0225066477009504E-2</v>
      </c>
    </row>
    <row r="3014" spans="1:7" hidden="1" x14ac:dyDescent="0.2">
      <c r="A3014" t="s">
        <v>64</v>
      </c>
      <c r="B3014" t="s">
        <v>37</v>
      </c>
      <c r="C3014">
        <v>0.119782096540345</v>
      </c>
      <c r="D3014">
        <v>0.42926079639232101</v>
      </c>
      <c r="E3014">
        <v>8.4847308352027704E-4</v>
      </c>
      <c r="F3014">
        <v>6.7386994484544297E-3</v>
      </c>
      <c r="G3014">
        <v>0.27452144646633297</v>
      </c>
    </row>
    <row r="3015" spans="1:7" hidden="1" x14ac:dyDescent="0.2">
      <c r="A3015" t="s">
        <v>64</v>
      </c>
      <c r="B3015" t="s">
        <v>42</v>
      </c>
      <c r="C3015">
        <v>0.13112766890907199</v>
      </c>
      <c r="D3015">
        <v>0.43861716947159102</v>
      </c>
      <c r="E3015">
        <v>5.2563080771649495E-4</v>
      </c>
      <c r="F3015">
        <v>4.2627106009751198E-3</v>
      </c>
      <c r="G3015">
        <v>0.28487241919033202</v>
      </c>
    </row>
    <row r="3016" spans="1:7" hidden="1" x14ac:dyDescent="0.2">
      <c r="A3016" t="s">
        <v>64</v>
      </c>
      <c r="B3016" t="s">
        <v>138</v>
      </c>
      <c r="C3016">
        <v>-6.3358038953101894E-2</v>
      </c>
      <c r="D3016">
        <v>0.26844488059723598</v>
      </c>
      <c r="E3016">
        <v>0.219933630214283</v>
      </c>
      <c r="F3016">
        <v>0.53350291918166204</v>
      </c>
      <c r="G3016">
        <v>0.10254342082206699</v>
      </c>
    </row>
    <row r="3017" spans="1:7" hidden="1" x14ac:dyDescent="0.2">
      <c r="A3017" t="s">
        <v>64</v>
      </c>
      <c r="B3017" t="s">
        <v>51</v>
      </c>
      <c r="C3017">
        <v>-0.33083704017676002</v>
      </c>
      <c r="D3017">
        <v>-5.1376340554597699E-3</v>
      </c>
      <c r="E3017">
        <v>4.3578644067821602E-2</v>
      </c>
      <c r="F3017">
        <v>0.20213903971587999</v>
      </c>
      <c r="G3017">
        <v>-0.16798733711611</v>
      </c>
    </row>
    <row r="3018" spans="1:7" hidden="1" x14ac:dyDescent="0.2">
      <c r="A3018" t="s">
        <v>64</v>
      </c>
      <c r="B3018" t="s">
        <v>52</v>
      </c>
      <c r="C3018">
        <v>-0.14125283806232899</v>
      </c>
      <c r="D3018">
        <v>0.19393863367210901</v>
      </c>
      <c r="E3018">
        <v>0.75321414258651598</v>
      </c>
      <c r="F3018">
        <v>0.90406865149391002</v>
      </c>
      <c r="G3018">
        <v>2.6342897804889801E-2</v>
      </c>
    </row>
    <row r="3019" spans="1:7" hidden="1" x14ac:dyDescent="0.2">
      <c r="A3019" t="s">
        <v>64</v>
      </c>
      <c r="B3019" t="s">
        <v>53</v>
      </c>
      <c r="C3019">
        <v>-0.22877407981903</v>
      </c>
      <c r="D3019">
        <v>0.10534246442508299</v>
      </c>
      <c r="E3019">
        <v>0.46104783799516103</v>
      </c>
      <c r="F3019">
        <v>0.75403144359944596</v>
      </c>
      <c r="G3019">
        <v>-6.1715807696973497E-2</v>
      </c>
    </row>
    <row r="3020" spans="1:7" hidden="1" x14ac:dyDescent="0.2">
      <c r="A3020" t="s">
        <v>64</v>
      </c>
      <c r="B3020" t="s">
        <v>54</v>
      </c>
      <c r="C3020">
        <v>-0.2004251750778</v>
      </c>
      <c r="D3020">
        <v>0.13463231139256901</v>
      </c>
      <c r="E3020">
        <v>0.694572989244019</v>
      </c>
      <c r="F3020">
        <v>0.88454495817548795</v>
      </c>
      <c r="G3020">
        <v>-3.28964318426158E-2</v>
      </c>
    </row>
    <row r="3021" spans="1:7" hidden="1" x14ac:dyDescent="0.2">
      <c r="A3021" t="s">
        <v>64</v>
      </c>
      <c r="B3021" t="s">
        <v>55</v>
      </c>
      <c r="C3021">
        <v>-0.338773702596608</v>
      </c>
      <c r="D3021">
        <v>-1.4075464664031499E-2</v>
      </c>
      <c r="E3021">
        <v>3.3924409154545102E-2</v>
      </c>
      <c r="F3021">
        <v>0.172424117570563</v>
      </c>
      <c r="G3021">
        <v>-0.17642458363031999</v>
      </c>
    </row>
    <row r="3022" spans="1:7" hidden="1" x14ac:dyDescent="0.2">
      <c r="A3022" t="s">
        <v>64</v>
      </c>
      <c r="B3022" t="s">
        <v>58</v>
      </c>
      <c r="C3022">
        <v>-0.239024727694848</v>
      </c>
      <c r="D3022">
        <v>9.4606928101820906E-2</v>
      </c>
      <c r="E3022">
        <v>0.38828251981979001</v>
      </c>
      <c r="F3022">
        <v>0.70038576747278802</v>
      </c>
      <c r="G3022">
        <v>-7.2208899796513404E-2</v>
      </c>
    </row>
    <row r="3023" spans="1:7" hidden="1" x14ac:dyDescent="0.2">
      <c r="A3023" t="s">
        <v>64</v>
      </c>
      <c r="B3023" t="s">
        <v>60</v>
      </c>
      <c r="C3023">
        <v>-6.9692777817483897E-2</v>
      </c>
      <c r="D3023">
        <v>0.26253046652592499</v>
      </c>
      <c r="E3023">
        <v>0.248867525062898</v>
      </c>
      <c r="F3023">
        <v>0.56158292417303701</v>
      </c>
      <c r="G3023">
        <v>9.6418844354220504E-2</v>
      </c>
    </row>
    <row r="3024" spans="1:7" hidden="1" x14ac:dyDescent="0.2">
      <c r="A3024" t="s">
        <v>64</v>
      </c>
      <c r="B3024" t="s">
        <v>61</v>
      </c>
      <c r="C3024">
        <v>0.15897997155007301</v>
      </c>
      <c r="D3024">
        <v>0.46130692281456298</v>
      </c>
      <c r="E3024">
        <v>1.50998136918094E-4</v>
      </c>
      <c r="F3024">
        <v>1.2784952385752201E-3</v>
      </c>
      <c r="G3024">
        <v>0.31014344718231801</v>
      </c>
    </row>
    <row r="3025" spans="1:7" hidden="1" x14ac:dyDescent="0.2">
      <c r="A3025" t="s">
        <v>64</v>
      </c>
      <c r="B3025" t="s">
        <v>62</v>
      </c>
      <c r="C3025">
        <v>0.32465080267956098</v>
      </c>
      <c r="D3025">
        <v>0.58856478746963503</v>
      </c>
      <c r="E3025" s="3" t="s">
        <v>469</v>
      </c>
      <c r="F3025" s="3" t="s">
        <v>470</v>
      </c>
      <c r="G3025">
        <v>0.45660779507459798</v>
      </c>
    </row>
    <row r="3026" spans="1:7" hidden="1" x14ac:dyDescent="0.2">
      <c r="A3026" t="s">
        <v>64</v>
      </c>
      <c r="B3026" t="s">
        <v>63</v>
      </c>
      <c r="C3026">
        <v>0.205776283667122</v>
      </c>
      <c r="D3026">
        <v>0.498559290240358</v>
      </c>
      <c r="E3026" s="3" t="s">
        <v>471</v>
      </c>
      <c r="F3026">
        <v>1.3391956117646099E-4</v>
      </c>
      <c r="G3026">
        <v>0.35216778695374001</v>
      </c>
    </row>
    <row r="3027" spans="1:7" hidden="1" x14ac:dyDescent="0.2">
      <c r="A3027" t="s">
        <v>64</v>
      </c>
      <c r="B3027" t="s">
        <v>64</v>
      </c>
      <c r="C3027">
        <v>1</v>
      </c>
      <c r="D3027">
        <v>1</v>
      </c>
      <c r="E3027">
        <v>0</v>
      </c>
      <c r="F3027">
        <v>0</v>
      </c>
      <c r="G3027">
        <v>1</v>
      </c>
    </row>
    <row r="3028" spans="1:7" hidden="1" x14ac:dyDescent="0.2">
      <c r="A3028" t="s">
        <v>64</v>
      </c>
      <c r="B3028" t="s">
        <v>65</v>
      </c>
      <c r="C3028">
        <v>-0.134029404046515</v>
      </c>
      <c r="D3028">
        <v>0.20101442511420001</v>
      </c>
      <c r="E3028">
        <v>0.68932195293979304</v>
      </c>
      <c r="F3028">
        <v>0.88125567250318004</v>
      </c>
      <c r="G3028">
        <v>3.3492510533842501E-2</v>
      </c>
    </row>
    <row r="3029" spans="1:7" hidden="1" x14ac:dyDescent="0.2">
      <c r="A3029" t="s">
        <v>64</v>
      </c>
      <c r="B3029" t="s">
        <v>66</v>
      </c>
      <c r="C3029">
        <v>-0.16061841657419901</v>
      </c>
      <c r="D3029">
        <v>0.17479521733373199</v>
      </c>
      <c r="E3029">
        <v>0.93258918690784198</v>
      </c>
      <c r="F3029">
        <v>0.967315929431664</v>
      </c>
      <c r="G3029">
        <v>7.0884003797665697E-3</v>
      </c>
    </row>
    <row r="3030" spans="1:7" hidden="1" x14ac:dyDescent="0.2">
      <c r="A3030" t="s">
        <v>64</v>
      </c>
      <c r="B3030" t="s">
        <v>68</v>
      </c>
      <c r="C3030">
        <v>0.114291183355072</v>
      </c>
      <c r="D3030">
        <v>0.42470861623932099</v>
      </c>
      <c r="E3030">
        <v>1.0633768125763499E-3</v>
      </c>
      <c r="F3030">
        <v>8.2411702974667204E-3</v>
      </c>
      <c r="G3030">
        <v>0.26949989979719702</v>
      </c>
    </row>
    <row r="3031" spans="1:7" hidden="1" x14ac:dyDescent="0.2">
      <c r="A3031" t="s">
        <v>64</v>
      </c>
      <c r="B3031" t="s">
        <v>71</v>
      </c>
      <c r="C3031">
        <v>-0.24859394618137101</v>
      </c>
      <c r="D3031">
        <v>8.4514530559750903E-2</v>
      </c>
      <c r="E3031">
        <v>0.32681774009072201</v>
      </c>
      <c r="F3031">
        <v>0.65160134486967602</v>
      </c>
      <c r="G3031">
        <v>-8.20397078108102E-2</v>
      </c>
    </row>
    <row r="3032" spans="1:7" hidden="1" x14ac:dyDescent="0.2">
      <c r="A3032" t="s">
        <v>64</v>
      </c>
      <c r="B3032" t="s">
        <v>77</v>
      </c>
      <c r="C3032">
        <v>-0.258501275587734</v>
      </c>
      <c r="D3032">
        <v>7.3993025066065393E-2</v>
      </c>
      <c r="E3032">
        <v>0.26998728810828398</v>
      </c>
      <c r="F3032">
        <v>0.586345274287144</v>
      </c>
      <c r="G3032">
        <v>-9.2254125260834499E-2</v>
      </c>
    </row>
    <row r="3033" spans="1:7" hidden="1" x14ac:dyDescent="0.2">
      <c r="A3033" t="s">
        <v>64</v>
      </c>
      <c r="B3033" t="s">
        <v>78</v>
      </c>
      <c r="C3033">
        <v>-6.77609670610064E-2</v>
      </c>
      <c r="D3033">
        <v>0.26433674654211198</v>
      </c>
      <c r="E3033">
        <v>0.239771409375925</v>
      </c>
      <c r="F3033">
        <v>0.556238276818249</v>
      </c>
      <c r="G3033">
        <v>9.82878897405529E-2</v>
      </c>
    </row>
    <row r="3034" spans="1:7" hidden="1" x14ac:dyDescent="0.2">
      <c r="A3034" t="s">
        <v>64</v>
      </c>
      <c r="B3034" t="s">
        <v>80</v>
      </c>
      <c r="C3034">
        <v>-0.25985121814989598</v>
      </c>
      <c r="D3034">
        <v>7.2553643680087695E-2</v>
      </c>
      <c r="E3034">
        <v>0.26278335313318202</v>
      </c>
      <c r="F3034">
        <v>0.57939170527815498</v>
      </c>
      <c r="G3034">
        <v>-9.3648787234904399E-2</v>
      </c>
    </row>
    <row r="3035" spans="1:7" hidden="1" x14ac:dyDescent="0.2">
      <c r="A3035" t="s">
        <v>64</v>
      </c>
      <c r="B3035" t="s">
        <v>81</v>
      </c>
      <c r="C3035">
        <v>-0.14466663531121901</v>
      </c>
      <c r="D3035">
        <v>0.19058243225331201</v>
      </c>
      <c r="E3035">
        <v>0.78408986949123705</v>
      </c>
      <c r="F3035">
        <v>0.91667927564608198</v>
      </c>
      <c r="G3035">
        <v>2.2957898471046598E-2</v>
      </c>
    </row>
    <row r="3036" spans="1:7" hidden="1" x14ac:dyDescent="0.2">
      <c r="A3036" t="s">
        <v>64</v>
      </c>
      <c r="B3036" t="s">
        <v>82</v>
      </c>
      <c r="C3036">
        <v>-0.14804673291843101</v>
      </c>
      <c r="D3036">
        <v>0.18725162238583901</v>
      </c>
      <c r="E3036">
        <v>0.81503207112722997</v>
      </c>
      <c r="F3036">
        <v>0.929117224618349</v>
      </c>
      <c r="G3036">
        <v>1.9602444733704101E-2</v>
      </c>
    </row>
    <row r="3037" spans="1:7" hidden="1" x14ac:dyDescent="0.2">
      <c r="A3037" t="s">
        <v>64</v>
      </c>
      <c r="B3037" t="s">
        <v>83</v>
      </c>
      <c r="C3037">
        <v>-0.129450056322121</v>
      </c>
      <c r="D3037">
        <v>0.20548213879914501</v>
      </c>
      <c r="E3037">
        <v>0.64996991117968905</v>
      </c>
      <c r="F3037">
        <v>0.86535731354494605</v>
      </c>
      <c r="G3037">
        <v>3.8016041238512099E-2</v>
      </c>
    </row>
    <row r="3038" spans="1:7" hidden="1" x14ac:dyDescent="0.2">
      <c r="A3038" t="s">
        <v>64</v>
      </c>
      <c r="B3038" t="s">
        <v>139</v>
      </c>
      <c r="C3038">
        <v>-0.135730857429884</v>
      </c>
      <c r="D3038">
        <v>0.19935089015440999</v>
      </c>
      <c r="E3038">
        <v>0.70418082236067103</v>
      </c>
      <c r="F3038">
        <v>0.887369111846804</v>
      </c>
      <c r="G3038">
        <v>3.1810016362262897E-2</v>
      </c>
    </row>
    <row r="3039" spans="1:7" hidden="1" x14ac:dyDescent="0.2">
      <c r="A3039" t="s">
        <v>64</v>
      </c>
      <c r="B3039" t="s">
        <v>140</v>
      </c>
      <c r="C3039">
        <v>-0.18572480771120001</v>
      </c>
      <c r="D3039">
        <v>0.149593526752827</v>
      </c>
      <c r="E3039">
        <v>0.82930276074016895</v>
      </c>
      <c r="F3039">
        <v>0.93320837596171202</v>
      </c>
      <c r="G3039">
        <v>-1.8065640479186101E-2</v>
      </c>
    </row>
    <row r="3040" spans="1:7" hidden="1" x14ac:dyDescent="0.2">
      <c r="A3040" t="s">
        <v>64</v>
      </c>
      <c r="B3040" t="s">
        <v>90</v>
      </c>
      <c r="C3040">
        <v>-6.8914943711835805E-2</v>
      </c>
      <c r="D3040">
        <v>0.26325803641097401</v>
      </c>
      <c r="E3040">
        <v>0.245176015230962</v>
      </c>
      <c r="F3040">
        <v>0.55889417298795496</v>
      </c>
      <c r="G3040">
        <v>9.7171546349569093E-2</v>
      </c>
    </row>
    <row r="3041" spans="1:9" hidden="1" x14ac:dyDescent="0.2">
      <c r="A3041" t="s">
        <v>65</v>
      </c>
      <c r="B3041" t="s">
        <v>3</v>
      </c>
      <c r="C3041">
        <v>-0.177005836543314</v>
      </c>
      <c r="D3041">
        <v>0.15839525401226701</v>
      </c>
      <c r="E3041">
        <v>0.91158196176383399</v>
      </c>
      <c r="F3041">
        <v>0.95925091570704102</v>
      </c>
      <c r="G3041">
        <v>-9.3052912655236693E-3</v>
      </c>
      <c r="I3041" t="s">
        <v>853</v>
      </c>
    </row>
    <row r="3042" spans="1:9" hidden="1" x14ac:dyDescent="0.2">
      <c r="A3042" t="s">
        <v>65</v>
      </c>
      <c r="B3042" t="s">
        <v>4</v>
      </c>
      <c r="C3042">
        <v>-0.243613920587681</v>
      </c>
      <c r="D3042">
        <v>8.9775372662099007E-2</v>
      </c>
      <c r="E3042">
        <v>0.35800810687857498</v>
      </c>
      <c r="F3042">
        <v>0.67658955891899797</v>
      </c>
      <c r="G3042">
        <v>-7.6919273962790899E-2</v>
      </c>
      <c r="I3042" t="s">
        <v>853</v>
      </c>
    </row>
    <row r="3043" spans="1:9" hidden="1" x14ac:dyDescent="0.2">
      <c r="A3043" t="s">
        <v>65</v>
      </c>
      <c r="B3043" t="s">
        <v>5</v>
      </c>
      <c r="C3043">
        <v>-0.195730655155927</v>
      </c>
      <c r="D3043">
        <v>0.13942679324162</v>
      </c>
      <c r="E3043">
        <v>0.73686874535628799</v>
      </c>
      <c r="F3043">
        <v>0.90066209889839499</v>
      </c>
      <c r="G3043">
        <v>-2.81519309571533E-2</v>
      </c>
      <c r="I3043" t="s">
        <v>853</v>
      </c>
    </row>
    <row r="3044" spans="1:9" hidden="1" x14ac:dyDescent="0.2">
      <c r="A3044" t="s">
        <v>65</v>
      </c>
      <c r="B3044" t="s">
        <v>6</v>
      </c>
      <c r="C3044">
        <v>-0.27607227981509502</v>
      </c>
      <c r="D3044">
        <v>5.5148910785767197E-2</v>
      </c>
      <c r="E3044">
        <v>0.18618202607631301</v>
      </c>
      <c r="F3044">
        <v>0.50034691467206005</v>
      </c>
      <c r="G3044">
        <v>-0.110461684514664</v>
      </c>
      <c r="I3044" t="s">
        <v>853</v>
      </c>
    </row>
    <row r="3045" spans="1:9" hidden="1" x14ac:dyDescent="0.2">
      <c r="A3045" t="s">
        <v>65</v>
      </c>
      <c r="B3045" t="s">
        <v>7</v>
      </c>
      <c r="C3045">
        <v>-0.25089059084961102</v>
      </c>
      <c r="D3045">
        <v>8.2082108115114405E-2</v>
      </c>
      <c r="E3045">
        <v>0.31302317296735199</v>
      </c>
      <c r="F3045">
        <v>0.63732048563903698</v>
      </c>
      <c r="G3045">
        <v>-8.4404241367248403E-2</v>
      </c>
      <c r="I3045" t="s">
        <v>853</v>
      </c>
    </row>
    <row r="3046" spans="1:9" hidden="1" x14ac:dyDescent="0.2">
      <c r="A3046" t="s">
        <v>65</v>
      </c>
      <c r="B3046" t="s">
        <v>8</v>
      </c>
      <c r="C3046">
        <v>-0.19729024214754401</v>
      </c>
      <c r="D3046">
        <v>0.137835738620182</v>
      </c>
      <c r="E3046">
        <v>0.72273013122714502</v>
      </c>
      <c r="F3046">
        <v>0.89645724800845705</v>
      </c>
      <c r="G3046">
        <v>-2.9727251763681E-2</v>
      </c>
      <c r="I3046" t="s">
        <v>853</v>
      </c>
    </row>
    <row r="3047" spans="1:9" hidden="1" x14ac:dyDescent="0.2">
      <c r="A3047" t="s">
        <v>65</v>
      </c>
      <c r="B3047" t="s">
        <v>9</v>
      </c>
      <c r="C3047">
        <v>-0.23582358500151901</v>
      </c>
      <c r="D3047">
        <v>9.7967848448031497E-2</v>
      </c>
      <c r="E3047">
        <v>0.41025490880566101</v>
      </c>
      <c r="F3047">
        <v>0.71878754304875103</v>
      </c>
      <c r="G3047">
        <v>-6.8927868276743604E-2</v>
      </c>
      <c r="I3047" t="s">
        <v>853</v>
      </c>
    </row>
    <row r="3048" spans="1:9" hidden="1" x14ac:dyDescent="0.2">
      <c r="A3048" t="s">
        <v>65</v>
      </c>
      <c r="B3048" t="s">
        <v>10</v>
      </c>
      <c r="C3048">
        <v>-0.16515409168989101</v>
      </c>
      <c r="D3048">
        <v>0.17027462148500899</v>
      </c>
      <c r="E3048">
        <v>0.97562683871313405</v>
      </c>
      <c r="F3048">
        <v>0.98830133917599405</v>
      </c>
      <c r="G3048">
        <v>2.56026489755859E-3</v>
      </c>
      <c r="I3048" t="s">
        <v>853</v>
      </c>
    </row>
    <row r="3049" spans="1:9" hidden="1" x14ac:dyDescent="0.2">
      <c r="A3049" t="s">
        <v>65</v>
      </c>
      <c r="B3049" t="s">
        <v>11</v>
      </c>
      <c r="C3049">
        <v>-0.18627014192154401</v>
      </c>
      <c r="D3049">
        <v>0.14904124491631701</v>
      </c>
      <c r="E3049">
        <v>0.82419989366358504</v>
      </c>
      <c r="F3049">
        <v>0.93089913023535598</v>
      </c>
      <c r="G3049">
        <v>-1.8614448502613699E-2</v>
      </c>
      <c r="I3049" t="s">
        <v>853</v>
      </c>
    </row>
    <row r="3050" spans="1:9" hidden="1" x14ac:dyDescent="0.2">
      <c r="A3050" t="s">
        <v>65</v>
      </c>
      <c r="B3050" t="s">
        <v>12</v>
      </c>
      <c r="C3050">
        <v>-0.197040810009525</v>
      </c>
      <c r="D3050">
        <v>0.13809031976729899</v>
      </c>
      <c r="E3050">
        <v>0.72498576437862805</v>
      </c>
      <c r="F3050">
        <v>0.89645724800845705</v>
      </c>
      <c r="G3050">
        <v>-2.94752451211126E-2</v>
      </c>
      <c r="I3050" t="s">
        <v>853</v>
      </c>
    </row>
    <row r="3051" spans="1:9" hidden="1" x14ac:dyDescent="0.2">
      <c r="A3051" t="s">
        <v>65</v>
      </c>
      <c r="B3051" t="s">
        <v>13</v>
      </c>
      <c r="C3051">
        <v>-0.272077586929515</v>
      </c>
      <c r="D3051">
        <v>5.9453864111297001E-2</v>
      </c>
      <c r="E3051">
        <v>0.20336486616512001</v>
      </c>
      <c r="F3051">
        <v>0.51977030953372305</v>
      </c>
      <c r="G3051">
        <v>-0.106311861409109</v>
      </c>
      <c r="I3051" t="s">
        <v>853</v>
      </c>
    </row>
    <row r="3052" spans="1:9" hidden="1" x14ac:dyDescent="0.2">
      <c r="A3052" t="s">
        <v>65</v>
      </c>
      <c r="B3052" t="s">
        <v>14</v>
      </c>
      <c r="C3052">
        <v>-0.23456750854669101</v>
      </c>
      <c r="D3052">
        <v>9.9284542400703293E-2</v>
      </c>
      <c r="E3052">
        <v>0.41906533816698499</v>
      </c>
      <c r="F3052">
        <v>0.72759130980753906</v>
      </c>
      <c r="G3052">
        <v>-6.76414830729936E-2</v>
      </c>
      <c r="I3052" t="s">
        <v>853</v>
      </c>
    </row>
    <row r="3053" spans="1:9" hidden="1" x14ac:dyDescent="0.2">
      <c r="A3053" t="s">
        <v>65</v>
      </c>
      <c r="B3053" t="s">
        <v>15</v>
      </c>
      <c r="C3053">
        <v>-0.26665910922668801</v>
      </c>
      <c r="D3053">
        <v>6.52735431395918E-2</v>
      </c>
      <c r="E3053">
        <v>0.22841245768058599</v>
      </c>
      <c r="F3053">
        <v>0.541580990449542</v>
      </c>
      <c r="G3053">
        <v>-0.10069278304354801</v>
      </c>
    </row>
    <row r="3054" spans="1:9" hidden="1" x14ac:dyDescent="0.2">
      <c r="A3054" t="s">
        <v>65</v>
      </c>
      <c r="B3054" t="s">
        <v>16</v>
      </c>
      <c r="C3054">
        <v>-0.252278680538569</v>
      </c>
      <c r="D3054">
        <v>8.0610028605824002E-2</v>
      </c>
      <c r="E3054">
        <v>0.30486710259511002</v>
      </c>
      <c r="F3054">
        <v>0.62626407038015497</v>
      </c>
      <c r="G3054">
        <v>-8.5834325966372693E-2</v>
      </c>
    </row>
    <row r="3055" spans="1:9" hidden="1" x14ac:dyDescent="0.2">
      <c r="A3055" t="s">
        <v>65</v>
      </c>
      <c r="B3055" t="s">
        <v>17</v>
      </c>
      <c r="C3055">
        <v>-0.21915119886620801</v>
      </c>
      <c r="D3055">
        <v>0.115350162226251</v>
      </c>
      <c r="E3055">
        <v>0.53543718119189698</v>
      </c>
      <c r="F3055">
        <v>0.80211244134904602</v>
      </c>
      <c r="G3055">
        <v>-5.19005183199783E-2</v>
      </c>
    </row>
    <row r="3056" spans="1:9" hidden="1" x14ac:dyDescent="0.2">
      <c r="A3056" t="s">
        <v>65</v>
      </c>
      <c r="B3056" t="s">
        <v>18</v>
      </c>
      <c r="C3056">
        <v>-0.18587615970486701</v>
      </c>
      <c r="D3056">
        <v>0.14944026749011299</v>
      </c>
      <c r="E3056">
        <v>0.82788588446381595</v>
      </c>
      <c r="F3056">
        <v>0.93299331568667299</v>
      </c>
      <c r="G3056">
        <v>-1.8217946107376599E-2</v>
      </c>
    </row>
    <row r="3057" spans="1:7" hidden="1" x14ac:dyDescent="0.2">
      <c r="A3057" t="s">
        <v>65</v>
      </c>
      <c r="B3057" t="s">
        <v>20</v>
      </c>
      <c r="C3057">
        <v>-4.06262220120591E-2</v>
      </c>
      <c r="D3057">
        <v>0.28946442045507698</v>
      </c>
      <c r="E3057">
        <v>0.136183056241589</v>
      </c>
      <c r="F3057">
        <v>0.42768600342538199</v>
      </c>
      <c r="G3057">
        <v>0.124419099221509</v>
      </c>
    </row>
    <row r="3058" spans="1:7" hidden="1" x14ac:dyDescent="0.2">
      <c r="A3058" t="s">
        <v>65</v>
      </c>
      <c r="B3058" t="s">
        <v>109</v>
      </c>
      <c r="C3058">
        <v>-4.5870842132484803E-2</v>
      </c>
      <c r="D3058">
        <v>0.284642940472291</v>
      </c>
      <c r="E3058">
        <v>0.152872511506743</v>
      </c>
      <c r="F3058">
        <v>0.45272876289053998</v>
      </c>
      <c r="G3058">
        <v>0.119386049169903</v>
      </c>
    </row>
    <row r="3059" spans="1:7" hidden="1" x14ac:dyDescent="0.2">
      <c r="A3059" t="s">
        <v>65</v>
      </c>
      <c r="B3059" t="s">
        <v>137</v>
      </c>
      <c r="C3059">
        <v>5.0380492561970101E-2</v>
      </c>
      <c r="D3059">
        <v>0.37054387064155903</v>
      </c>
      <c r="E3059">
        <v>1.1139907971996399E-2</v>
      </c>
      <c r="F3059">
        <v>6.8187589561073694E-2</v>
      </c>
      <c r="G3059">
        <v>0.210462181601764</v>
      </c>
    </row>
    <row r="3060" spans="1:7" hidden="1" x14ac:dyDescent="0.2">
      <c r="A3060" t="s">
        <v>65</v>
      </c>
      <c r="B3060" t="s">
        <v>21</v>
      </c>
      <c r="C3060">
        <v>-0.37222831249402699</v>
      </c>
      <c r="D3060">
        <v>-5.2329284457004799E-2</v>
      </c>
      <c r="E3060">
        <v>1.0447070569867401E-2</v>
      </c>
      <c r="F3060">
        <v>6.45635679591159E-2</v>
      </c>
      <c r="G3060">
        <v>-0.21227879847551601</v>
      </c>
    </row>
    <row r="3061" spans="1:7" hidden="1" x14ac:dyDescent="0.2">
      <c r="A3061" t="s">
        <v>65</v>
      </c>
      <c r="B3061" t="s">
        <v>22</v>
      </c>
      <c r="C3061">
        <v>-0.33778408590067099</v>
      </c>
      <c r="D3061">
        <v>-1.29581742856862E-2</v>
      </c>
      <c r="E3061">
        <v>3.5020982643408402E-2</v>
      </c>
      <c r="F3061">
        <v>0.176667529240501</v>
      </c>
      <c r="G3061">
        <v>-0.17537113009317901</v>
      </c>
    </row>
    <row r="3062" spans="1:7" hidden="1" x14ac:dyDescent="0.2">
      <c r="A3062" t="s">
        <v>65</v>
      </c>
      <c r="B3062" t="s">
        <v>23</v>
      </c>
      <c r="C3062">
        <v>-0.33432073130137002</v>
      </c>
      <c r="D3062">
        <v>-9.0543771652561097E-3</v>
      </c>
      <c r="E3062">
        <v>3.9093721659093299E-2</v>
      </c>
      <c r="F3062">
        <v>0.19070592139283599</v>
      </c>
      <c r="G3062">
        <v>-0.171687554233313</v>
      </c>
    </row>
    <row r="3063" spans="1:7" hidden="1" x14ac:dyDescent="0.2">
      <c r="A3063" t="s">
        <v>65</v>
      </c>
      <c r="B3063" t="s">
        <v>24</v>
      </c>
      <c r="C3063">
        <v>-0.39768598204151701</v>
      </c>
      <c r="D3063">
        <v>-8.2081882594988706E-2</v>
      </c>
      <c r="E3063">
        <v>3.7011963560349302E-3</v>
      </c>
      <c r="F3063">
        <v>2.5497130452685101E-2</v>
      </c>
      <c r="G3063">
        <v>-0.239883932318253</v>
      </c>
    </row>
    <row r="3064" spans="1:7" hidden="1" x14ac:dyDescent="0.2">
      <c r="A3064" t="s">
        <v>65</v>
      </c>
      <c r="B3064" t="s">
        <v>25</v>
      </c>
      <c r="C3064">
        <v>-0.30410486495622202</v>
      </c>
      <c r="D3064">
        <v>2.45886549450616E-2</v>
      </c>
      <c r="E3064">
        <v>9.3838039901065998E-2</v>
      </c>
      <c r="F3064">
        <v>0.34617411264846198</v>
      </c>
      <c r="G3064">
        <v>-0.13975810500558</v>
      </c>
    </row>
    <row r="3065" spans="1:7" hidden="1" x14ac:dyDescent="0.2">
      <c r="A3065" t="s">
        <v>65</v>
      </c>
      <c r="B3065" t="s">
        <v>26</v>
      </c>
      <c r="C3065">
        <v>-0.20658619750587501</v>
      </c>
      <c r="D3065">
        <v>0.12831620488992901</v>
      </c>
      <c r="E3065">
        <v>0.64037779683276297</v>
      </c>
      <c r="F3065">
        <v>0.86007026820811705</v>
      </c>
      <c r="G3065">
        <v>-3.9134996307973201E-2</v>
      </c>
    </row>
    <row r="3066" spans="1:7" hidden="1" x14ac:dyDescent="0.2">
      <c r="A3066" t="s">
        <v>65</v>
      </c>
      <c r="B3066" t="s">
        <v>27</v>
      </c>
      <c r="C3066">
        <v>-0.32079293368946499</v>
      </c>
      <c r="D3066">
        <v>6.0993727892314298E-3</v>
      </c>
      <c r="E3066">
        <v>5.8929813050013699E-2</v>
      </c>
      <c r="F3066">
        <v>0.249140525016049</v>
      </c>
      <c r="G3066">
        <v>-0.15734678045011699</v>
      </c>
    </row>
    <row r="3067" spans="1:7" hidden="1" x14ac:dyDescent="0.2">
      <c r="A3067" t="s">
        <v>65</v>
      </c>
      <c r="B3067" t="s">
        <v>28</v>
      </c>
      <c r="C3067">
        <v>-0.36408927271019198</v>
      </c>
      <c r="D3067">
        <v>-4.2935436277249897E-2</v>
      </c>
      <c r="E3067">
        <v>1.41773956259109E-2</v>
      </c>
      <c r="F3067">
        <v>8.4101711089508702E-2</v>
      </c>
      <c r="G3067">
        <v>-0.20351235449372099</v>
      </c>
    </row>
    <row r="3068" spans="1:7" hidden="1" x14ac:dyDescent="0.2">
      <c r="A3068" t="s">
        <v>65</v>
      </c>
      <c r="B3068" t="s">
        <v>29</v>
      </c>
      <c r="C3068">
        <v>-0.36545360822237899</v>
      </c>
      <c r="D3068">
        <v>-4.4506161890063699E-2</v>
      </c>
      <c r="E3068">
        <v>1.3481684336235601E-2</v>
      </c>
      <c r="F3068">
        <v>8.09743665445148E-2</v>
      </c>
      <c r="G3068">
        <v>-0.204979885056221</v>
      </c>
    </row>
    <row r="3069" spans="1:7" hidden="1" x14ac:dyDescent="0.2">
      <c r="A3069" t="s">
        <v>65</v>
      </c>
      <c r="B3069" t="s">
        <v>30</v>
      </c>
      <c r="C3069">
        <v>-0.33139481545921601</v>
      </c>
      <c r="D3069">
        <v>-5.7640742720510996E-3</v>
      </c>
      <c r="E3069">
        <v>4.2833311013116701E-2</v>
      </c>
      <c r="F3069">
        <v>0.20177848962551601</v>
      </c>
      <c r="G3069">
        <v>-0.168579444865633</v>
      </c>
    </row>
    <row r="3070" spans="1:7" hidden="1" x14ac:dyDescent="0.2">
      <c r="A3070" t="s">
        <v>65</v>
      </c>
      <c r="B3070" t="s">
        <v>31</v>
      </c>
      <c r="C3070">
        <v>-0.33709808252082901</v>
      </c>
      <c r="D3070">
        <v>-1.2184143094809899E-2</v>
      </c>
      <c r="E3070">
        <v>3.5798331070113397E-2</v>
      </c>
      <c r="F3070">
        <v>0.17964593294192699</v>
      </c>
      <c r="G3070">
        <v>-0.17464111280781999</v>
      </c>
    </row>
    <row r="3071" spans="1:7" hidden="1" x14ac:dyDescent="0.2">
      <c r="A3071" t="s">
        <v>65</v>
      </c>
      <c r="B3071" t="s">
        <v>32</v>
      </c>
      <c r="C3071">
        <v>-0.37579704755860999</v>
      </c>
      <c r="D3071">
        <v>-5.6466148576223403E-2</v>
      </c>
      <c r="E3071">
        <v>9.1020072575061003E-3</v>
      </c>
      <c r="F3071">
        <v>5.6798889444567298E-2</v>
      </c>
      <c r="G3071">
        <v>-0.216131598067416</v>
      </c>
    </row>
    <row r="3072" spans="1:7" hidden="1" x14ac:dyDescent="0.2">
      <c r="A3072" t="s">
        <v>65</v>
      </c>
      <c r="B3072" t="s">
        <v>33</v>
      </c>
      <c r="C3072">
        <v>-0.36226462299381401</v>
      </c>
      <c r="D3072">
        <v>-4.0837240863770802E-2</v>
      </c>
      <c r="E3072">
        <v>1.5156098366828699E-2</v>
      </c>
      <c r="F3072">
        <v>8.9082633214203899E-2</v>
      </c>
      <c r="G3072">
        <v>-0.201550931928792</v>
      </c>
    </row>
    <row r="3073" spans="1:7" hidden="1" x14ac:dyDescent="0.2">
      <c r="A3073" t="s">
        <v>65</v>
      </c>
      <c r="B3073" t="s">
        <v>34</v>
      </c>
      <c r="C3073">
        <v>-0.23277603146876399</v>
      </c>
      <c r="D3073">
        <v>0.101160454450305</v>
      </c>
      <c r="E3073">
        <v>0.43181290082641999</v>
      </c>
      <c r="F3073">
        <v>0.73829445780235303</v>
      </c>
      <c r="G3073">
        <v>-6.5807788509229803E-2</v>
      </c>
    </row>
    <row r="3074" spans="1:7" hidden="1" x14ac:dyDescent="0.2">
      <c r="A3074" t="s">
        <v>65</v>
      </c>
      <c r="B3074" t="s">
        <v>35</v>
      </c>
      <c r="C3074">
        <v>-0.13891048829851199</v>
      </c>
      <c r="D3074">
        <v>0.19623693458197999</v>
      </c>
      <c r="E3074">
        <v>0.732269921535047</v>
      </c>
      <c r="F3074">
        <v>0.89988669385572895</v>
      </c>
      <c r="G3074">
        <v>2.8663223141734102E-2</v>
      </c>
    </row>
    <row r="3075" spans="1:7" hidden="1" x14ac:dyDescent="0.2">
      <c r="A3075" t="s">
        <v>65</v>
      </c>
      <c r="B3075" t="s">
        <v>36</v>
      </c>
      <c r="C3075">
        <v>-0.33105273997472601</v>
      </c>
      <c r="D3075">
        <v>-5.3798572701036296E-3</v>
      </c>
      <c r="E3075">
        <v>4.32891559427587E-2</v>
      </c>
      <c r="F3075">
        <v>0.20211823218219899</v>
      </c>
      <c r="G3075">
        <v>-0.16821629862241499</v>
      </c>
    </row>
    <row r="3076" spans="1:7" hidden="1" x14ac:dyDescent="0.2">
      <c r="A3076" t="s">
        <v>65</v>
      </c>
      <c r="B3076" t="s">
        <v>37</v>
      </c>
      <c r="C3076">
        <v>-0.28541038968617199</v>
      </c>
      <c r="D3076">
        <v>4.5037257968279801E-2</v>
      </c>
      <c r="E3076">
        <v>0.15011962691318201</v>
      </c>
      <c r="F3076">
        <v>0.44895236196977001</v>
      </c>
      <c r="G3076">
        <v>-0.12018656585894601</v>
      </c>
    </row>
    <row r="3077" spans="1:7" hidden="1" x14ac:dyDescent="0.2">
      <c r="A3077" t="s">
        <v>65</v>
      </c>
      <c r="B3077" t="s">
        <v>42</v>
      </c>
      <c r="C3077">
        <v>-0.31187966988205101</v>
      </c>
      <c r="D3077">
        <v>1.60025695023127E-2</v>
      </c>
      <c r="E3077">
        <v>7.5970359877751498E-2</v>
      </c>
      <c r="F3077">
        <v>0.29798986058171101</v>
      </c>
      <c r="G3077">
        <v>-0.14793855018986901</v>
      </c>
    </row>
    <row r="3078" spans="1:7" hidden="1" x14ac:dyDescent="0.2">
      <c r="A3078" t="s">
        <v>65</v>
      </c>
      <c r="B3078" t="s">
        <v>138</v>
      </c>
      <c r="C3078">
        <v>-0.19739959175792701</v>
      </c>
      <c r="D3078">
        <v>0.13772411775061399</v>
      </c>
      <c r="E3078">
        <v>0.72174196257787304</v>
      </c>
      <c r="F3078">
        <v>0.89645724800845705</v>
      </c>
      <c r="G3078">
        <v>-2.98377370036562E-2</v>
      </c>
    </row>
    <row r="3079" spans="1:7" hidden="1" x14ac:dyDescent="0.2">
      <c r="A3079" t="s">
        <v>65</v>
      </c>
      <c r="B3079" t="s">
        <v>51</v>
      </c>
      <c r="C3079">
        <v>-0.21891205279130799</v>
      </c>
      <c r="D3079">
        <v>0.115598009921</v>
      </c>
      <c r="E3079">
        <v>0.53735586218843101</v>
      </c>
      <c r="F3079">
        <v>0.80313559822383396</v>
      </c>
      <c r="G3079">
        <v>-5.1657021435154001E-2</v>
      </c>
    </row>
    <row r="3080" spans="1:7" hidden="1" x14ac:dyDescent="0.2">
      <c r="A3080" t="s">
        <v>65</v>
      </c>
      <c r="B3080" t="s">
        <v>52</v>
      </c>
      <c r="C3080">
        <v>-0.36606832360664898</v>
      </c>
      <c r="D3080">
        <v>-4.5214387377655901E-2</v>
      </c>
      <c r="E3080">
        <v>1.3177992102755699E-2</v>
      </c>
      <c r="F3080">
        <v>7.9398435177104806E-2</v>
      </c>
      <c r="G3080">
        <v>-0.20564135549215201</v>
      </c>
    </row>
    <row r="3081" spans="1:7" hidden="1" x14ac:dyDescent="0.2">
      <c r="A3081" t="s">
        <v>65</v>
      </c>
      <c r="B3081" t="s">
        <v>53</v>
      </c>
      <c r="C3081">
        <v>-0.30139759119421899</v>
      </c>
      <c r="D3081">
        <v>2.7567086113458102E-2</v>
      </c>
      <c r="E3081">
        <v>0.10077659135750799</v>
      </c>
      <c r="F3081">
        <v>0.36272024080361698</v>
      </c>
      <c r="G3081">
        <v>-0.13691525254038001</v>
      </c>
    </row>
    <row r="3082" spans="1:7" hidden="1" x14ac:dyDescent="0.2">
      <c r="A3082" t="s">
        <v>65</v>
      </c>
      <c r="B3082" t="s">
        <v>54</v>
      </c>
      <c r="C3082">
        <v>2.2770487852089301E-2</v>
      </c>
      <c r="D3082">
        <v>0.34645066555131698</v>
      </c>
      <c r="E3082">
        <v>2.6353113528448501E-2</v>
      </c>
      <c r="F3082">
        <v>0.140173908569101</v>
      </c>
      <c r="G3082">
        <v>0.184610576701703</v>
      </c>
    </row>
    <row r="3083" spans="1:7" hidden="1" x14ac:dyDescent="0.2">
      <c r="A3083" t="s">
        <v>65</v>
      </c>
      <c r="B3083" t="s">
        <v>55</v>
      </c>
      <c r="C3083">
        <v>-0.21277710609678999</v>
      </c>
      <c r="D3083">
        <v>0.121941975446527</v>
      </c>
      <c r="E3083">
        <v>0.58765588557005899</v>
      </c>
      <c r="F3083">
        <v>0.83410225361442702</v>
      </c>
      <c r="G3083">
        <v>-4.5417565325131901E-2</v>
      </c>
    </row>
    <row r="3084" spans="1:7" hidden="1" x14ac:dyDescent="0.2">
      <c r="A3084" t="s">
        <v>65</v>
      </c>
      <c r="B3084" t="s">
        <v>58</v>
      </c>
      <c r="C3084">
        <v>-0.106505187647592</v>
      </c>
      <c r="D3084">
        <v>0.22765940813190899</v>
      </c>
      <c r="E3084">
        <v>0.469373753107239</v>
      </c>
      <c r="F3084">
        <v>0.75685633580682499</v>
      </c>
      <c r="G3084">
        <v>6.0577110242158498E-2</v>
      </c>
    </row>
    <row r="3085" spans="1:7" hidden="1" x14ac:dyDescent="0.2">
      <c r="A3085" t="s">
        <v>65</v>
      </c>
      <c r="B3085" t="s">
        <v>60</v>
      </c>
      <c r="C3085">
        <v>-0.23943190193922601</v>
      </c>
      <c r="D3085">
        <v>9.4178884788835404E-2</v>
      </c>
      <c r="E3085">
        <v>0.38553772294017202</v>
      </c>
      <c r="F3085">
        <v>0.70038576747278802</v>
      </c>
      <c r="G3085">
        <v>-7.26265085751953E-2</v>
      </c>
    </row>
    <row r="3086" spans="1:7" hidden="1" x14ac:dyDescent="0.2">
      <c r="A3086" t="s">
        <v>65</v>
      </c>
      <c r="B3086" t="s">
        <v>61</v>
      </c>
      <c r="C3086">
        <v>-0.33151713629109503</v>
      </c>
      <c r="D3086">
        <v>-5.9014875906885896E-3</v>
      </c>
      <c r="E3086">
        <v>4.26712717262221E-2</v>
      </c>
      <c r="F3086">
        <v>0.20163802419105001</v>
      </c>
      <c r="G3086">
        <v>-0.168709311940892</v>
      </c>
    </row>
    <row r="3087" spans="1:7" hidden="1" x14ac:dyDescent="0.2">
      <c r="A3087" t="s">
        <v>65</v>
      </c>
      <c r="B3087" t="s">
        <v>62</v>
      </c>
      <c r="C3087">
        <v>-0.32598934520773598</v>
      </c>
      <c r="D3087">
        <v>2.9609212512585501E-4</v>
      </c>
      <c r="E3087">
        <v>5.05167724891179E-2</v>
      </c>
      <c r="F3087">
        <v>0.22632456112840299</v>
      </c>
      <c r="G3087">
        <v>-0.162846626541305</v>
      </c>
    </row>
    <row r="3088" spans="1:7" hidden="1" x14ac:dyDescent="0.2">
      <c r="A3088" t="s">
        <v>65</v>
      </c>
      <c r="B3088" t="s">
        <v>63</v>
      </c>
      <c r="C3088">
        <v>-0.28424026389100598</v>
      </c>
      <c r="D3088">
        <v>4.63080353365685E-2</v>
      </c>
      <c r="E3088">
        <v>0.154331740220022</v>
      </c>
      <c r="F3088">
        <v>0.45425054318971397</v>
      </c>
      <c r="G3088">
        <v>-0.118966114277219</v>
      </c>
    </row>
    <row r="3089" spans="1:9" hidden="1" x14ac:dyDescent="0.2">
      <c r="A3089" t="s">
        <v>65</v>
      </c>
      <c r="B3089" t="s">
        <v>64</v>
      </c>
      <c r="C3089">
        <v>-0.134029404046515</v>
      </c>
      <c r="D3089">
        <v>0.20101442511420001</v>
      </c>
      <c r="E3089">
        <v>0.68932195293979304</v>
      </c>
      <c r="F3089">
        <v>0.88125567250318004</v>
      </c>
      <c r="G3089">
        <v>3.3492510533842501E-2</v>
      </c>
    </row>
    <row r="3090" spans="1:9" hidden="1" x14ac:dyDescent="0.2">
      <c r="A3090" t="s">
        <v>65</v>
      </c>
      <c r="B3090" t="s">
        <v>65</v>
      </c>
      <c r="C3090">
        <v>1</v>
      </c>
      <c r="D3090">
        <v>1</v>
      </c>
      <c r="E3090">
        <v>0</v>
      </c>
      <c r="F3090">
        <v>0</v>
      </c>
      <c r="G3090">
        <v>1</v>
      </c>
    </row>
    <row r="3091" spans="1:9" hidden="1" x14ac:dyDescent="0.2">
      <c r="A3091" t="s">
        <v>65</v>
      </c>
      <c r="B3091" t="s">
        <v>66</v>
      </c>
      <c r="C3091">
        <v>-0.396326835481211</v>
      </c>
      <c r="D3091">
        <v>-8.0479092889072498E-2</v>
      </c>
      <c r="E3091">
        <v>3.9248350131966302E-3</v>
      </c>
      <c r="F3091">
        <v>2.6941188912014E-2</v>
      </c>
      <c r="G3091">
        <v>-0.23840296418514201</v>
      </c>
    </row>
    <row r="3092" spans="1:9" hidden="1" x14ac:dyDescent="0.2">
      <c r="A3092" t="s">
        <v>65</v>
      </c>
      <c r="B3092" t="s">
        <v>68</v>
      </c>
      <c r="C3092">
        <v>-4.2409369137704298E-3</v>
      </c>
      <c r="D3092">
        <v>0.32245917118298401</v>
      </c>
      <c r="E3092">
        <v>5.61168839376281E-2</v>
      </c>
      <c r="F3092">
        <v>0.242618047329556</v>
      </c>
      <c r="G3092">
        <v>0.15910911713460699</v>
      </c>
    </row>
    <row r="3093" spans="1:9" hidden="1" x14ac:dyDescent="0.2">
      <c r="A3093" t="s">
        <v>65</v>
      </c>
      <c r="B3093" t="s">
        <v>71</v>
      </c>
      <c r="C3093">
        <v>-0.230314469263036</v>
      </c>
      <c r="D3093">
        <v>0.103734166577753</v>
      </c>
      <c r="E3093">
        <v>0.44967239876991899</v>
      </c>
      <c r="F3093">
        <v>0.75219351648023003</v>
      </c>
      <c r="G3093">
        <v>-6.3290151342641404E-2</v>
      </c>
    </row>
    <row r="3094" spans="1:9" hidden="1" x14ac:dyDescent="0.2">
      <c r="A3094" t="s">
        <v>65</v>
      </c>
      <c r="B3094" t="s">
        <v>77</v>
      </c>
      <c r="C3094">
        <v>-0.196363079179768</v>
      </c>
      <c r="D3094">
        <v>0.13878181738280601</v>
      </c>
      <c r="E3094">
        <v>0.73112542360781196</v>
      </c>
      <c r="F3094">
        <v>0.89905506345119202</v>
      </c>
      <c r="G3094">
        <v>-2.8790630898481401E-2</v>
      </c>
    </row>
    <row r="3095" spans="1:9" hidden="1" x14ac:dyDescent="0.2">
      <c r="A3095" t="s">
        <v>65</v>
      </c>
      <c r="B3095" t="s">
        <v>78</v>
      </c>
      <c r="C3095">
        <v>-0.13471953984537699</v>
      </c>
      <c r="D3095">
        <v>0.200339902482534</v>
      </c>
      <c r="E3095">
        <v>0.69533400646689503</v>
      </c>
      <c r="F3095">
        <v>0.88454495817548795</v>
      </c>
      <c r="G3095">
        <v>3.2810181318578803E-2</v>
      </c>
    </row>
    <row r="3096" spans="1:9" hidden="1" x14ac:dyDescent="0.2">
      <c r="A3096" t="s">
        <v>65</v>
      </c>
      <c r="B3096" t="s">
        <v>80</v>
      </c>
      <c r="C3096">
        <v>-4.6267736635808798E-2</v>
      </c>
      <c r="D3096">
        <v>0.28427738586901902</v>
      </c>
      <c r="E3096">
        <v>0.15419678909200901</v>
      </c>
      <c r="F3096">
        <v>0.45425054318971397</v>
      </c>
      <c r="G3096">
        <v>0.119004824616605</v>
      </c>
    </row>
    <row r="3097" spans="1:9" hidden="1" x14ac:dyDescent="0.2">
      <c r="A3097" t="s">
        <v>65</v>
      </c>
      <c r="B3097" t="s">
        <v>81</v>
      </c>
      <c r="C3097">
        <v>-0.116654342534878</v>
      </c>
      <c r="D3097">
        <v>0.21789235584108099</v>
      </c>
      <c r="E3097">
        <v>0.54557327662139399</v>
      </c>
      <c r="F3097">
        <v>0.80760441325041799</v>
      </c>
      <c r="G3097">
        <v>5.0619006653101199E-2</v>
      </c>
    </row>
    <row r="3098" spans="1:9" hidden="1" x14ac:dyDescent="0.2">
      <c r="A3098" t="s">
        <v>65</v>
      </c>
      <c r="B3098" t="s">
        <v>82</v>
      </c>
      <c r="C3098">
        <v>-0.24512625146459099</v>
      </c>
      <c r="D3098">
        <v>8.8179728180284606E-2</v>
      </c>
      <c r="E3098">
        <v>0.34835206743911501</v>
      </c>
      <c r="F3098">
        <v>0.66976384117574095</v>
      </c>
      <c r="G3098">
        <v>-7.8473261642153097E-2</v>
      </c>
    </row>
    <row r="3099" spans="1:9" hidden="1" x14ac:dyDescent="0.2">
      <c r="A3099" t="s">
        <v>65</v>
      </c>
      <c r="B3099" t="s">
        <v>83</v>
      </c>
      <c r="C3099">
        <v>-0.24132525570456501</v>
      </c>
      <c r="D3099">
        <v>9.2186868610840494E-2</v>
      </c>
      <c r="E3099">
        <v>0.37292413651717798</v>
      </c>
      <c r="F3099">
        <v>0.69076176101002296</v>
      </c>
      <c r="G3099">
        <v>-7.4569193546862297E-2</v>
      </c>
    </row>
    <row r="3100" spans="1:9" hidden="1" x14ac:dyDescent="0.2">
      <c r="A3100" t="s">
        <v>65</v>
      </c>
      <c r="B3100" t="s">
        <v>139</v>
      </c>
      <c r="C3100">
        <v>-0.113789224797077</v>
      </c>
      <c r="D3100">
        <v>0.220656410678084</v>
      </c>
      <c r="E3100">
        <v>0.52343607282320803</v>
      </c>
      <c r="F3100">
        <v>0.79466361134771402</v>
      </c>
      <c r="G3100">
        <v>5.3433592940503698E-2</v>
      </c>
    </row>
    <row r="3101" spans="1:9" hidden="1" x14ac:dyDescent="0.2">
      <c r="A3101" t="s">
        <v>65</v>
      </c>
      <c r="B3101" t="s">
        <v>140</v>
      </c>
      <c r="C3101">
        <v>-0.183321254396455</v>
      </c>
      <c r="D3101">
        <v>0.15202521077518499</v>
      </c>
      <c r="E3101">
        <v>0.85186419650400103</v>
      </c>
      <c r="F3101">
        <v>0.93768946201390702</v>
      </c>
      <c r="G3101">
        <v>-1.56480218106353E-2</v>
      </c>
    </row>
    <row r="3102" spans="1:9" hidden="1" x14ac:dyDescent="0.2">
      <c r="A3102" t="s">
        <v>65</v>
      </c>
      <c r="B3102" t="s">
        <v>90</v>
      </c>
      <c r="C3102">
        <v>-0.12970371365384301</v>
      </c>
      <c r="D3102">
        <v>0.205235029739185</v>
      </c>
      <c r="E3102">
        <v>0.65212425158573994</v>
      </c>
      <c r="F3102">
        <v>0.86551633497230895</v>
      </c>
      <c r="G3102">
        <v>3.7765658042670701E-2</v>
      </c>
    </row>
    <row r="3103" spans="1:9" hidden="1" x14ac:dyDescent="0.2">
      <c r="A3103" t="s">
        <v>66</v>
      </c>
      <c r="B3103" t="s">
        <v>3</v>
      </c>
      <c r="C3103">
        <v>-0.247230418815889</v>
      </c>
      <c r="D3103">
        <v>8.5956793932836895E-2</v>
      </c>
      <c r="E3103">
        <v>0.33518414580696698</v>
      </c>
      <c r="F3103">
        <v>0.66006550024691701</v>
      </c>
      <c r="G3103">
        <v>-8.0636812441525998E-2</v>
      </c>
      <c r="I3103" t="s">
        <v>853</v>
      </c>
    </row>
    <row r="3104" spans="1:9" hidden="1" x14ac:dyDescent="0.2">
      <c r="A3104" t="s">
        <v>66</v>
      </c>
      <c r="B3104" t="s">
        <v>4</v>
      </c>
      <c r="C3104">
        <v>-0.29942006045004599</v>
      </c>
      <c r="D3104">
        <v>2.9738998783564102E-2</v>
      </c>
      <c r="E3104">
        <v>0.106091178408561</v>
      </c>
      <c r="F3104">
        <v>0.37281084738896098</v>
      </c>
      <c r="G3104">
        <v>-0.13484053083324099</v>
      </c>
      <c r="I3104" t="s">
        <v>853</v>
      </c>
    </row>
    <row r="3105" spans="1:9" hidden="1" x14ac:dyDescent="0.2">
      <c r="A3105" t="s">
        <v>66</v>
      </c>
      <c r="B3105" t="s">
        <v>5</v>
      </c>
      <c r="C3105">
        <v>-0.39276819846701999</v>
      </c>
      <c r="D3105">
        <v>-7.6290250747457697E-2</v>
      </c>
      <c r="E3105">
        <v>4.5683478721831698E-3</v>
      </c>
      <c r="F3105">
        <v>3.07005755606156E-2</v>
      </c>
      <c r="G3105">
        <v>-0.23452922460723899</v>
      </c>
      <c r="I3105" t="s">
        <v>853</v>
      </c>
    </row>
    <row r="3106" spans="1:9" hidden="1" x14ac:dyDescent="0.2">
      <c r="A3106" t="s">
        <v>66</v>
      </c>
      <c r="B3106" t="s">
        <v>6</v>
      </c>
      <c r="C3106">
        <v>-0.26934655245565797</v>
      </c>
      <c r="D3106">
        <v>6.2389932680132397E-2</v>
      </c>
      <c r="E3106">
        <v>0.21573643077576099</v>
      </c>
      <c r="F3106">
        <v>0.52955992330908397</v>
      </c>
      <c r="G3106">
        <v>-0.10347830988776301</v>
      </c>
      <c r="I3106" t="s">
        <v>853</v>
      </c>
    </row>
    <row r="3107" spans="1:9" hidden="1" x14ac:dyDescent="0.2">
      <c r="A3107" t="s">
        <v>66</v>
      </c>
      <c r="B3107" t="s">
        <v>7</v>
      </c>
      <c r="C3107">
        <v>-0.26257413966962501</v>
      </c>
      <c r="D3107">
        <v>6.9646098905130904E-2</v>
      </c>
      <c r="E3107">
        <v>0.24864488674261001</v>
      </c>
      <c r="F3107">
        <v>0.56158292417303701</v>
      </c>
      <c r="G3107">
        <v>-9.6464020382247204E-2</v>
      </c>
      <c r="I3107" t="s">
        <v>853</v>
      </c>
    </row>
    <row r="3108" spans="1:9" hidden="1" x14ac:dyDescent="0.2">
      <c r="A3108" t="s">
        <v>66</v>
      </c>
      <c r="B3108" t="s">
        <v>8</v>
      </c>
      <c r="C3108">
        <v>-0.189180055671159</v>
      </c>
      <c r="D3108">
        <v>0.146090717867152</v>
      </c>
      <c r="E3108">
        <v>0.79708378519223</v>
      </c>
      <c r="F3108">
        <v>0.92254935866597498</v>
      </c>
      <c r="G3108">
        <v>-2.1544668902003399E-2</v>
      </c>
      <c r="I3108" t="s">
        <v>853</v>
      </c>
    </row>
    <row r="3109" spans="1:9" hidden="1" x14ac:dyDescent="0.2">
      <c r="A3109" t="s">
        <v>66</v>
      </c>
      <c r="B3109" t="s">
        <v>9</v>
      </c>
      <c r="C3109">
        <v>-0.36431144439160501</v>
      </c>
      <c r="D3109">
        <v>-4.3191108850002997E-2</v>
      </c>
      <c r="E3109">
        <v>1.40620360535106E-2</v>
      </c>
      <c r="F3109">
        <v>8.3675644875688404E-2</v>
      </c>
      <c r="G3109">
        <v>-0.203751276620804</v>
      </c>
      <c r="I3109" t="s">
        <v>853</v>
      </c>
    </row>
    <row r="3110" spans="1:9" hidden="1" x14ac:dyDescent="0.2">
      <c r="A3110" t="s">
        <v>66</v>
      </c>
      <c r="B3110" t="s">
        <v>10</v>
      </c>
      <c r="C3110">
        <v>-6.6198834700601006E-2</v>
      </c>
      <c r="D3110">
        <v>0.26579566844841301</v>
      </c>
      <c r="E3110">
        <v>0.23259163466018901</v>
      </c>
      <c r="F3110">
        <v>0.54717395571221805</v>
      </c>
      <c r="G3110">
        <v>9.9798416873906004E-2</v>
      </c>
      <c r="I3110" t="s">
        <v>853</v>
      </c>
    </row>
    <row r="3111" spans="1:9" hidden="1" x14ac:dyDescent="0.2">
      <c r="A3111" t="s">
        <v>66</v>
      </c>
      <c r="B3111" t="s">
        <v>11</v>
      </c>
      <c r="C3111">
        <v>-0.20222019151662901</v>
      </c>
      <c r="D3111">
        <v>0.13279491752607001</v>
      </c>
      <c r="E3111">
        <v>0.678619806769581</v>
      </c>
      <c r="F3111">
        <v>0.87537400577928404</v>
      </c>
      <c r="G3111">
        <v>-3.4712636995279399E-2</v>
      </c>
      <c r="I3111" t="s">
        <v>853</v>
      </c>
    </row>
    <row r="3112" spans="1:9" hidden="1" x14ac:dyDescent="0.2">
      <c r="A3112" t="s">
        <v>66</v>
      </c>
      <c r="B3112" t="s">
        <v>12</v>
      </c>
      <c r="C3112">
        <v>-0.181772688251086</v>
      </c>
      <c r="D3112">
        <v>0.15358975359579699</v>
      </c>
      <c r="E3112">
        <v>0.86645509873174298</v>
      </c>
      <c r="F3112">
        <v>0.94567103904736505</v>
      </c>
      <c r="G3112">
        <v>-1.40914673276442E-2</v>
      </c>
      <c r="I3112" t="s">
        <v>853</v>
      </c>
    </row>
    <row r="3113" spans="1:9" hidden="1" x14ac:dyDescent="0.2">
      <c r="A3113" t="s">
        <v>66</v>
      </c>
      <c r="B3113" t="s">
        <v>13</v>
      </c>
      <c r="C3113">
        <v>-0.17170331183012899</v>
      </c>
      <c r="D3113">
        <v>0.163722167492584</v>
      </c>
      <c r="E3113">
        <v>0.96201898815244302</v>
      </c>
      <c r="F3113">
        <v>0.98142276816825702</v>
      </c>
      <c r="G3113">
        <v>-3.9905721687727002E-3</v>
      </c>
      <c r="I3113" t="s">
        <v>853</v>
      </c>
    </row>
    <row r="3114" spans="1:9" hidden="1" x14ac:dyDescent="0.2">
      <c r="A3114" t="s">
        <v>66</v>
      </c>
      <c r="B3114" t="s">
        <v>14</v>
      </c>
      <c r="C3114">
        <v>-0.28399249192423498</v>
      </c>
      <c r="D3114">
        <v>4.6576982899080098E-2</v>
      </c>
      <c r="E3114">
        <v>0.15523470461980801</v>
      </c>
      <c r="F3114">
        <v>0.45620963651264601</v>
      </c>
      <c r="G3114">
        <v>-0.11870775451257699</v>
      </c>
      <c r="I3114" t="s">
        <v>853</v>
      </c>
    </row>
    <row r="3115" spans="1:9" hidden="1" x14ac:dyDescent="0.2">
      <c r="A3115" t="s">
        <v>66</v>
      </c>
      <c r="B3115" t="s">
        <v>15</v>
      </c>
      <c r="C3115">
        <v>-0.22589489414547201</v>
      </c>
      <c r="D3115">
        <v>0.108343900228329</v>
      </c>
      <c r="E3115">
        <v>0.48271325008669802</v>
      </c>
      <c r="F3115">
        <v>0.76422970895109799</v>
      </c>
      <c r="G3115">
        <v>-5.8775496958571601E-2</v>
      </c>
    </row>
    <row r="3116" spans="1:9" hidden="1" x14ac:dyDescent="0.2">
      <c r="A3116" t="s">
        <v>66</v>
      </c>
      <c r="B3116" t="s">
        <v>16</v>
      </c>
      <c r="C3116">
        <v>-0.16583190122588401</v>
      </c>
      <c r="D3116">
        <v>0.16959785059778801</v>
      </c>
      <c r="E3116">
        <v>0.98207322572359601</v>
      </c>
      <c r="F3116">
        <v>0.99187847600670098</v>
      </c>
      <c r="G3116">
        <v>1.8829746859520399E-3</v>
      </c>
    </row>
    <row r="3117" spans="1:9" hidden="1" x14ac:dyDescent="0.2">
      <c r="A3117" t="s">
        <v>66</v>
      </c>
      <c r="B3117" t="s">
        <v>17</v>
      </c>
      <c r="C3117">
        <v>-0.16084250962538599</v>
      </c>
      <c r="D3117">
        <v>0.174572200877184</v>
      </c>
      <c r="E3117">
        <v>0.93471041539599597</v>
      </c>
      <c r="F3117">
        <v>0.96835399121240795</v>
      </c>
      <c r="G3117">
        <v>6.8648456258988003E-3</v>
      </c>
    </row>
    <row r="3118" spans="1:9" hidden="1" x14ac:dyDescent="0.2">
      <c r="A3118" t="s">
        <v>66</v>
      </c>
      <c r="B3118" t="s">
        <v>18</v>
      </c>
      <c r="C3118">
        <v>-0.111817134802542</v>
      </c>
      <c r="D3118">
        <v>0.22255582186971701</v>
      </c>
      <c r="E3118">
        <v>0.50848043678945598</v>
      </c>
      <c r="F3118">
        <v>0.78687552295437502</v>
      </c>
      <c r="G3118">
        <v>5.5369343533587301E-2</v>
      </c>
    </row>
    <row r="3119" spans="1:9" hidden="1" x14ac:dyDescent="0.2">
      <c r="A3119" t="s">
        <v>66</v>
      </c>
      <c r="B3119" t="s">
        <v>20</v>
      </c>
      <c r="C3119">
        <v>-0.29532166360783002</v>
      </c>
      <c r="D3119">
        <v>3.4230374482660197E-2</v>
      </c>
      <c r="E3119">
        <v>0.117790283374184</v>
      </c>
      <c r="F3119">
        <v>0.39220477374588703</v>
      </c>
      <c r="G3119">
        <v>-0.13054564456258499</v>
      </c>
    </row>
    <row r="3120" spans="1:9" hidden="1" x14ac:dyDescent="0.2">
      <c r="A3120" t="s">
        <v>66</v>
      </c>
      <c r="B3120" t="s">
        <v>109</v>
      </c>
      <c r="C3120">
        <v>-0.35310328632233101</v>
      </c>
      <c r="D3120">
        <v>-3.0345140869268601E-2</v>
      </c>
      <c r="E3120">
        <v>2.09964948099251E-2</v>
      </c>
      <c r="F3120">
        <v>0.116593044454517</v>
      </c>
      <c r="G3120">
        <v>-0.1917242135958</v>
      </c>
    </row>
    <row r="3121" spans="1:7" hidden="1" x14ac:dyDescent="0.2">
      <c r="A3121" t="s">
        <v>66</v>
      </c>
      <c r="B3121" t="s">
        <v>137</v>
      </c>
      <c r="C3121">
        <v>-0.35814252435164701</v>
      </c>
      <c r="D3121">
        <v>-3.6107583450747598E-2</v>
      </c>
      <c r="E3121">
        <v>1.7583374019038801E-2</v>
      </c>
      <c r="F3121">
        <v>0.10058108590652599</v>
      </c>
      <c r="G3121">
        <v>-0.197125053901197</v>
      </c>
    </row>
    <row r="3122" spans="1:7" hidden="1" x14ac:dyDescent="0.2">
      <c r="A3122" t="s">
        <v>66</v>
      </c>
      <c r="B3122" t="s">
        <v>21</v>
      </c>
      <c r="C3122">
        <v>0.186285078760138</v>
      </c>
      <c r="D3122">
        <v>0.48317355233310799</v>
      </c>
      <c r="E3122" s="3" t="s">
        <v>284</v>
      </c>
      <c r="F3122">
        <v>3.5235486691611299E-4</v>
      </c>
      <c r="G3122">
        <v>0.334729315546623</v>
      </c>
    </row>
    <row r="3123" spans="1:7" hidden="1" x14ac:dyDescent="0.2">
      <c r="A3123" t="s">
        <v>66</v>
      </c>
      <c r="B3123" t="s">
        <v>22</v>
      </c>
      <c r="C3123">
        <v>0.157744402739909</v>
      </c>
      <c r="D3123">
        <v>0.46030868510714901</v>
      </c>
      <c r="E3123">
        <v>1.5993986558707801E-4</v>
      </c>
      <c r="F3123">
        <v>1.3482650072735301E-3</v>
      </c>
      <c r="G3123">
        <v>0.30902654392352902</v>
      </c>
    </row>
    <row r="3124" spans="1:7" hidden="1" x14ac:dyDescent="0.2">
      <c r="A3124" t="s">
        <v>66</v>
      </c>
      <c r="B3124" t="s">
        <v>23</v>
      </c>
      <c r="C3124">
        <v>0.113425227054147</v>
      </c>
      <c r="D3124">
        <v>0.42398926907168599</v>
      </c>
      <c r="E3124">
        <v>1.1015308928904099E-3</v>
      </c>
      <c r="F3124">
        <v>8.5009704282447401E-3</v>
      </c>
      <c r="G3124">
        <v>0.26870724806291602</v>
      </c>
    </row>
    <row r="3125" spans="1:7" hidden="1" x14ac:dyDescent="0.2">
      <c r="A3125" t="s">
        <v>66</v>
      </c>
      <c r="B3125" t="s">
        <v>24</v>
      </c>
      <c r="C3125">
        <v>0.10823969046015899</v>
      </c>
      <c r="D3125">
        <v>0.41967344565172998</v>
      </c>
      <c r="E3125">
        <v>1.35769328905958E-3</v>
      </c>
      <c r="F3125">
        <v>1.0193306646767699E-2</v>
      </c>
      <c r="G3125">
        <v>0.26395656805594497</v>
      </c>
    </row>
    <row r="3126" spans="1:7" hidden="1" x14ac:dyDescent="0.2">
      <c r="A3126" t="s">
        <v>66</v>
      </c>
      <c r="B3126" t="s">
        <v>25</v>
      </c>
      <c r="C3126">
        <v>0.116055569988836</v>
      </c>
      <c r="D3126">
        <v>0.426173074757702</v>
      </c>
      <c r="E3126">
        <v>9.8938380963272104E-4</v>
      </c>
      <c r="F3126">
        <v>7.7300637484312602E-3</v>
      </c>
      <c r="G3126">
        <v>0.27111432237326899</v>
      </c>
    </row>
    <row r="3127" spans="1:7" hidden="1" x14ac:dyDescent="0.2">
      <c r="A3127" t="s">
        <v>66</v>
      </c>
      <c r="B3127" t="s">
        <v>26</v>
      </c>
      <c r="C3127">
        <v>6.11714390064865E-2</v>
      </c>
      <c r="D3127">
        <v>0.37984466457962401</v>
      </c>
      <c r="E3127">
        <v>7.7617954168028797E-3</v>
      </c>
      <c r="F3127">
        <v>5.0060975809044103E-2</v>
      </c>
      <c r="G3127">
        <v>0.22050805179305499</v>
      </c>
    </row>
    <row r="3128" spans="1:7" hidden="1" x14ac:dyDescent="0.2">
      <c r="A3128" t="s">
        <v>66</v>
      </c>
      <c r="B3128" t="s">
        <v>27</v>
      </c>
      <c r="C3128">
        <v>0.10796785504560499</v>
      </c>
      <c r="D3128">
        <v>0.419446813092204</v>
      </c>
      <c r="E3128">
        <v>1.3725264567386901E-3</v>
      </c>
      <c r="F3128">
        <v>1.0264575291252E-2</v>
      </c>
      <c r="G3128">
        <v>0.26370733406890501</v>
      </c>
    </row>
    <row r="3129" spans="1:7" hidden="1" x14ac:dyDescent="0.2">
      <c r="A3129" t="s">
        <v>66</v>
      </c>
      <c r="B3129" t="s">
        <v>28</v>
      </c>
      <c r="C3129">
        <v>0.11143230343341801</v>
      </c>
      <c r="D3129">
        <v>0.42233226374069099</v>
      </c>
      <c r="E3129">
        <v>1.1941853022566899E-3</v>
      </c>
      <c r="F3129">
        <v>9.0937570333011197E-3</v>
      </c>
      <c r="G3129">
        <v>0.26688228358705501</v>
      </c>
    </row>
    <row r="3130" spans="1:7" hidden="1" x14ac:dyDescent="0.2">
      <c r="A3130" t="s">
        <v>66</v>
      </c>
      <c r="B3130" t="s">
        <v>29</v>
      </c>
      <c r="C3130">
        <v>0.187872882029571</v>
      </c>
      <c r="D3130">
        <v>0.484433811926064</v>
      </c>
      <c r="E3130" s="3" t="s">
        <v>426</v>
      </c>
      <c r="F3130">
        <v>3.2971250904516498E-4</v>
      </c>
      <c r="G3130">
        <v>0.33615334697781801</v>
      </c>
    </row>
    <row r="3131" spans="1:7" hidden="1" x14ac:dyDescent="0.2">
      <c r="A3131" t="s">
        <v>66</v>
      </c>
      <c r="B3131" t="s">
        <v>30</v>
      </c>
      <c r="C3131">
        <v>9.8208413725947394E-2</v>
      </c>
      <c r="D3131">
        <v>0.41128444354121402</v>
      </c>
      <c r="E3131">
        <v>2.0148650593644298E-3</v>
      </c>
      <c r="F3131">
        <v>1.4668828197342601E-2</v>
      </c>
      <c r="G3131">
        <v>0.25474642863358099</v>
      </c>
    </row>
    <row r="3132" spans="1:7" hidden="1" x14ac:dyDescent="0.2">
      <c r="A3132" t="s">
        <v>66</v>
      </c>
      <c r="B3132" t="s">
        <v>31</v>
      </c>
      <c r="C3132">
        <v>5.6729578981553598E-2</v>
      </c>
      <c r="D3132">
        <v>0.37602397988795899</v>
      </c>
      <c r="E3132">
        <v>9.0218401301905993E-3</v>
      </c>
      <c r="F3132">
        <v>5.6482008893245401E-2</v>
      </c>
      <c r="G3132">
        <v>0.216376779434757</v>
      </c>
    </row>
    <row r="3133" spans="1:7" hidden="1" x14ac:dyDescent="0.2">
      <c r="A3133" t="s">
        <v>66</v>
      </c>
      <c r="B3133" t="s">
        <v>32</v>
      </c>
      <c r="C3133">
        <v>8.7697212501625099E-2</v>
      </c>
      <c r="D3133">
        <v>0.402436813168907</v>
      </c>
      <c r="E3133">
        <v>3.0059618007281302E-3</v>
      </c>
      <c r="F3133">
        <v>2.1319035354241601E-2</v>
      </c>
      <c r="G3133">
        <v>0.245067012835266</v>
      </c>
    </row>
    <row r="3134" spans="1:7" hidden="1" x14ac:dyDescent="0.2">
      <c r="A3134" t="s">
        <v>66</v>
      </c>
      <c r="B3134" t="s">
        <v>33</v>
      </c>
      <c r="C3134">
        <v>2.2465871502751499E-2</v>
      </c>
      <c r="D3134">
        <v>0.34618244619615901</v>
      </c>
      <c r="E3134">
        <v>2.6591284803930301E-2</v>
      </c>
      <c r="F3134">
        <v>0.140407828003171</v>
      </c>
      <c r="G3134">
        <v>0.18432415884945499</v>
      </c>
    </row>
    <row r="3135" spans="1:7" hidden="1" x14ac:dyDescent="0.2">
      <c r="A3135" t="s">
        <v>66</v>
      </c>
      <c r="B3135" t="s">
        <v>34</v>
      </c>
      <c r="C3135">
        <v>-1.6364706482951501E-3</v>
      </c>
      <c r="D3135">
        <v>0.32479088319351002</v>
      </c>
      <c r="E3135">
        <v>5.2364404247629101E-2</v>
      </c>
      <c r="F3135">
        <v>0.23297311334246101</v>
      </c>
      <c r="G3135">
        <v>0.16157720627260699</v>
      </c>
    </row>
    <row r="3136" spans="1:7" hidden="1" x14ac:dyDescent="0.2">
      <c r="A3136" t="s">
        <v>66</v>
      </c>
      <c r="B3136" t="s">
        <v>35</v>
      </c>
      <c r="C3136">
        <v>2.3998346927978201E-2</v>
      </c>
      <c r="D3136">
        <v>0.347531277900402</v>
      </c>
      <c r="E3136">
        <v>2.5411713611000301E-2</v>
      </c>
      <c r="F3136">
        <v>0.136428250168555</v>
      </c>
      <c r="G3136">
        <v>0.18576481241418999</v>
      </c>
    </row>
    <row r="3137" spans="1:7" hidden="1" x14ac:dyDescent="0.2">
      <c r="A3137" t="s">
        <v>66</v>
      </c>
      <c r="B3137" t="s">
        <v>36</v>
      </c>
      <c r="C3137">
        <v>7.8726062051184806E-2</v>
      </c>
      <c r="D3137">
        <v>0.39483869944060102</v>
      </c>
      <c r="E3137">
        <v>4.1834147087320903E-3</v>
      </c>
      <c r="F3137">
        <v>2.8513565358338301E-2</v>
      </c>
      <c r="G3137">
        <v>0.236782380745893</v>
      </c>
    </row>
    <row r="3138" spans="1:7" hidden="1" x14ac:dyDescent="0.2">
      <c r="A3138" t="s">
        <v>66</v>
      </c>
      <c r="B3138" t="s">
        <v>37</v>
      </c>
      <c r="C3138">
        <v>-0.186699756079449</v>
      </c>
      <c r="D3138">
        <v>0.14860601005075599</v>
      </c>
      <c r="E3138">
        <v>0.82018433581157602</v>
      </c>
      <c r="F3138">
        <v>0.93089913023535598</v>
      </c>
      <c r="G3138">
        <v>-1.9046873014346401E-2</v>
      </c>
    </row>
    <row r="3139" spans="1:7" hidden="1" x14ac:dyDescent="0.2">
      <c r="A3139" t="s">
        <v>66</v>
      </c>
      <c r="B3139" t="s">
        <v>42</v>
      </c>
      <c r="C3139">
        <v>-0.18687914586259299</v>
      </c>
      <c r="D3139">
        <v>0.14842423482987799</v>
      </c>
      <c r="E3139">
        <v>0.81850879417393896</v>
      </c>
      <c r="F3139">
        <v>0.93087213159899995</v>
      </c>
      <c r="G3139">
        <v>-1.9227455516357399E-2</v>
      </c>
    </row>
    <row r="3140" spans="1:7" hidden="1" x14ac:dyDescent="0.2">
      <c r="A3140" t="s">
        <v>66</v>
      </c>
      <c r="B3140" t="s">
        <v>138</v>
      </c>
      <c r="C3140">
        <v>-0.29406814448280399</v>
      </c>
      <c r="D3140">
        <v>3.56014353686296E-2</v>
      </c>
      <c r="E3140">
        <v>0.121557970675161</v>
      </c>
      <c r="F3140">
        <v>0.39869354886972602</v>
      </c>
      <c r="G3140">
        <v>-0.12923335455708701</v>
      </c>
    </row>
    <row r="3141" spans="1:7" hidden="1" x14ac:dyDescent="0.2">
      <c r="A3141" t="s">
        <v>66</v>
      </c>
      <c r="B3141" t="s">
        <v>51</v>
      </c>
      <c r="C3141">
        <v>-1.02455005192259E-2</v>
      </c>
      <c r="D3141">
        <v>0.31706828939797299</v>
      </c>
      <c r="E3141">
        <v>6.5630732699631794E-2</v>
      </c>
      <c r="F3141">
        <v>0.26892464200333499</v>
      </c>
      <c r="G3141">
        <v>0.15341139443937299</v>
      </c>
    </row>
    <row r="3142" spans="1:7" hidden="1" x14ac:dyDescent="0.2">
      <c r="A3142" t="s">
        <v>66</v>
      </c>
      <c r="B3142" t="s">
        <v>52</v>
      </c>
      <c r="C3142">
        <v>-0.10755772766135401</v>
      </c>
      <c r="D3142">
        <v>0.22664961034800701</v>
      </c>
      <c r="E3142">
        <v>0.47698390967195198</v>
      </c>
      <c r="F3142">
        <v>0.76007670124423299</v>
      </c>
      <c r="G3142">
        <v>5.9545941343326601E-2</v>
      </c>
    </row>
    <row r="3143" spans="1:7" hidden="1" x14ac:dyDescent="0.2">
      <c r="A3143" t="s">
        <v>66</v>
      </c>
      <c r="B3143" t="s">
        <v>53</v>
      </c>
      <c r="C3143">
        <v>-0.18797782910151301</v>
      </c>
      <c r="D3143">
        <v>0.14731044729109199</v>
      </c>
      <c r="E3143">
        <v>0.80826272341216898</v>
      </c>
      <c r="F3143">
        <v>0.926345232199277</v>
      </c>
      <c r="G3143">
        <v>-2.03336909052108E-2</v>
      </c>
    </row>
    <row r="3144" spans="1:7" hidden="1" x14ac:dyDescent="0.2">
      <c r="A3144" t="s">
        <v>66</v>
      </c>
      <c r="B3144" t="s">
        <v>54</v>
      </c>
      <c r="C3144">
        <v>-0.121172503780516</v>
      </c>
      <c r="D3144">
        <v>0.213522634504242</v>
      </c>
      <c r="E3144">
        <v>0.58143571078566603</v>
      </c>
      <c r="F3144">
        <v>0.82840580884362502</v>
      </c>
      <c r="G3144">
        <v>4.6175065361863103E-2</v>
      </c>
    </row>
    <row r="3145" spans="1:7" hidden="1" x14ac:dyDescent="0.2">
      <c r="A3145" t="s">
        <v>66</v>
      </c>
      <c r="B3145" t="s">
        <v>55</v>
      </c>
      <c r="C3145">
        <v>-0.42391120204396798</v>
      </c>
      <c r="D3145">
        <v>-0.113331277668756</v>
      </c>
      <c r="E3145">
        <v>1.1057453730807399E-3</v>
      </c>
      <c r="F3145">
        <v>8.5009704282447401E-3</v>
      </c>
      <c r="G3145">
        <v>-0.26862123985636199</v>
      </c>
    </row>
    <row r="3146" spans="1:7" hidden="1" x14ac:dyDescent="0.2">
      <c r="A3146" t="s">
        <v>66</v>
      </c>
      <c r="B3146" t="s">
        <v>58</v>
      </c>
      <c r="C3146">
        <v>-0.121172503780516</v>
      </c>
      <c r="D3146">
        <v>0.213522634504242</v>
      </c>
      <c r="E3146">
        <v>0.58143571078566603</v>
      </c>
      <c r="F3146">
        <v>0.82840580884362502</v>
      </c>
      <c r="G3146">
        <v>4.6175065361863103E-2</v>
      </c>
    </row>
    <row r="3147" spans="1:7" hidden="1" x14ac:dyDescent="0.2">
      <c r="A3147" t="s">
        <v>66</v>
      </c>
      <c r="B3147" t="s">
        <v>60</v>
      </c>
      <c r="C3147">
        <v>-0.224410219901267</v>
      </c>
      <c r="D3147">
        <v>0.10988923609675801</v>
      </c>
      <c r="E3147">
        <v>0.49408658461955901</v>
      </c>
      <c r="F3147">
        <v>0.77521176786840196</v>
      </c>
      <c r="G3147">
        <v>-5.72604919022544E-2</v>
      </c>
    </row>
    <row r="3148" spans="1:7" hidden="1" x14ac:dyDescent="0.2">
      <c r="A3148" t="s">
        <v>66</v>
      </c>
      <c r="B3148" t="s">
        <v>61</v>
      </c>
      <c r="C3148">
        <v>-0.16834829952859401</v>
      </c>
      <c r="D3148">
        <v>0.16708253777693599</v>
      </c>
      <c r="E3148">
        <v>0.99397424131237699</v>
      </c>
      <c r="F3148">
        <v>0.99734461426393195</v>
      </c>
      <c r="G3148">
        <v>-6.3288087582939702E-4</v>
      </c>
    </row>
    <row r="3149" spans="1:7" hidden="1" x14ac:dyDescent="0.2">
      <c r="A3149" t="s">
        <v>66</v>
      </c>
      <c r="B3149" t="s">
        <v>62</v>
      </c>
      <c r="C3149">
        <v>-0.23915258422455901</v>
      </c>
      <c r="D3149">
        <v>9.4472531774044702E-2</v>
      </c>
      <c r="E3149">
        <v>0.38741940495799299</v>
      </c>
      <c r="F3149">
        <v>0.70038576747278802</v>
      </c>
      <c r="G3149">
        <v>-7.2340026225257301E-2</v>
      </c>
    </row>
    <row r="3150" spans="1:7" hidden="1" x14ac:dyDescent="0.2">
      <c r="A3150" t="s">
        <v>66</v>
      </c>
      <c r="B3150" t="s">
        <v>63</v>
      </c>
      <c r="C3150">
        <v>-0.187629419661208</v>
      </c>
      <c r="D3150">
        <v>0.14766373863191801</v>
      </c>
      <c r="E3150">
        <v>0.81150890216987903</v>
      </c>
      <c r="F3150">
        <v>0.92730089772325097</v>
      </c>
      <c r="G3150">
        <v>-1.9982840514644998E-2</v>
      </c>
    </row>
    <row r="3151" spans="1:7" hidden="1" x14ac:dyDescent="0.2">
      <c r="A3151" t="s">
        <v>66</v>
      </c>
      <c r="B3151" t="s">
        <v>64</v>
      </c>
      <c r="C3151">
        <v>-0.16061841657419901</v>
      </c>
      <c r="D3151">
        <v>0.17479521733373199</v>
      </c>
      <c r="E3151">
        <v>0.93258918690784198</v>
      </c>
      <c r="F3151">
        <v>0.967315929431664</v>
      </c>
      <c r="G3151">
        <v>7.0884003797665697E-3</v>
      </c>
    </row>
    <row r="3152" spans="1:7" hidden="1" x14ac:dyDescent="0.2">
      <c r="A3152" t="s">
        <v>66</v>
      </c>
      <c r="B3152" t="s">
        <v>65</v>
      </c>
      <c r="C3152">
        <v>-0.396326835481211</v>
      </c>
      <c r="D3152">
        <v>-8.0479092889072498E-2</v>
      </c>
      <c r="E3152">
        <v>3.9248350131966302E-3</v>
      </c>
      <c r="F3152">
        <v>2.6941188912014E-2</v>
      </c>
      <c r="G3152">
        <v>-0.23840296418514201</v>
      </c>
    </row>
    <row r="3153" spans="1:9" hidden="1" x14ac:dyDescent="0.2">
      <c r="A3153" t="s">
        <v>66</v>
      </c>
      <c r="B3153" t="s">
        <v>66</v>
      </c>
      <c r="C3153">
        <v>1</v>
      </c>
      <c r="D3153">
        <v>1</v>
      </c>
      <c r="E3153">
        <v>0</v>
      </c>
      <c r="F3153">
        <v>0</v>
      </c>
      <c r="G3153">
        <v>1</v>
      </c>
    </row>
    <row r="3154" spans="1:9" hidden="1" x14ac:dyDescent="0.2">
      <c r="A3154" t="s">
        <v>66</v>
      </c>
      <c r="B3154" t="s">
        <v>68</v>
      </c>
      <c r="C3154">
        <v>-0.38533741873325</v>
      </c>
      <c r="D3154">
        <v>-6.7579410845439794E-2</v>
      </c>
      <c r="E3154">
        <v>6.2212183975142799E-3</v>
      </c>
      <c r="F3154">
        <v>4.080949406151E-2</v>
      </c>
      <c r="G3154">
        <v>-0.226458414789345</v>
      </c>
    </row>
    <row r="3155" spans="1:9" hidden="1" x14ac:dyDescent="0.2">
      <c r="A3155" t="s">
        <v>66</v>
      </c>
      <c r="B3155" t="s">
        <v>71</v>
      </c>
      <c r="C3155">
        <v>-0.328261558592638</v>
      </c>
      <c r="D3155">
        <v>-2.2484092844549698E-3</v>
      </c>
      <c r="E3155">
        <v>4.71599901397022E-2</v>
      </c>
      <c r="F3155">
        <v>0.214282508388907</v>
      </c>
      <c r="G3155">
        <v>-0.16525498393854601</v>
      </c>
    </row>
    <row r="3156" spans="1:9" hidden="1" x14ac:dyDescent="0.2">
      <c r="A3156" t="s">
        <v>66</v>
      </c>
      <c r="B3156" t="s">
        <v>77</v>
      </c>
      <c r="C3156">
        <v>-0.29475579237944699</v>
      </c>
      <c r="D3156">
        <v>3.4849460757831699E-2</v>
      </c>
      <c r="E3156">
        <v>0.119479946934766</v>
      </c>
      <c r="F3156">
        <v>0.393445276225034</v>
      </c>
      <c r="G3156">
        <v>-0.12995316581080801</v>
      </c>
    </row>
    <row r="3157" spans="1:9" hidden="1" x14ac:dyDescent="0.2">
      <c r="A3157" t="s">
        <v>66</v>
      </c>
      <c r="B3157" t="s">
        <v>78</v>
      </c>
      <c r="C3157">
        <v>-4.2270139915974003E-2</v>
      </c>
      <c r="D3157">
        <v>0.28795493535831002</v>
      </c>
      <c r="E3157">
        <v>0.141254348262527</v>
      </c>
      <c r="F3157">
        <v>0.43563946136409598</v>
      </c>
      <c r="G3157">
        <v>0.12284239772116801</v>
      </c>
    </row>
    <row r="3158" spans="1:9" hidden="1" x14ac:dyDescent="0.2">
      <c r="A3158" t="s">
        <v>66</v>
      </c>
      <c r="B3158" t="s">
        <v>80</v>
      </c>
      <c r="C3158">
        <v>-0.15601310685040801</v>
      </c>
      <c r="D3158">
        <v>0.179370793492416</v>
      </c>
      <c r="E3158">
        <v>0.88915822220736696</v>
      </c>
      <c r="F3158">
        <v>0.95071880626623595</v>
      </c>
      <c r="G3158">
        <v>1.16788433210039E-2</v>
      </c>
    </row>
    <row r="3159" spans="1:9" hidden="1" x14ac:dyDescent="0.2">
      <c r="A3159" t="s">
        <v>66</v>
      </c>
      <c r="B3159" t="s">
        <v>81</v>
      </c>
      <c r="C3159">
        <v>-8.8228626300493204E-2</v>
      </c>
      <c r="D3159">
        <v>0.245079930548985</v>
      </c>
      <c r="E3159">
        <v>0.34864544365387401</v>
      </c>
      <c r="F3159">
        <v>0.66976384117574095</v>
      </c>
      <c r="G3159">
        <v>7.8425652124245904E-2</v>
      </c>
    </row>
    <row r="3160" spans="1:9" hidden="1" x14ac:dyDescent="0.2">
      <c r="A3160" t="s">
        <v>66</v>
      </c>
      <c r="B3160" t="s">
        <v>82</v>
      </c>
      <c r="C3160">
        <v>-0.27721228494954803</v>
      </c>
      <c r="D3160">
        <v>5.3918100825994901E-2</v>
      </c>
      <c r="E3160">
        <v>0.181474637499107</v>
      </c>
      <c r="F3160">
        <v>0.49544638249045903</v>
      </c>
      <c r="G3160">
        <v>-0.111647092061777</v>
      </c>
    </row>
    <row r="3161" spans="1:9" hidden="1" x14ac:dyDescent="0.2">
      <c r="A3161" t="s">
        <v>66</v>
      </c>
      <c r="B3161" t="s">
        <v>83</v>
      </c>
      <c r="C3161">
        <v>-0.17442516511233699</v>
      </c>
      <c r="D3161">
        <v>0.160990236280184</v>
      </c>
      <c r="E3161">
        <v>0.93610911325320201</v>
      </c>
      <c r="F3161">
        <v>0.96835399121240795</v>
      </c>
      <c r="G3161">
        <v>-6.71746441607612E-3</v>
      </c>
    </row>
    <row r="3162" spans="1:9" hidden="1" x14ac:dyDescent="0.2">
      <c r="A3162" t="s">
        <v>66</v>
      </c>
      <c r="B3162" t="s">
        <v>139</v>
      </c>
      <c r="C3162">
        <v>-0.18584892680357201</v>
      </c>
      <c r="D3162">
        <v>0.14946784475680899</v>
      </c>
      <c r="E3162">
        <v>0.82814078905383104</v>
      </c>
      <c r="F3162">
        <v>0.93299331568667299</v>
      </c>
      <c r="G3162">
        <v>-1.81905410233811E-2</v>
      </c>
    </row>
    <row r="3163" spans="1:9" hidden="1" x14ac:dyDescent="0.2">
      <c r="A3163" t="s">
        <v>66</v>
      </c>
      <c r="B3163" t="s">
        <v>140</v>
      </c>
      <c r="C3163">
        <v>-0.19109207091778799</v>
      </c>
      <c r="D3163">
        <v>0.144148764163713</v>
      </c>
      <c r="E3163">
        <v>0.77938068567873098</v>
      </c>
      <c r="F3163">
        <v>0.91451140285379795</v>
      </c>
      <c r="G3163">
        <v>-2.3471653377037199E-2</v>
      </c>
    </row>
    <row r="3164" spans="1:9" hidden="1" x14ac:dyDescent="0.2">
      <c r="A3164" t="s">
        <v>66</v>
      </c>
      <c r="B3164" t="s">
        <v>90</v>
      </c>
      <c r="C3164">
        <v>-0.12469711622761601</v>
      </c>
      <c r="D3164">
        <v>0.21010449584886501</v>
      </c>
      <c r="E3164">
        <v>0.61018691849587803</v>
      </c>
      <c r="F3164">
        <v>0.84475640850395295</v>
      </c>
      <c r="G3164">
        <v>4.27036898106243E-2</v>
      </c>
    </row>
    <row r="3165" spans="1:9" hidden="1" x14ac:dyDescent="0.2">
      <c r="A3165" t="s">
        <v>68</v>
      </c>
      <c r="B3165" t="s">
        <v>3</v>
      </c>
      <c r="C3165">
        <v>-0.29923320886478799</v>
      </c>
      <c r="D3165">
        <v>2.9944056406335299E-2</v>
      </c>
      <c r="E3165">
        <v>0.10660429767841401</v>
      </c>
      <c r="F3165">
        <v>0.37281084738896098</v>
      </c>
      <c r="G3165">
        <v>-0.13464457622922699</v>
      </c>
      <c r="I3165" t="s">
        <v>853</v>
      </c>
    </row>
    <row r="3166" spans="1:9" hidden="1" x14ac:dyDescent="0.2">
      <c r="A3166" t="s">
        <v>68</v>
      </c>
      <c r="B3166" t="s">
        <v>4</v>
      </c>
      <c r="C3166">
        <v>-0.22790775532357399</v>
      </c>
      <c r="D3166">
        <v>0.106246213746219</v>
      </c>
      <c r="E3166">
        <v>0.467511946181495</v>
      </c>
      <c r="F3166">
        <v>0.75541084436232897</v>
      </c>
      <c r="G3166">
        <v>-6.0830770788677498E-2</v>
      </c>
      <c r="I3166" t="s">
        <v>853</v>
      </c>
    </row>
    <row r="3167" spans="1:9" hidden="1" x14ac:dyDescent="0.2">
      <c r="A3167" t="s">
        <v>68</v>
      </c>
      <c r="B3167" t="s">
        <v>5</v>
      </c>
      <c r="C3167">
        <v>-0.27161373099264102</v>
      </c>
      <c r="D3167">
        <v>5.9952949044911601E-2</v>
      </c>
      <c r="E3167">
        <v>0.20543013296033799</v>
      </c>
      <c r="F3167">
        <v>0.52321714233377103</v>
      </c>
      <c r="G3167">
        <v>-0.105830390973865</v>
      </c>
      <c r="I3167" t="s">
        <v>853</v>
      </c>
    </row>
    <row r="3168" spans="1:9" hidden="1" x14ac:dyDescent="0.2">
      <c r="A3168" t="s">
        <v>68</v>
      </c>
      <c r="B3168" t="s">
        <v>6</v>
      </c>
      <c r="C3168">
        <v>-0.18472809820411401</v>
      </c>
      <c r="D3168">
        <v>0.150602394064103</v>
      </c>
      <c r="E3168">
        <v>0.83864507383800402</v>
      </c>
      <c r="F3168">
        <v>0.93458850137456495</v>
      </c>
      <c r="G3168">
        <v>-1.7062852070005099E-2</v>
      </c>
      <c r="I3168" t="s">
        <v>853</v>
      </c>
    </row>
    <row r="3169" spans="1:9" hidden="1" x14ac:dyDescent="0.2">
      <c r="A3169" t="s">
        <v>68</v>
      </c>
      <c r="B3169" t="s">
        <v>7</v>
      </c>
      <c r="C3169">
        <v>-0.21462984882262801</v>
      </c>
      <c r="D3169">
        <v>0.120028987584496</v>
      </c>
      <c r="E3169">
        <v>0.572251543015041</v>
      </c>
      <c r="F3169">
        <v>0.822638343810702</v>
      </c>
      <c r="G3169">
        <v>-4.7300430619065699E-2</v>
      </c>
      <c r="I3169" t="s">
        <v>853</v>
      </c>
    </row>
    <row r="3170" spans="1:9" hidden="1" x14ac:dyDescent="0.2">
      <c r="A3170" t="s">
        <v>68</v>
      </c>
      <c r="B3170" t="s">
        <v>8</v>
      </c>
      <c r="C3170">
        <v>-0.24638269021206499</v>
      </c>
      <c r="D3170">
        <v>8.68527706402204E-2</v>
      </c>
      <c r="E3170">
        <v>0.34045179131739001</v>
      </c>
      <c r="F3170">
        <v>0.66734713345110697</v>
      </c>
      <c r="G3170">
        <v>-7.9764959785922102E-2</v>
      </c>
      <c r="I3170" t="s">
        <v>853</v>
      </c>
    </row>
    <row r="3171" spans="1:9" hidden="1" x14ac:dyDescent="0.2">
      <c r="A3171" t="s">
        <v>68</v>
      </c>
      <c r="B3171" t="s">
        <v>9</v>
      </c>
      <c r="C3171">
        <v>-0.106072061303097</v>
      </c>
      <c r="D3171">
        <v>0.22807473716690699</v>
      </c>
      <c r="E3171">
        <v>0.466262307112986</v>
      </c>
      <c r="F3171">
        <v>0.75541084436232897</v>
      </c>
      <c r="G3171">
        <v>6.1001337931905403E-2</v>
      </c>
      <c r="I3171" t="s">
        <v>853</v>
      </c>
    </row>
    <row r="3172" spans="1:9" hidden="1" x14ac:dyDescent="0.2">
      <c r="A3172" t="s">
        <v>68</v>
      </c>
      <c r="B3172" t="s">
        <v>10</v>
      </c>
      <c r="C3172">
        <v>-0.28577270200486599</v>
      </c>
      <c r="D3172">
        <v>4.4643563411739001E-2</v>
      </c>
      <c r="E3172">
        <v>0.14883280052327899</v>
      </c>
      <c r="F3172">
        <v>0.44751169329100399</v>
      </c>
      <c r="G3172">
        <v>-0.12056456929656401</v>
      </c>
      <c r="I3172" t="s">
        <v>853</v>
      </c>
    </row>
    <row r="3173" spans="1:9" hidden="1" x14ac:dyDescent="0.2">
      <c r="A3173" t="s">
        <v>68</v>
      </c>
      <c r="B3173" t="s">
        <v>11</v>
      </c>
      <c r="C3173">
        <v>-0.28478436457300699</v>
      </c>
      <c r="D3173">
        <v>4.5717265394924898E-2</v>
      </c>
      <c r="E3173">
        <v>0.15236243731468899</v>
      </c>
      <c r="F3173">
        <v>0.45256372997704503</v>
      </c>
      <c r="G3173">
        <v>-0.119533549589041</v>
      </c>
      <c r="I3173" t="s">
        <v>853</v>
      </c>
    </row>
    <row r="3174" spans="1:9" hidden="1" x14ac:dyDescent="0.2">
      <c r="A3174" t="s">
        <v>68</v>
      </c>
      <c r="B3174" t="s">
        <v>12</v>
      </c>
      <c r="C3174">
        <v>-0.184476626096781</v>
      </c>
      <c r="D3174">
        <v>0.15085682332070899</v>
      </c>
      <c r="E3174">
        <v>0.84100526205512605</v>
      </c>
      <c r="F3174">
        <v>0.93473214652982395</v>
      </c>
      <c r="G3174">
        <v>-1.68099013880358E-2</v>
      </c>
      <c r="I3174" t="s">
        <v>853</v>
      </c>
    </row>
    <row r="3175" spans="1:9" hidden="1" x14ac:dyDescent="0.2">
      <c r="A3175" t="s">
        <v>68</v>
      </c>
      <c r="B3175" t="s">
        <v>13</v>
      </c>
      <c r="C3175">
        <v>-0.20411759809201299</v>
      </c>
      <c r="D3175">
        <v>0.13085020962378299</v>
      </c>
      <c r="E3175">
        <v>0.66189955473460904</v>
      </c>
      <c r="F3175">
        <v>0.86813214309129105</v>
      </c>
      <c r="G3175">
        <v>-3.6633694234115E-2</v>
      </c>
      <c r="I3175" t="s">
        <v>853</v>
      </c>
    </row>
    <row r="3176" spans="1:9" hidden="1" x14ac:dyDescent="0.2">
      <c r="A3176" t="s">
        <v>68</v>
      </c>
      <c r="B3176" t="s">
        <v>14</v>
      </c>
      <c r="C3176">
        <v>-0.15260599929827501</v>
      </c>
      <c r="D3176">
        <v>0.18274659089400799</v>
      </c>
      <c r="E3176">
        <v>0.85727412939270997</v>
      </c>
      <c r="F3176">
        <v>0.939920637018134</v>
      </c>
      <c r="G3176">
        <v>1.5070295797866401E-2</v>
      </c>
      <c r="I3176" t="s">
        <v>853</v>
      </c>
    </row>
    <row r="3177" spans="1:9" hidden="1" x14ac:dyDescent="0.2">
      <c r="A3177" t="s">
        <v>68</v>
      </c>
      <c r="B3177" t="s">
        <v>15</v>
      </c>
      <c r="C3177">
        <v>-3.3909644071266599E-3</v>
      </c>
      <c r="D3177">
        <v>0.32322056588423298</v>
      </c>
      <c r="E3177">
        <v>5.48682818031117E-2</v>
      </c>
      <c r="F3177">
        <v>0.24108880462544499</v>
      </c>
      <c r="G3177">
        <v>0.15991480073855299</v>
      </c>
    </row>
    <row r="3178" spans="1:9" hidden="1" x14ac:dyDescent="0.2">
      <c r="A3178" t="s">
        <v>68</v>
      </c>
      <c r="B3178" t="s">
        <v>16</v>
      </c>
      <c r="C3178">
        <v>-9.43850715449044E-2</v>
      </c>
      <c r="D3178">
        <v>0.239235782377795</v>
      </c>
      <c r="E3178">
        <v>0.386858364318589</v>
      </c>
      <c r="F3178">
        <v>0.70038576747278802</v>
      </c>
      <c r="G3178">
        <v>7.2425355416445306E-2</v>
      </c>
    </row>
    <row r="3179" spans="1:9" hidden="1" x14ac:dyDescent="0.2">
      <c r="A3179" t="s">
        <v>68</v>
      </c>
      <c r="B3179" t="s">
        <v>17</v>
      </c>
      <c r="C3179">
        <v>-0.154710854797137</v>
      </c>
      <c r="D3179">
        <v>0.18066201145813501</v>
      </c>
      <c r="E3179">
        <v>0.87694336919844096</v>
      </c>
      <c r="F3179">
        <v>0.95071880626623595</v>
      </c>
      <c r="G3179">
        <v>1.2975578330498901E-2</v>
      </c>
    </row>
    <row r="3180" spans="1:9" hidden="1" x14ac:dyDescent="0.2">
      <c r="A3180" t="s">
        <v>68</v>
      </c>
      <c r="B3180" t="s">
        <v>18</v>
      </c>
      <c r="C3180">
        <v>-0.32373772780853899</v>
      </c>
      <c r="D3180">
        <v>2.8133685408534702E-3</v>
      </c>
      <c r="E3180">
        <v>5.4033139331702097E-2</v>
      </c>
      <c r="F3180">
        <v>0.238191958246632</v>
      </c>
      <c r="G3180">
        <v>-0.16046217963384299</v>
      </c>
    </row>
    <row r="3181" spans="1:9" hidden="1" x14ac:dyDescent="0.2">
      <c r="A3181" t="s">
        <v>68</v>
      </c>
      <c r="B3181" t="s">
        <v>20</v>
      </c>
      <c r="C3181">
        <v>-0.12313407834328099</v>
      </c>
      <c r="D3181">
        <v>0.21162132714939899</v>
      </c>
      <c r="E3181">
        <v>0.59735538472591199</v>
      </c>
      <c r="F3181">
        <v>0.83804164192934505</v>
      </c>
      <c r="G3181">
        <v>4.4243624403058901E-2</v>
      </c>
    </row>
    <row r="3182" spans="1:9" hidden="1" x14ac:dyDescent="0.2">
      <c r="A3182" t="s">
        <v>68</v>
      </c>
      <c r="B3182" t="s">
        <v>109</v>
      </c>
      <c r="C3182">
        <v>-7.1292514329854395E-2</v>
      </c>
      <c r="D3182">
        <v>0.26103291782632299</v>
      </c>
      <c r="E3182">
        <v>0.25658316958560601</v>
      </c>
      <c r="F3182">
        <v>0.57210307650062098</v>
      </c>
      <c r="G3182">
        <v>9.4870201748234198E-2</v>
      </c>
    </row>
    <row r="3183" spans="1:9" hidden="1" x14ac:dyDescent="0.2">
      <c r="A3183" t="s">
        <v>68</v>
      </c>
      <c r="B3183" t="s">
        <v>137</v>
      </c>
      <c r="C3183">
        <v>-6.4020991435330396E-2</v>
      </c>
      <c r="D3183">
        <v>0.26782708635934499</v>
      </c>
      <c r="E3183">
        <v>0.22284187208949499</v>
      </c>
      <c r="F3183">
        <v>0.53561746051342995</v>
      </c>
      <c r="G3183">
        <v>0.101903047462007</v>
      </c>
    </row>
    <row r="3184" spans="1:9" hidden="1" x14ac:dyDescent="0.2">
      <c r="A3184" t="s">
        <v>68</v>
      </c>
      <c r="B3184" t="s">
        <v>21</v>
      </c>
      <c r="C3184">
        <v>-0.25973654850972799</v>
      </c>
      <c r="D3184">
        <v>7.2675964456904302E-2</v>
      </c>
      <c r="E3184">
        <v>0.26339026614893501</v>
      </c>
      <c r="F3184">
        <v>0.57939170527815498</v>
      </c>
      <c r="G3184">
        <v>-9.3530292026411693E-2</v>
      </c>
    </row>
    <row r="3185" spans="1:7" hidden="1" x14ac:dyDescent="0.2">
      <c r="A3185" t="s">
        <v>68</v>
      </c>
      <c r="B3185" t="s">
        <v>22</v>
      </c>
      <c r="C3185">
        <v>-0.27372633573917998</v>
      </c>
      <c r="D3185">
        <v>5.7678553292489998E-2</v>
      </c>
      <c r="E3185">
        <v>0.196142410176122</v>
      </c>
      <c r="F3185">
        <v>0.510565323372284</v>
      </c>
      <c r="G3185">
        <v>-0.10802389122334501</v>
      </c>
    </row>
    <row r="3186" spans="1:7" hidden="1" x14ac:dyDescent="0.2">
      <c r="A3186" t="s">
        <v>68</v>
      </c>
      <c r="B3186" t="s">
        <v>23</v>
      </c>
      <c r="C3186">
        <v>-0.24381090107665901</v>
      </c>
      <c r="D3186">
        <v>8.9567637505785905E-2</v>
      </c>
      <c r="E3186">
        <v>0.35674135481205399</v>
      </c>
      <c r="F3186">
        <v>0.67552402359484498</v>
      </c>
      <c r="G3186">
        <v>-7.7121631785436406E-2</v>
      </c>
    </row>
    <row r="3187" spans="1:7" hidden="1" x14ac:dyDescent="0.2">
      <c r="A3187" t="s">
        <v>68</v>
      </c>
      <c r="B3187" t="s">
        <v>24</v>
      </c>
      <c r="C3187">
        <v>-0.26835532348061703</v>
      </c>
      <c r="D3187">
        <v>6.3454160482056501E-2</v>
      </c>
      <c r="E3187">
        <v>0.220353578528691</v>
      </c>
      <c r="F3187">
        <v>0.53350291918166204</v>
      </c>
      <c r="G3187">
        <v>-0.10245058149928001</v>
      </c>
    </row>
    <row r="3188" spans="1:7" hidden="1" x14ac:dyDescent="0.2">
      <c r="A3188" t="s">
        <v>68</v>
      </c>
      <c r="B3188" t="s">
        <v>25</v>
      </c>
      <c r="C3188">
        <v>-0.26987706341548201</v>
      </c>
      <c r="D3188">
        <v>6.1820042280250599E-2</v>
      </c>
      <c r="E3188">
        <v>0.21329315849770999</v>
      </c>
      <c r="F3188">
        <v>0.52876985382775499</v>
      </c>
      <c r="G3188">
        <v>-0.104028510567616</v>
      </c>
    </row>
    <row r="3189" spans="1:7" hidden="1" x14ac:dyDescent="0.2">
      <c r="A3189" t="s">
        <v>68</v>
      </c>
      <c r="B3189" t="s">
        <v>26</v>
      </c>
      <c r="C3189">
        <v>-0.176439939811909</v>
      </c>
      <c r="D3189">
        <v>0.158964685752645</v>
      </c>
      <c r="E3189">
        <v>0.91695590153042605</v>
      </c>
      <c r="F3189">
        <v>0.96305423100627296</v>
      </c>
      <c r="G3189">
        <v>-8.7376270296322008E-3</v>
      </c>
    </row>
    <row r="3190" spans="1:7" hidden="1" x14ac:dyDescent="0.2">
      <c r="A3190" t="s">
        <v>68</v>
      </c>
      <c r="B3190" t="s">
        <v>27</v>
      </c>
      <c r="C3190">
        <v>-0.24031816768811201</v>
      </c>
      <c r="D3190">
        <v>9.3246768285749695E-2</v>
      </c>
      <c r="E3190">
        <v>0.37960265769400697</v>
      </c>
      <c r="F3190">
        <v>0.69617968328996305</v>
      </c>
      <c r="G3190">
        <v>-7.3535699701181095E-2</v>
      </c>
    </row>
    <row r="3191" spans="1:7" hidden="1" x14ac:dyDescent="0.2">
      <c r="A3191" t="s">
        <v>68</v>
      </c>
      <c r="B3191" t="s">
        <v>28</v>
      </c>
      <c r="C3191">
        <v>-0.259654400901209</v>
      </c>
      <c r="D3191">
        <v>7.2763587077199501E-2</v>
      </c>
      <c r="E3191">
        <v>0.26382562205849602</v>
      </c>
      <c r="F3191">
        <v>0.57939170527815498</v>
      </c>
      <c r="G3191">
        <v>-9.3445406912004703E-2</v>
      </c>
    </row>
    <row r="3192" spans="1:7" hidden="1" x14ac:dyDescent="0.2">
      <c r="A3192" t="s">
        <v>68</v>
      </c>
      <c r="B3192" t="s">
        <v>29</v>
      </c>
      <c r="C3192">
        <v>-0.27196647941766</v>
      </c>
      <c r="D3192">
        <v>5.9573425129906099E-2</v>
      </c>
      <c r="E3192">
        <v>0.20385822375923299</v>
      </c>
      <c r="F3192">
        <v>0.52033931748372597</v>
      </c>
      <c r="G3192">
        <v>-0.10619652714387701</v>
      </c>
    </row>
    <row r="3193" spans="1:7" hidden="1" x14ac:dyDescent="0.2">
      <c r="A3193" t="s">
        <v>68</v>
      </c>
      <c r="B3193" t="s">
        <v>30</v>
      </c>
      <c r="C3193">
        <v>-0.28787417167046397</v>
      </c>
      <c r="D3193">
        <v>4.2358045950118099E-2</v>
      </c>
      <c r="E3193">
        <v>0.14152959703370899</v>
      </c>
      <c r="F3193">
        <v>0.43563946136409598</v>
      </c>
      <c r="G3193">
        <v>-0.122758062860173</v>
      </c>
    </row>
    <row r="3194" spans="1:7" hidden="1" x14ac:dyDescent="0.2">
      <c r="A3194" t="s">
        <v>68</v>
      </c>
      <c r="B3194" t="s">
        <v>31</v>
      </c>
      <c r="C3194">
        <v>-0.20315093887441599</v>
      </c>
      <c r="D3194">
        <v>0.13184128934557299</v>
      </c>
      <c r="E3194">
        <v>0.67039910595954699</v>
      </c>
      <c r="F3194">
        <v>0.86896700104195501</v>
      </c>
      <c r="G3194">
        <v>-3.5654824764421597E-2</v>
      </c>
    </row>
    <row r="3195" spans="1:7" hidden="1" x14ac:dyDescent="0.2">
      <c r="A3195" t="s">
        <v>68</v>
      </c>
      <c r="B3195" t="s">
        <v>32</v>
      </c>
      <c r="C3195">
        <v>-0.302345737444699</v>
      </c>
      <c r="D3195">
        <v>2.6524638812695601E-2</v>
      </c>
      <c r="E3195">
        <v>9.8302726484418998E-2</v>
      </c>
      <c r="F3195">
        <v>0.35851582600199899</v>
      </c>
      <c r="G3195">
        <v>-0.137910549316002</v>
      </c>
    </row>
    <row r="3196" spans="1:7" hidden="1" x14ac:dyDescent="0.2">
      <c r="A3196" t="s">
        <v>68</v>
      </c>
      <c r="B3196" t="s">
        <v>33</v>
      </c>
      <c r="C3196">
        <v>-0.25793436750917398</v>
      </c>
      <c r="D3196">
        <v>7.4597080202270905E-2</v>
      </c>
      <c r="E3196">
        <v>0.27305110985450598</v>
      </c>
      <c r="F3196">
        <v>0.59099575804094695</v>
      </c>
      <c r="G3196">
        <v>-9.1668643653451398E-2</v>
      </c>
    </row>
    <row r="3197" spans="1:7" hidden="1" x14ac:dyDescent="0.2">
      <c r="A3197" t="s">
        <v>68</v>
      </c>
      <c r="B3197" t="s">
        <v>34</v>
      </c>
      <c r="C3197">
        <v>-0.215211961132458</v>
      </c>
      <c r="D3197">
        <v>0.1194274333746</v>
      </c>
      <c r="E3197">
        <v>0.56744909768565299</v>
      </c>
      <c r="F3197">
        <v>0.81941184504269304</v>
      </c>
      <c r="G3197">
        <v>-4.7892263878928899E-2</v>
      </c>
    </row>
    <row r="3198" spans="1:7" hidden="1" x14ac:dyDescent="0.2">
      <c r="A3198" t="s">
        <v>68</v>
      </c>
      <c r="B3198" t="s">
        <v>35</v>
      </c>
      <c r="C3198">
        <v>-0.14953528596466001</v>
      </c>
      <c r="D3198">
        <v>0.185782325583353</v>
      </c>
      <c r="E3198">
        <v>0.82876425304330303</v>
      </c>
      <c r="F3198">
        <v>0.933148737170023</v>
      </c>
      <c r="G3198">
        <v>1.81235198093464E-2</v>
      </c>
    </row>
    <row r="3199" spans="1:7" hidden="1" x14ac:dyDescent="0.2">
      <c r="A3199" t="s">
        <v>68</v>
      </c>
      <c r="B3199" t="s">
        <v>36</v>
      </c>
      <c r="C3199">
        <v>-0.27269565266587598</v>
      </c>
      <c r="D3199">
        <v>5.8788599772174502E-2</v>
      </c>
      <c r="E3199">
        <v>0.20063576887335799</v>
      </c>
      <c r="F3199">
        <v>0.51553736333501998</v>
      </c>
      <c r="G3199">
        <v>-0.10695352644685099</v>
      </c>
    </row>
    <row r="3200" spans="1:7" hidden="1" x14ac:dyDescent="0.2">
      <c r="A3200" t="s">
        <v>68</v>
      </c>
      <c r="B3200" t="s">
        <v>37</v>
      </c>
      <c r="C3200">
        <v>2.1030394916066201E-3</v>
      </c>
      <c r="D3200">
        <v>0.328131846413312</v>
      </c>
      <c r="E3200">
        <v>4.7346562656059299E-2</v>
      </c>
      <c r="F3200">
        <v>0.21462286185128801</v>
      </c>
      <c r="G3200">
        <v>0.165117442952459</v>
      </c>
    </row>
    <row r="3201" spans="1:7" hidden="1" x14ac:dyDescent="0.2">
      <c r="A3201" t="s">
        <v>68</v>
      </c>
      <c r="B3201" t="s">
        <v>42</v>
      </c>
      <c r="C3201">
        <v>-1.5770311339490299E-2</v>
      </c>
      <c r="D3201">
        <v>0.31208937427412498</v>
      </c>
      <c r="E3201">
        <v>7.5528785836255094E-2</v>
      </c>
      <c r="F3201">
        <v>0.297471980281316</v>
      </c>
      <c r="G3201">
        <v>0.148159531467317</v>
      </c>
    </row>
    <row r="3202" spans="1:7" hidden="1" x14ac:dyDescent="0.2">
      <c r="A3202" t="s">
        <v>68</v>
      </c>
      <c r="B3202" t="s">
        <v>138</v>
      </c>
      <c r="C3202">
        <v>-0.20727309050537299</v>
      </c>
      <c r="D3202">
        <v>0.12761033418807499</v>
      </c>
      <c r="E3202">
        <v>0.63443790600086203</v>
      </c>
      <c r="F3202">
        <v>0.85584172162608896</v>
      </c>
      <c r="G3202">
        <v>-3.9831378158649101E-2</v>
      </c>
    </row>
    <row r="3203" spans="1:7" hidden="1" x14ac:dyDescent="0.2">
      <c r="A3203" t="s">
        <v>68</v>
      </c>
      <c r="B3203" t="s">
        <v>51</v>
      </c>
      <c r="C3203">
        <v>-0.28869237734451803</v>
      </c>
      <c r="D3203">
        <v>4.1467245617385101E-2</v>
      </c>
      <c r="E3203">
        <v>0.138759518087468</v>
      </c>
      <c r="F3203">
        <v>0.43294771714953401</v>
      </c>
      <c r="G3203">
        <v>-0.123612565863567</v>
      </c>
    </row>
    <row r="3204" spans="1:7" hidden="1" x14ac:dyDescent="0.2">
      <c r="A3204" t="s">
        <v>68</v>
      </c>
      <c r="B3204" t="s">
        <v>52</v>
      </c>
      <c r="C3204">
        <v>-0.234232568726538</v>
      </c>
      <c r="D3204">
        <v>9.9635448887004499E-2</v>
      </c>
      <c r="E3204">
        <v>0.42143248264146899</v>
      </c>
      <c r="F3204">
        <v>0.728412564630735</v>
      </c>
      <c r="G3204">
        <v>-6.7298559919767006E-2</v>
      </c>
    </row>
    <row r="3205" spans="1:7" hidden="1" x14ac:dyDescent="0.2">
      <c r="A3205" t="s">
        <v>68</v>
      </c>
      <c r="B3205" t="s">
        <v>53</v>
      </c>
      <c r="C3205">
        <v>-0.204126009503142</v>
      </c>
      <c r="D3205">
        <v>0.13084158277779701</v>
      </c>
      <c r="E3205">
        <v>0.661825769928163</v>
      </c>
      <c r="F3205">
        <v>0.86813214309129105</v>
      </c>
      <c r="G3205">
        <v>-3.6642213362672697E-2</v>
      </c>
    </row>
    <row r="3206" spans="1:7" hidden="1" x14ac:dyDescent="0.2">
      <c r="A3206" t="s">
        <v>68</v>
      </c>
      <c r="B3206" t="s">
        <v>54</v>
      </c>
      <c r="C3206">
        <v>-0.22218455186689101</v>
      </c>
      <c r="D3206">
        <v>0.11220281823232101</v>
      </c>
      <c r="E3206">
        <v>0.51138700460402997</v>
      </c>
      <c r="F3206">
        <v>0.78901578629033797</v>
      </c>
      <c r="G3206">
        <v>-5.4990866817284899E-2</v>
      </c>
    </row>
    <row r="3207" spans="1:7" hidden="1" x14ac:dyDescent="0.2">
      <c r="A3207" t="s">
        <v>68</v>
      </c>
      <c r="B3207" t="s">
        <v>55</v>
      </c>
      <c r="C3207">
        <v>-0.28823320737703301</v>
      </c>
      <c r="D3207">
        <v>4.1967219717203699E-2</v>
      </c>
      <c r="E3207">
        <v>0.14030903157691199</v>
      </c>
      <c r="F3207">
        <v>0.43472954557323301</v>
      </c>
      <c r="G3207">
        <v>-0.12313299382991499</v>
      </c>
    </row>
    <row r="3208" spans="1:7" hidden="1" x14ac:dyDescent="0.2">
      <c r="A3208" t="s">
        <v>68</v>
      </c>
      <c r="B3208" t="s">
        <v>58</v>
      </c>
      <c r="C3208">
        <v>-0.22218455186689101</v>
      </c>
      <c r="D3208">
        <v>0.11220281823232101</v>
      </c>
      <c r="E3208">
        <v>0.51138700460402997</v>
      </c>
      <c r="F3208">
        <v>0.78901578629033797</v>
      </c>
      <c r="G3208">
        <v>-5.4990866817284899E-2</v>
      </c>
    </row>
    <row r="3209" spans="1:7" hidden="1" x14ac:dyDescent="0.2">
      <c r="A3209" t="s">
        <v>68</v>
      </c>
      <c r="B3209" t="s">
        <v>60</v>
      </c>
      <c r="C3209">
        <v>-0.105055547475079</v>
      </c>
      <c r="D3209">
        <v>0.22904900472627199</v>
      </c>
      <c r="E3209">
        <v>0.459006444548126</v>
      </c>
      <c r="F3209">
        <v>0.753680078533145</v>
      </c>
      <c r="G3209">
        <v>6.1996728625596798E-2</v>
      </c>
    </row>
    <row r="3210" spans="1:7" hidden="1" x14ac:dyDescent="0.2">
      <c r="A3210" t="s">
        <v>68</v>
      </c>
      <c r="B3210" t="s">
        <v>61</v>
      </c>
      <c r="C3210">
        <v>-6.64009083031247E-2</v>
      </c>
      <c r="D3210">
        <v>0.26560703149166998</v>
      </c>
      <c r="E3210">
        <v>0.23351158982791301</v>
      </c>
      <c r="F3210">
        <v>0.54795034104555596</v>
      </c>
      <c r="G3210">
        <v>9.9603061594272402E-2</v>
      </c>
    </row>
    <row r="3211" spans="1:7" hidden="1" x14ac:dyDescent="0.2">
      <c r="A3211" t="s">
        <v>68</v>
      </c>
      <c r="B3211" t="s">
        <v>62</v>
      </c>
      <c r="C3211">
        <v>-0.14794533865791901</v>
      </c>
      <c r="D3211">
        <v>0.18735165043985799</v>
      </c>
      <c r="E3211">
        <v>0.81409893580196402</v>
      </c>
      <c r="F3211">
        <v>0.929117224618349</v>
      </c>
      <c r="G3211">
        <v>1.9703155890969298E-2</v>
      </c>
    </row>
    <row r="3212" spans="1:7" hidden="1" x14ac:dyDescent="0.2">
      <c r="A3212" t="s">
        <v>68</v>
      </c>
      <c r="B3212" t="s">
        <v>63</v>
      </c>
      <c r="C3212">
        <v>-0.12653255837716099</v>
      </c>
      <c r="D3212">
        <v>0.20832125315192901</v>
      </c>
      <c r="E3212">
        <v>0.62541603007728597</v>
      </c>
      <c r="F3212">
        <v>0.85341723781040901</v>
      </c>
      <c r="G3212">
        <v>4.0894347387383997E-2</v>
      </c>
    </row>
    <row r="3213" spans="1:7" hidden="1" x14ac:dyDescent="0.2">
      <c r="A3213" t="s">
        <v>68</v>
      </c>
      <c r="B3213" t="s">
        <v>64</v>
      </c>
      <c r="C3213">
        <v>0.114291183355072</v>
      </c>
      <c r="D3213">
        <v>0.42470861623932099</v>
      </c>
      <c r="E3213">
        <v>1.0633768125763499E-3</v>
      </c>
      <c r="F3213">
        <v>8.2411702974667204E-3</v>
      </c>
      <c r="G3213">
        <v>0.26949989979719702</v>
      </c>
    </row>
    <row r="3214" spans="1:7" hidden="1" x14ac:dyDescent="0.2">
      <c r="A3214" t="s">
        <v>68</v>
      </c>
      <c r="B3214" t="s">
        <v>65</v>
      </c>
      <c r="C3214">
        <v>-4.2409369137704298E-3</v>
      </c>
      <c r="D3214">
        <v>0.32245917118298401</v>
      </c>
      <c r="E3214">
        <v>5.61168839376281E-2</v>
      </c>
      <c r="F3214">
        <v>0.242618047329556</v>
      </c>
      <c r="G3214">
        <v>0.15910911713460699</v>
      </c>
    </row>
    <row r="3215" spans="1:7" hidden="1" x14ac:dyDescent="0.2">
      <c r="A3215" t="s">
        <v>68</v>
      </c>
      <c r="B3215" t="s">
        <v>66</v>
      </c>
      <c r="C3215">
        <v>-0.38533741873325</v>
      </c>
      <c r="D3215">
        <v>-6.7579410845439794E-2</v>
      </c>
      <c r="E3215">
        <v>6.2212183975142799E-3</v>
      </c>
      <c r="F3215">
        <v>4.080949406151E-2</v>
      </c>
      <c r="G3215">
        <v>-0.226458414789345</v>
      </c>
    </row>
    <row r="3216" spans="1:7" hidden="1" x14ac:dyDescent="0.2">
      <c r="A3216" t="s">
        <v>68</v>
      </c>
      <c r="B3216" t="s">
        <v>68</v>
      </c>
      <c r="C3216">
        <v>1</v>
      </c>
      <c r="D3216">
        <v>1</v>
      </c>
      <c r="E3216">
        <v>0</v>
      </c>
      <c r="F3216">
        <v>0</v>
      </c>
      <c r="G3216">
        <v>1</v>
      </c>
    </row>
    <row r="3217" spans="1:9" hidden="1" x14ac:dyDescent="0.2">
      <c r="A3217" t="s">
        <v>68</v>
      </c>
      <c r="B3217" t="s">
        <v>71</v>
      </c>
      <c r="C3217">
        <v>-7.1975606681569798E-2</v>
      </c>
      <c r="D3217">
        <v>0.260392972271974</v>
      </c>
      <c r="E3217">
        <v>0.25992859469329899</v>
      </c>
      <c r="F3217">
        <v>0.57755232254395406</v>
      </c>
      <c r="G3217">
        <v>9.4208682795202198E-2</v>
      </c>
    </row>
    <row r="3218" spans="1:9" hidden="1" x14ac:dyDescent="0.2">
      <c r="A3218" t="s">
        <v>68</v>
      </c>
      <c r="B3218" t="s">
        <v>77</v>
      </c>
      <c r="C3218">
        <v>-0.364335836532721</v>
      </c>
      <c r="D3218">
        <v>-4.3219181603387398E-2</v>
      </c>
      <c r="E3218">
        <v>1.4049420260209401E-2</v>
      </c>
      <c r="F3218">
        <v>8.3675644875688404E-2</v>
      </c>
      <c r="G3218">
        <v>-0.203777509068054</v>
      </c>
    </row>
    <row r="3219" spans="1:9" hidden="1" x14ac:dyDescent="0.2">
      <c r="A3219" t="s">
        <v>68</v>
      </c>
      <c r="B3219" t="s">
        <v>78</v>
      </c>
      <c r="C3219">
        <v>1.4669526815549699E-2</v>
      </c>
      <c r="D3219">
        <v>0.33929958839714203</v>
      </c>
      <c r="E3219">
        <v>3.33534403530579E-2</v>
      </c>
      <c r="F3219">
        <v>0.17232610849079899</v>
      </c>
      <c r="G3219">
        <v>0.17698455760634599</v>
      </c>
    </row>
    <row r="3220" spans="1:9" hidden="1" x14ac:dyDescent="0.2">
      <c r="A3220" t="s">
        <v>68</v>
      </c>
      <c r="B3220" t="s">
        <v>80</v>
      </c>
      <c r="C3220">
        <v>-0.30235093805611302</v>
      </c>
      <c r="D3220">
        <v>2.6518918984040699E-2</v>
      </c>
      <c r="E3220">
        <v>9.8289288474221304E-2</v>
      </c>
      <c r="F3220">
        <v>0.35851582600199899</v>
      </c>
      <c r="G3220">
        <v>-0.137916009536036</v>
      </c>
    </row>
    <row r="3221" spans="1:9" hidden="1" x14ac:dyDescent="0.2">
      <c r="A3221" t="s">
        <v>68</v>
      </c>
      <c r="B3221" t="s">
        <v>81</v>
      </c>
      <c r="C3221">
        <v>-6.2194109497195699E-2</v>
      </c>
      <c r="D3221">
        <v>0.269528866959863</v>
      </c>
      <c r="E3221">
        <v>0.21489459348664899</v>
      </c>
      <c r="F3221">
        <v>0.52876985382775499</v>
      </c>
      <c r="G3221">
        <v>0.103667378731333</v>
      </c>
    </row>
    <row r="3222" spans="1:9" hidden="1" x14ac:dyDescent="0.2">
      <c r="A3222" t="s">
        <v>68</v>
      </c>
      <c r="B3222" t="s">
        <v>82</v>
      </c>
      <c r="C3222">
        <v>-0.14560155138369599</v>
      </c>
      <c r="D3222">
        <v>0.18966192050133299</v>
      </c>
      <c r="E3222">
        <v>0.79261324053192805</v>
      </c>
      <c r="F3222">
        <v>0.92159869830754104</v>
      </c>
      <c r="G3222">
        <v>2.2030184558818701E-2</v>
      </c>
    </row>
    <row r="3223" spans="1:9" hidden="1" x14ac:dyDescent="0.2">
      <c r="A3223" t="s">
        <v>68</v>
      </c>
      <c r="B3223" t="s">
        <v>83</v>
      </c>
      <c r="C3223">
        <v>-0.17562792466376101</v>
      </c>
      <c r="D3223">
        <v>0.159781383699587</v>
      </c>
      <c r="E3223">
        <v>0.92467172183968804</v>
      </c>
      <c r="F3223">
        <v>0.96483118858625505</v>
      </c>
      <c r="G3223">
        <v>-7.9232704820871008E-3</v>
      </c>
    </row>
    <row r="3224" spans="1:9" hidden="1" x14ac:dyDescent="0.2">
      <c r="A3224" t="s">
        <v>68</v>
      </c>
      <c r="B3224" t="s">
        <v>139</v>
      </c>
      <c r="C3224">
        <v>-0.263220402050654</v>
      </c>
      <c r="D3224">
        <v>6.8955187952110406E-2</v>
      </c>
      <c r="E3224">
        <v>0.24536604896213601</v>
      </c>
      <c r="F3224">
        <v>0.55889417298795496</v>
      </c>
      <c r="G3224">
        <v>-9.7132607049271999E-2</v>
      </c>
    </row>
    <row r="3225" spans="1:9" hidden="1" x14ac:dyDescent="0.2">
      <c r="A3225" t="s">
        <v>68</v>
      </c>
      <c r="B3225" t="s">
        <v>140</v>
      </c>
      <c r="C3225">
        <v>-0.17934714790731299</v>
      </c>
      <c r="D3225">
        <v>0.15603694363262799</v>
      </c>
      <c r="E3225">
        <v>0.88938210908777005</v>
      </c>
      <c r="F3225">
        <v>0.95071880626623595</v>
      </c>
      <c r="G3225">
        <v>-1.16551021373427E-2</v>
      </c>
    </row>
    <row r="3226" spans="1:9" hidden="1" x14ac:dyDescent="0.2">
      <c r="A3226" t="s">
        <v>68</v>
      </c>
      <c r="B3226" t="s">
        <v>90</v>
      </c>
      <c r="C3226">
        <v>-4.8205108183114603E-2</v>
      </c>
      <c r="D3226">
        <v>0.28249161395693001</v>
      </c>
      <c r="E3226">
        <v>0.16078763648768199</v>
      </c>
      <c r="F3226">
        <v>0.46055713461896303</v>
      </c>
      <c r="G3226">
        <v>0.11714325288690799</v>
      </c>
    </row>
    <row r="3227" spans="1:9" hidden="1" x14ac:dyDescent="0.2">
      <c r="A3227" t="s">
        <v>71</v>
      </c>
      <c r="B3227" t="s">
        <v>3</v>
      </c>
      <c r="C3227">
        <v>-8.5058288868737106E-2</v>
      </c>
      <c r="D3227">
        <v>0.24808002771018201</v>
      </c>
      <c r="E3227">
        <v>0.329955652430999</v>
      </c>
      <c r="F3227">
        <v>0.65484194830195297</v>
      </c>
      <c r="G3227">
        <v>8.1510869420722595E-2</v>
      </c>
      <c r="I3227" t="s">
        <v>853</v>
      </c>
    </row>
    <row r="3228" spans="1:9" hidden="1" x14ac:dyDescent="0.2">
      <c r="A3228" t="s">
        <v>71</v>
      </c>
      <c r="B3228" t="s">
        <v>4</v>
      </c>
      <c r="C3228">
        <v>-6.0400737918674598E-2</v>
      </c>
      <c r="D3228">
        <v>0.27119741911997702</v>
      </c>
      <c r="E3228">
        <v>0.207296222597567</v>
      </c>
      <c r="F3228">
        <v>0.52460223379879101</v>
      </c>
      <c r="G3228">
        <v>0.10539834060065099</v>
      </c>
      <c r="I3228" t="s">
        <v>853</v>
      </c>
    </row>
    <row r="3229" spans="1:9" hidden="1" x14ac:dyDescent="0.2">
      <c r="A3229" t="s">
        <v>71</v>
      </c>
      <c r="B3229" t="s">
        <v>5</v>
      </c>
      <c r="C3229">
        <v>6.0302028316218503E-2</v>
      </c>
      <c r="D3229">
        <v>0.37909769209123301</v>
      </c>
      <c r="E3229">
        <v>7.9952433733259595E-3</v>
      </c>
      <c r="F3229">
        <v>5.1052683599775703E-2</v>
      </c>
      <c r="G3229">
        <v>0.21969986020372601</v>
      </c>
      <c r="I3229" t="s">
        <v>853</v>
      </c>
    </row>
    <row r="3230" spans="1:9" hidden="1" x14ac:dyDescent="0.2">
      <c r="A3230" t="s">
        <v>71</v>
      </c>
      <c r="B3230" t="s">
        <v>6</v>
      </c>
      <c r="C3230">
        <v>-0.11644332662887499</v>
      </c>
      <c r="D3230">
        <v>0.218096111701989</v>
      </c>
      <c r="E3230">
        <v>0.54392659043614899</v>
      </c>
      <c r="F3230">
        <v>0.80679114486213099</v>
      </c>
      <c r="G3230">
        <v>5.0826392536556797E-2</v>
      </c>
      <c r="I3230" t="s">
        <v>853</v>
      </c>
    </row>
    <row r="3231" spans="1:9" hidden="1" x14ac:dyDescent="0.2">
      <c r="A3231" t="s">
        <v>71</v>
      </c>
      <c r="B3231" t="s">
        <v>7</v>
      </c>
      <c r="C3231">
        <v>-9.1779199380786006E-2</v>
      </c>
      <c r="D3231">
        <v>0.24171242079438299</v>
      </c>
      <c r="E3231">
        <v>0.37037529518496598</v>
      </c>
      <c r="F3231">
        <v>0.69019814093293896</v>
      </c>
      <c r="G3231">
        <v>7.4966610706798595E-2</v>
      </c>
      <c r="I3231" t="s">
        <v>853</v>
      </c>
    </row>
    <row r="3232" spans="1:9" hidden="1" x14ac:dyDescent="0.2">
      <c r="A3232" t="s">
        <v>71</v>
      </c>
      <c r="B3232" t="s">
        <v>8</v>
      </c>
      <c r="C3232">
        <v>-0.16479633559995499</v>
      </c>
      <c r="D3232">
        <v>0.17063170182082499</v>
      </c>
      <c r="E3232">
        <v>0.97222557326275105</v>
      </c>
      <c r="F3232">
        <v>0.98659849620433304</v>
      </c>
      <c r="G3232">
        <v>2.9176831104352598E-3</v>
      </c>
      <c r="I3232" t="s">
        <v>853</v>
      </c>
    </row>
    <row r="3233" spans="1:9" hidden="1" x14ac:dyDescent="0.2">
      <c r="A3233" t="s">
        <v>71</v>
      </c>
      <c r="B3233" t="s">
        <v>9</v>
      </c>
      <c r="C3233">
        <v>-5.5179209674630803E-2</v>
      </c>
      <c r="D3233">
        <v>0.27604420451338402</v>
      </c>
      <c r="E3233">
        <v>0.18629904789653101</v>
      </c>
      <c r="F3233">
        <v>0.50034691467206005</v>
      </c>
      <c r="G3233">
        <v>0.110432497419377</v>
      </c>
      <c r="I3233" t="s">
        <v>853</v>
      </c>
    </row>
    <row r="3234" spans="1:9" hidden="1" x14ac:dyDescent="0.2">
      <c r="A3234" t="s">
        <v>71</v>
      </c>
      <c r="B3234" t="s">
        <v>10</v>
      </c>
      <c r="C3234">
        <v>-0.23681309686470001</v>
      </c>
      <c r="D3234">
        <v>9.6929759771487503E-2</v>
      </c>
      <c r="E3234">
        <v>0.40338883902692702</v>
      </c>
      <c r="F3234">
        <v>0.71213559506553803</v>
      </c>
      <c r="G3234">
        <v>-6.99416685466063E-2</v>
      </c>
      <c r="I3234" t="s">
        <v>853</v>
      </c>
    </row>
    <row r="3235" spans="1:9" hidden="1" x14ac:dyDescent="0.2">
      <c r="A3235" t="s">
        <v>71</v>
      </c>
      <c r="B3235" t="s">
        <v>11</v>
      </c>
      <c r="C3235">
        <v>-4.9844903887073903E-2</v>
      </c>
      <c r="D3235">
        <v>0.28097833937311001</v>
      </c>
      <c r="E3235">
        <v>0.16653225859809501</v>
      </c>
      <c r="F3235">
        <v>0.47139175408768702</v>
      </c>
      <c r="G3235">
        <v>0.11556671774301799</v>
      </c>
      <c r="I3235" t="s">
        <v>853</v>
      </c>
    </row>
    <row r="3236" spans="1:9" hidden="1" x14ac:dyDescent="0.2">
      <c r="A3236" t="s">
        <v>71</v>
      </c>
      <c r="B3236" t="s">
        <v>12</v>
      </c>
      <c r="C3236">
        <v>-0.179631912472796</v>
      </c>
      <c r="D3236">
        <v>0.155749850495913</v>
      </c>
      <c r="E3236">
        <v>0.88668629545836197</v>
      </c>
      <c r="F3236">
        <v>0.95071880626623595</v>
      </c>
      <c r="G3236">
        <v>-1.19410309884417E-2</v>
      </c>
      <c r="I3236" t="s">
        <v>853</v>
      </c>
    </row>
    <row r="3237" spans="1:9" hidden="1" x14ac:dyDescent="0.2">
      <c r="A3237" t="s">
        <v>71</v>
      </c>
      <c r="B3237" t="s">
        <v>13</v>
      </c>
      <c r="C3237">
        <v>-0.201374669678377</v>
      </c>
      <c r="D3237">
        <v>0.13366068772325401</v>
      </c>
      <c r="E3237">
        <v>0.68611840029321602</v>
      </c>
      <c r="F3237">
        <v>0.88032013709182999</v>
      </c>
      <c r="G3237">
        <v>-3.3856990977561202E-2</v>
      </c>
      <c r="I3237" t="s">
        <v>853</v>
      </c>
    </row>
    <row r="3238" spans="1:9" hidden="1" x14ac:dyDescent="0.2">
      <c r="A3238" t="s">
        <v>71</v>
      </c>
      <c r="B3238" t="s">
        <v>14</v>
      </c>
      <c r="C3238">
        <v>-6.8123468587500194E-2</v>
      </c>
      <c r="D3238">
        <v>0.26399797816222997</v>
      </c>
      <c r="E3238">
        <v>0.24145992111787701</v>
      </c>
      <c r="F3238">
        <v>0.55675447150986201</v>
      </c>
      <c r="G3238">
        <v>9.7937254787364994E-2</v>
      </c>
      <c r="I3238" t="s">
        <v>853</v>
      </c>
    </row>
    <row r="3239" spans="1:9" hidden="1" x14ac:dyDescent="0.2">
      <c r="A3239" t="s">
        <v>71</v>
      </c>
      <c r="B3239" t="s">
        <v>15</v>
      </c>
      <c r="C3239">
        <v>-0.19931085962599901</v>
      </c>
      <c r="D3239">
        <v>0.135771776070993</v>
      </c>
      <c r="E3239">
        <v>0.70453967985339305</v>
      </c>
      <c r="F3239">
        <v>0.887369111846804</v>
      </c>
      <c r="G3239">
        <v>-3.1769541777502699E-2</v>
      </c>
    </row>
    <row r="3240" spans="1:9" hidden="1" x14ac:dyDescent="0.2">
      <c r="A3240" t="s">
        <v>71</v>
      </c>
      <c r="B3240" t="s">
        <v>16</v>
      </c>
      <c r="C3240">
        <v>-0.24604933689501299</v>
      </c>
      <c r="D3240">
        <v>8.7204949003641605E-2</v>
      </c>
      <c r="E3240">
        <v>0.34253705080513303</v>
      </c>
      <c r="F3240">
        <v>0.66734713345110697</v>
      </c>
      <c r="G3240">
        <v>-7.9422193945685698E-2</v>
      </c>
    </row>
    <row r="3241" spans="1:9" hidden="1" x14ac:dyDescent="0.2">
      <c r="A3241" t="s">
        <v>71</v>
      </c>
      <c r="B3241" t="s">
        <v>17</v>
      </c>
      <c r="C3241">
        <v>-7.4890269464138307E-2</v>
      </c>
      <c r="D3241">
        <v>0.25765912568987598</v>
      </c>
      <c r="E3241">
        <v>0.27454686383995203</v>
      </c>
      <c r="F3241">
        <v>0.59223240437753899</v>
      </c>
      <c r="G3241">
        <v>9.1384428112868898E-2</v>
      </c>
    </row>
    <row r="3242" spans="1:9" hidden="1" x14ac:dyDescent="0.2">
      <c r="A3242" t="s">
        <v>71</v>
      </c>
      <c r="B3242" t="s">
        <v>18</v>
      </c>
      <c r="C3242">
        <v>-0.24559419090460699</v>
      </c>
      <c r="D3242">
        <v>8.7685663412541498E-2</v>
      </c>
      <c r="E3242">
        <v>0.34539678586919698</v>
      </c>
      <c r="F3242">
        <v>0.66734713345110697</v>
      </c>
      <c r="G3242">
        <v>-7.8954263746032496E-2</v>
      </c>
    </row>
    <row r="3243" spans="1:9" hidden="1" x14ac:dyDescent="0.2">
      <c r="A3243" t="s">
        <v>71</v>
      </c>
      <c r="B3243" t="s">
        <v>20</v>
      </c>
      <c r="C3243">
        <v>-0.27033599878196302</v>
      </c>
      <c r="D3243">
        <v>6.1326865937150699E-2</v>
      </c>
      <c r="E3243">
        <v>0.211195150595755</v>
      </c>
      <c r="F3243">
        <v>0.52599581411201202</v>
      </c>
      <c r="G3243">
        <v>-0.10450456642240601</v>
      </c>
    </row>
    <row r="3244" spans="1:9" hidden="1" x14ac:dyDescent="0.2">
      <c r="A3244" t="s">
        <v>71</v>
      </c>
      <c r="B3244" t="s">
        <v>109</v>
      </c>
      <c r="C3244">
        <v>-0.190604690171568</v>
      </c>
      <c r="D3244">
        <v>0.144644021683031</v>
      </c>
      <c r="E3244">
        <v>0.78388405362816704</v>
      </c>
      <c r="F3244">
        <v>0.91667927564608198</v>
      </c>
      <c r="G3244">
        <v>-2.2980334244268399E-2</v>
      </c>
    </row>
    <row r="3245" spans="1:9" hidden="1" x14ac:dyDescent="0.2">
      <c r="A3245" t="s">
        <v>71</v>
      </c>
      <c r="B3245" t="s">
        <v>137</v>
      </c>
      <c r="C3245">
        <v>-0.16664104003359501</v>
      </c>
      <c r="D3245">
        <v>0.16878953721926601</v>
      </c>
      <c r="E3245">
        <v>0.98977209071681704</v>
      </c>
      <c r="F3245">
        <v>0.99504168146583605</v>
      </c>
      <c r="G3245">
        <v>1.07424859283584E-3</v>
      </c>
    </row>
    <row r="3246" spans="1:9" hidden="1" x14ac:dyDescent="0.2">
      <c r="A3246" t="s">
        <v>71</v>
      </c>
      <c r="B3246" t="s">
        <v>21</v>
      </c>
      <c r="C3246">
        <v>-0.28721363121894</v>
      </c>
      <c r="D3246">
        <v>4.3076809514708499E-2</v>
      </c>
      <c r="E3246">
        <v>0.143795787929583</v>
      </c>
      <c r="F3246">
        <v>0.43938871923792999</v>
      </c>
      <c r="G3246">
        <v>-0.122068410852116</v>
      </c>
    </row>
    <row r="3247" spans="1:9" hidden="1" x14ac:dyDescent="0.2">
      <c r="A3247" t="s">
        <v>71</v>
      </c>
      <c r="B3247" t="s">
        <v>22</v>
      </c>
      <c r="C3247">
        <v>-0.30755447484618498</v>
      </c>
      <c r="D3247">
        <v>2.0785062596615E-2</v>
      </c>
      <c r="E3247">
        <v>8.5543321240011003E-2</v>
      </c>
      <c r="F3247">
        <v>0.32751845303446397</v>
      </c>
      <c r="G3247">
        <v>-0.14338470612478499</v>
      </c>
    </row>
    <row r="3248" spans="1:9" hidden="1" x14ac:dyDescent="0.2">
      <c r="A3248" t="s">
        <v>71</v>
      </c>
      <c r="B3248" t="s">
        <v>23</v>
      </c>
      <c r="C3248">
        <v>-0.32204466259497899</v>
      </c>
      <c r="D3248">
        <v>4.7034695116186997E-3</v>
      </c>
      <c r="E3248">
        <v>5.6806263827391699E-2</v>
      </c>
      <c r="F3248">
        <v>0.243709015795194</v>
      </c>
      <c r="G3248">
        <v>-0.15867059654168</v>
      </c>
    </row>
    <row r="3249" spans="1:7" hidden="1" x14ac:dyDescent="0.2">
      <c r="A3249" t="s">
        <v>71</v>
      </c>
      <c r="B3249" t="s">
        <v>24</v>
      </c>
      <c r="C3249">
        <v>-0.23879908596011301</v>
      </c>
      <c r="D3249">
        <v>9.4844081633736699E-2</v>
      </c>
      <c r="E3249">
        <v>0.38980847697346299</v>
      </c>
      <c r="F3249">
        <v>0.70150926286797399</v>
      </c>
      <c r="G3249">
        <v>-7.1977502163188295E-2</v>
      </c>
    </row>
    <row r="3250" spans="1:7" hidden="1" x14ac:dyDescent="0.2">
      <c r="A3250" t="s">
        <v>71</v>
      </c>
      <c r="B3250" t="s">
        <v>25</v>
      </c>
      <c r="C3250">
        <v>-0.324446809207315</v>
      </c>
      <c r="D3250">
        <v>2.0210717471374701E-3</v>
      </c>
      <c r="E3250">
        <v>5.2904910253378602E-2</v>
      </c>
      <c r="F3250">
        <v>0.23483426675980101</v>
      </c>
      <c r="G3250">
        <v>-0.161212868730089</v>
      </c>
    </row>
    <row r="3251" spans="1:7" hidden="1" x14ac:dyDescent="0.2">
      <c r="A3251" t="s">
        <v>71</v>
      </c>
      <c r="B3251" t="s">
        <v>26</v>
      </c>
      <c r="C3251">
        <v>-0.27880424942763699</v>
      </c>
      <c r="D3251">
        <v>5.21976463473285E-2</v>
      </c>
      <c r="E3251">
        <v>0.17504492035451699</v>
      </c>
      <c r="F3251">
        <v>0.48477858346020403</v>
      </c>
      <c r="G3251">
        <v>-0.113303301540154</v>
      </c>
    </row>
    <row r="3252" spans="1:7" hidden="1" x14ac:dyDescent="0.2">
      <c r="A3252" t="s">
        <v>71</v>
      </c>
      <c r="B3252" t="s">
        <v>27</v>
      </c>
      <c r="C3252">
        <v>-0.18305673292583499</v>
      </c>
      <c r="D3252">
        <v>0.15229258040303001</v>
      </c>
      <c r="E3252">
        <v>0.85435371837913898</v>
      </c>
      <c r="F3252">
        <v>0.93779569237805505</v>
      </c>
      <c r="G3252">
        <v>-1.53820762614027E-2</v>
      </c>
    </row>
    <row r="3253" spans="1:7" hidden="1" x14ac:dyDescent="0.2">
      <c r="A3253" t="s">
        <v>71</v>
      </c>
      <c r="B3253" t="s">
        <v>28</v>
      </c>
      <c r="C3253">
        <v>-0.20649444228514</v>
      </c>
      <c r="D3253">
        <v>0.128410469470123</v>
      </c>
      <c r="E3253">
        <v>0.64117287891935804</v>
      </c>
      <c r="F3253">
        <v>0.86007026820811705</v>
      </c>
      <c r="G3253">
        <v>-3.9041986407508902E-2</v>
      </c>
    </row>
    <row r="3254" spans="1:7" hidden="1" x14ac:dyDescent="0.2">
      <c r="A3254" t="s">
        <v>71</v>
      </c>
      <c r="B3254" t="s">
        <v>29</v>
      </c>
      <c r="C3254">
        <v>-0.299159087572543</v>
      </c>
      <c r="D3254">
        <v>3.00253920925623E-2</v>
      </c>
      <c r="E3254">
        <v>0.106808373206197</v>
      </c>
      <c r="F3254">
        <v>0.37281084738896098</v>
      </c>
      <c r="G3254">
        <v>-0.134566847739991</v>
      </c>
    </row>
    <row r="3255" spans="1:7" hidden="1" x14ac:dyDescent="0.2">
      <c r="A3255" t="s">
        <v>71</v>
      </c>
      <c r="B3255" t="s">
        <v>30</v>
      </c>
      <c r="C3255">
        <v>-0.30579275348877</v>
      </c>
      <c r="D3255">
        <v>2.2728751612136801E-2</v>
      </c>
      <c r="E3255">
        <v>8.9704347022235106E-2</v>
      </c>
      <c r="F3255">
        <v>0.336952640439179</v>
      </c>
      <c r="G3255">
        <v>-0.141532000938316</v>
      </c>
    </row>
    <row r="3256" spans="1:7" hidden="1" x14ac:dyDescent="0.2">
      <c r="A3256" t="s">
        <v>71</v>
      </c>
      <c r="B3256" t="s">
        <v>31</v>
      </c>
      <c r="C3256">
        <v>-0.311159447755323</v>
      </c>
      <c r="D3256">
        <v>1.6799982381809998E-2</v>
      </c>
      <c r="E3256">
        <v>7.7502557713488199E-2</v>
      </c>
      <c r="F3256">
        <v>0.303011436437162</v>
      </c>
      <c r="G3256">
        <v>-0.14717973268675699</v>
      </c>
    </row>
    <row r="3257" spans="1:7" hidden="1" x14ac:dyDescent="0.2">
      <c r="A3257" t="s">
        <v>71</v>
      </c>
      <c r="B3257" t="s">
        <v>32</v>
      </c>
      <c r="C3257">
        <v>-0.22868058729937299</v>
      </c>
      <c r="D3257">
        <v>0.105440022353375</v>
      </c>
      <c r="E3257">
        <v>0.46174314264959399</v>
      </c>
      <c r="F3257">
        <v>0.75403144359944596</v>
      </c>
      <c r="G3257">
        <v>-6.1620282472999201E-2</v>
      </c>
    </row>
    <row r="3258" spans="1:7" hidden="1" x14ac:dyDescent="0.2">
      <c r="A3258" t="s">
        <v>71</v>
      </c>
      <c r="B3258" t="s">
        <v>33</v>
      </c>
      <c r="C3258">
        <v>-0.18521934668194201</v>
      </c>
      <c r="D3258">
        <v>0.150105240639195</v>
      </c>
      <c r="E3258">
        <v>0.83403803226037598</v>
      </c>
      <c r="F3258">
        <v>0.93458850137456495</v>
      </c>
      <c r="G3258">
        <v>-1.7557053021373101E-2</v>
      </c>
    </row>
    <row r="3259" spans="1:7" hidden="1" x14ac:dyDescent="0.2">
      <c r="A3259" t="s">
        <v>71</v>
      </c>
      <c r="B3259" t="s">
        <v>34</v>
      </c>
      <c r="C3259">
        <v>-0.27439122576193298</v>
      </c>
      <c r="D3259">
        <v>5.6962031136449903E-2</v>
      </c>
      <c r="E3259">
        <v>0.19328186974066999</v>
      </c>
      <c r="F3259">
        <v>0.50856313394242703</v>
      </c>
      <c r="G3259">
        <v>-0.108714597312741</v>
      </c>
    </row>
    <row r="3260" spans="1:7" hidden="1" x14ac:dyDescent="0.2">
      <c r="A3260" t="s">
        <v>71</v>
      </c>
      <c r="B3260" t="s">
        <v>35</v>
      </c>
      <c r="C3260">
        <v>-0.30392459735452598</v>
      </c>
      <c r="D3260">
        <v>2.4787159444940102E-2</v>
      </c>
      <c r="E3260">
        <v>9.4288157554714494E-2</v>
      </c>
      <c r="F3260">
        <v>0.34716827360184199</v>
      </c>
      <c r="G3260">
        <v>-0.139568718954793</v>
      </c>
    </row>
    <row r="3261" spans="1:7" hidden="1" x14ac:dyDescent="0.2">
      <c r="A3261" t="s">
        <v>71</v>
      </c>
      <c r="B3261" t="s">
        <v>36</v>
      </c>
      <c r="C3261">
        <v>-0.21936004746089799</v>
      </c>
      <c r="D3261">
        <v>0.11513368034761901</v>
      </c>
      <c r="E3261">
        <v>0.53376424512854803</v>
      </c>
      <c r="F3261">
        <v>0.80085470658631397</v>
      </c>
      <c r="G3261">
        <v>-5.2113183556639298E-2</v>
      </c>
    </row>
    <row r="3262" spans="1:7" hidden="1" x14ac:dyDescent="0.2">
      <c r="A3262" t="s">
        <v>71</v>
      </c>
      <c r="B3262" t="s">
        <v>37</v>
      </c>
      <c r="C3262">
        <v>-0.21917713913786399</v>
      </c>
      <c r="D3262">
        <v>0.115323275582211</v>
      </c>
      <c r="E3262">
        <v>0.53522925691085099</v>
      </c>
      <c r="F3262">
        <v>0.80211244134904602</v>
      </c>
      <c r="G3262">
        <v>-5.1926931777826799E-2</v>
      </c>
    </row>
    <row r="3263" spans="1:7" hidden="1" x14ac:dyDescent="0.2">
      <c r="A3263" t="s">
        <v>71</v>
      </c>
      <c r="B3263" t="s">
        <v>42</v>
      </c>
      <c r="C3263">
        <v>-0.23711572708237899</v>
      </c>
      <c r="D3263">
        <v>9.6612127859895994E-2</v>
      </c>
      <c r="E3263">
        <v>0.4013021338312</v>
      </c>
      <c r="F3263">
        <v>0.71208173578197298</v>
      </c>
      <c r="G3263">
        <v>-7.0251799611241797E-2</v>
      </c>
    </row>
    <row r="3264" spans="1:7" hidden="1" x14ac:dyDescent="0.2">
      <c r="A3264" t="s">
        <v>71</v>
      </c>
      <c r="B3264" t="s">
        <v>138</v>
      </c>
      <c r="C3264">
        <v>-4.7195812791090398E-2</v>
      </c>
      <c r="D3264">
        <v>0.28342221791696998</v>
      </c>
      <c r="E3264">
        <v>0.15732773380377499</v>
      </c>
      <c r="F3264">
        <v>0.45899520813741401</v>
      </c>
      <c r="G3264">
        <v>0.11811320256294</v>
      </c>
    </row>
    <row r="3265" spans="1:7" hidden="1" x14ac:dyDescent="0.2">
      <c r="A3265" t="s">
        <v>71</v>
      </c>
      <c r="B3265" t="s">
        <v>51</v>
      </c>
      <c r="C3265">
        <v>-0.24620513424774901</v>
      </c>
      <c r="D3265">
        <v>8.7040363868714804E-2</v>
      </c>
      <c r="E3265">
        <v>0.34156150274735297</v>
      </c>
      <c r="F3265">
        <v>0.66734713345110697</v>
      </c>
      <c r="G3265">
        <v>-7.9582385189517005E-2</v>
      </c>
    </row>
    <row r="3266" spans="1:7" hidden="1" x14ac:dyDescent="0.2">
      <c r="A3266" t="s">
        <v>71</v>
      </c>
      <c r="B3266" t="s">
        <v>52</v>
      </c>
      <c r="C3266">
        <v>-0.17172335283013801</v>
      </c>
      <c r="D3266">
        <v>0.163702071072234</v>
      </c>
      <c r="E3266">
        <v>0.96182812446363197</v>
      </c>
      <c r="F3266">
        <v>0.98142276816825702</v>
      </c>
      <c r="G3266">
        <v>-4.0106408789522003E-3</v>
      </c>
    </row>
    <row r="3267" spans="1:7" hidden="1" x14ac:dyDescent="0.2">
      <c r="A3267" t="s">
        <v>71</v>
      </c>
      <c r="B3267" t="s">
        <v>53</v>
      </c>
      <c r="C3267">
        <v>-0.25136588791630399</v>
      </c>
      <c r="D3267">
        <v>8.1578215535882695E-2</v>
      </c>
      <c r="E3267">
        <v>0.31021504610095302</v>
      </c>
      <c r="F3267">
        <v>0.63361670415093796</v>
      </c>
      <c r="G3267">
        <v>-8.48938361902105E-2</v>
      </c>
    </row>
    <row r="3268" spans="1:7" hidden="1" x14ac:dyDescent="0.2">
      <c r="A3268" t="s">
        <v>71</v>
      </c>
      <c r="B3268" t="s">
        <v>54</v>
      </c>
      <c r="C3268">
        <v>8.2978209418972201E-2</v>
      </c>
      <c r="D3268">
        <v>0.39844545311199497</v>
      </c>
      <c r="E3268">
        <v>3.58123709789294E-3</v>
      </c>
      <c r="F3268">
        <v>2.4759488137231101E-2</v>
      </c>
      <c r="G3268">
        <v>0.24071183126548401</v>
      </c>
    </row>
    <row r="3269" spans="1:7" hidden="1" x14ac:dyDescent="0.2">
      <c r="A3269" t="s">
        <v>71</v>
      </c>
      <c r="B3269" t="s">
        <v>55</v>
      </c>
      <c r="C3269">
        <v>9.9777902649743705E-2</v>
      </c>
      <c r="D3269">
        <v>0.412600492215283</v>
      </c>
      <c r="E3269">
        <v>1.8957752637474899E-3</v>
      </c>
      <c r="F3269">
        <v>1.39071757897812E-2</v>
      </c>
      <c r="G3269">
        <v>0.25618919743251301</v>
      </c>
    </row>
    <row r="3270" spans="1:7" hidden="1" x14ac:dyDescent="0.2">
      <c r="A3270" t="s">
        <v>71</v>
      </c>
      <c r="B3270" t="s">
        <v>58</v>
      </c>
      <c r="C3270">
        <v>8.2978209418972201E-2</v>
      </c>
      <c r="D3270">
        <v>0.39844545311199497</v>
      </c>
      <c r="E3270">
        <v>3.58123709789294E-3</v>
      </c>
      <c r="F3270">
        <v>2.4759488137231101E-2</v>
      </c>
      <c r="G3270">
        <v>0.24071183126548401</v>
      </c>
    </row>
    <row r="3271" spans="1:7" hidden="1" x14ac:dyDescent="0.2">
      <c r="A3271" t="s">
        <v>71</v>
      </c>
      <c r="B3271" t="s">
        <v>60</v>
      </c>
      <c r="C3271">
        <v>-0.21446945881259</v>
      </c>
      <c r="D3271">
        <v>0.120194691269429</v>
      </c>
      <c r="E3271">
        <v>0.57357794139423401</v>
      </c>
      <c r="F3271">
        <v>0.82269910698486404</v>
      </c>
      <c r="G3271">
        <v>-4.7137383771579999E-2</v>
      </c>
    </row>
    <row r="3272" spans="1:7" hidden="1" x14ac:dyDescent="0.2">
      <c r="A3272" t="s">
        <v>71</v>
      </c>
      <c r="B3272" t="s">
        <v>61</v>
      </c>
      <c r="C3272">
        <v>-0.25771330838515399</v>
      </c>
      <c r="D3272">
        <v>7.4832558271863803E-2</v>
      </c>
      <c r="E3272">
        <v>0.27425199221914898</v>
      </c>
      <c r="F3272">
        <v>0.59223240437753899</v>
      </c>
      <c r="G3272">
        <v>-9.1440375056645207E-2</v>
      </c>
    </row>
    <row r="3273" spans="1:7" hidden="1" x14ac:dyDescent="0.2">
      <c r="A3273" t="s">
        <v>71</v>
      </c>
      <c r="B3273" t="s">
        <v>62</v>
      </c>
      <c r="C3273">
        <v>-0.245052252771428</v>
      </c>
      <c r="D3273">
        <v>8.8257843248454398E-2</v>
      </c>
      <c r="E3273">
        <v>0.34882081426478501</v>
      </c>
      <c r="F3273">
        <v>0.66976384117574095</v>
      </c>
      <c r="G3273">
        <v>-7.8397204761486594E-2</v>
      </c>
    </row>
    <row r="3274" spans="1:7" hidden="1" x14ac:dyDescent="0.2">
      <c r="A3274" t="s">
        <v>71</v>
      </c>
      <c r="B3274" t="s">
        <v>63</v>
      </c>
      <c r="C3274">
        <v>-0.221758860964344</v>
      </c>
      <c r="D3274">
        <v>0.112644911338207</v>
      </c>
      <c r="E3274">
        <v>0.51472967911925305</v>
      </c>
      <c r="F3274">
        <v>0.79095496898165496</v>
      </c>
      <c r="G3274">
        <v>-5.4556974813068301E-2</v>
      </c>
    </row>
    <row r="3275" spans="1:7" hidden="1" x14ac:dyDescent="0.2">
      <c r="A3275" t="s">
        <v>71</v>
      </c>
      <c r="B3275" t="s">
        <v>64</v>
      </c>
      <c r="C3275">
        <v>-0.24859394618137101</v>
      </c>
      <c r="D3275">
        <v>8.4514530559750903E-2</v>
      </c>
      <c r="E3275">
        <v>0.32681774009072201</v>
      </c>
      <c r="F3275">
        <v>0.65160134486967602</v>
      </c>
      <c r="G3275">
        <v>-8.20397078108102E-2</v>
      </c>
    </row>
    <row r="3276" spans="1:7" hidden="1" x14ac:dyDescent="0.2">
      <c r="A3276" t="s">
        <v>71</v>
      </c>
      <c r="B3276" t="s">
        <v>65</v>
      </c>
      <c r="C3276">
        <v>-0.230314469263036</v>
      </c>
      <c r="D3276">
        <v>0.103734166577753</v>
      </c>
      <c r="E3276">
        <v>0.44967239876991899</v>
      </c>
      <c r="F3276">
        <v>0.75219351648023003</v>
      </c>
      <c r="G3276">
        <v>-6.3290151342641404E-2</v>
      </c>
    </row>
    <row r="3277" spans="1:7" hidden="1" x14ac:dyDescent="0.2">
      <c r="A3277" t="s">
        <v>71</v>
      </c>
      <c r="B3277" t="s">
        <v>66</v>
      </c>
      <c r="C3277">
        <v>-0.328261558592638</v>
      </c>
      <c r="D3277">
        <v>-2.2484092844549698E-3</v>
      </c>
      <c r="E3277">
        <v>4.71599901397022E-2</v>
      </c>
      <c r="F3277">
        <v>0.214282508388907</v>
      </c>
      <c r="G3277">
        <v>-0.16525498393854601</v>
      </c>
    </row>
    <row r="3278" spans="1:7" hidden="1" x14ac:dyDescent="0.2">
      <c r="A3278" t="s">
        <v>71</v>
      </c>
      <c r="B3278" t="s">
        <v>68</v>
      </c>
      <c r="C3278">
        <v>-7.1975606681569798E-2</v>
      </c>
      <c r="D3278">
        <v>0.260392972271974</v>
      </c>
      <c r="E3278">
        <v>0.25992859469329899</v>
      </c>
      <c r="F3278">
        <v>0.57755232254395406</v>
      </c>
      <c r="G3278">
        <v>9.4208682795202198E-2</v>
      </c>
    </row>
    <row r="3279" spans="1:7" hidden="1" x14ac:dyDescent="0.2">
      <c r="A3279" t="s">
        <v>71</v>
      </c>
      <c r="B3279" t="s">
        <v>71</v>
      </c>
      <c r="C3279">
        <v>1</v>
      </c>
      <c r="D3279">
        <v>1</v>
      </c>
      <c r="E3279">
        <v>0</v>
      </c>
      <c r="F3279">
        <v>0</v>
      </c>
      <c r="G3279">
        <v>1</v>
      </c>
    </row>
    <row r="3280" spans="1:7" hidden="1" x14ac:dyDescent="0.2">
      <c r="A3280" t="s">
        <v>71</v>
      </c>
      <c r="B3280" t="s">
        <v>77</v>
      </c>
      <c r="C3280">
        <v>-6.1298346050836401E-2</v>
      </c>
      <c r="D3280">
        <v>0.27036253393803</v>
      </c>
      <c r="E3280">
        <v>0.21107428855840901</v>
      </c>
      <c r="F3280">
        <v>0.52599581411201202</v>
      </c>
      <c r="G3280">
        <v>0.104532093943597</v>
      </c>
    </row>
    <row r="3281" spans="1:9" hidden="1" x14ac:dyDescent="0.2">
      <c r="A3281" t="s">
        <v>71</v>
      </c>
      <c r="B3281" t="s">
        <v>78</v>
      </c>
      <c r="C3281">
        <v>-0.266577488685591</v>
      </c>
      <c r="D3281">
        <v>6.5361034833901696E-2</v>
      </c>
      <c r="E3281">
        <v>0.22880528836890099</v>
      </c>
      <c r="F3281">
        <v>0.541580990449542</v>
      </c>
      <c r="G3281">
        <v>-0.10060822692584501</v>
      </c>
    </row>
    <row r="3282" spans="1:9" hidden="1" x14ac:dyDescent="0.2">
      <c r="A3282" t="s">
        <v>71</v>
      </c>
      <c r="B3282" t="s">
        <v>80</v>
      </c>
      <c r="C3282">
        <v>-0.25948022497492701</v>
      </c>
      <c r="D3282">
        <v>7.2949354587681994E-2</v>
      </c>
      <c r="E3282">
        <v>0.26475027970994602</v>
      </c>
      <c r="F3282">
        <v>0.57939170527815498</v>
      </c>
      <c r="G3282">
        <v>-9.3265435193622501E-2</v>
      </c>
    </row>
    <row r="3283" spans="1:9" hidden="1" x14ac:dyDescent="0.2">
      <c r="A3283" t="s">
        <v>71</v>
      </c>
      <c r="B3283" t="s">
        <v>81</v>
      </c>
      <c r="C3283">
        <v>-0.22361701907808099</v>
      </c>
      <c r="D3283">
        <v>0.110714184097799</v>
      </c>
      <c r="E3283">
        <v>0.50021804419107596</v>
      </c>
      <c r="F3283">
        <v>0.77847698861153602</v>
      </c>
      <c r="G3283">
        <v>-5.6451417490141098E-2</v>
      </c>
    </row>
    <row r="3284" spans="1:9" hidden="1" x14ac:dyDescent="0.2">
      <c r="A3284" t="s">
        <v>71</v>
      </c>
      <c r="B3284" t="s">
        <v>82</v>
      </c>
      <c r="C3284">
        <v>-0.13109267366218899</v>
      </c>
      <c r="D3284">
        <v>0.20388116878156501</v>
      </c>
      <c r="E3284">
        <v>0.66397474766112596</v>
      </c>
      <c r="F3284">
        <v>0.86843611960164702</v>
      </c>
      <c r="G3284">
        <v>3.6394247559688002E-2</v>
      </c>
    </row>
    <row r="3285" spans="1:9" hidden="1" x14ac:dyDescent="0.2">
      <c r="A3285" t="s">
        <v>71</v>
      </c>
      <c r="B3285" t="s">
        <v>83</v>
      </c>
      <c r="C3285">
        <v>-4.54486453294103E-2</v>
      </c>
      <c r="D3285">
        <v>0.28503169395546102</v>
      </c>
      <c r="E3285">
        <v>0.15147341436898401</v>
      </c>
      <c r="F3285">
        <v>0.45136729056928199</v>
      </c>
      <c r="G3285">
        <v>0.11979152431302501</v>
      </c>
    </row>
    <row r="3286" spans="1:9" hidden="1" x14ac:dyDescent="0.2">
      <c r="A3286" t="s">
        <v>71</v>
      </c>
      <c r="B3286" t="s">
        <v>139</v>
      </c>
      <c r="C3286">
        <v>3.10775796756197E-2</v>
      </c>
      <c r="D3286">
        <v>0.35374484234235698</v>
      </c>
      <c r="E3286">
        <v>2.053282239349E-2</v>
      </c>
      <c r="F3286">
        <v>0.11452307467167</v>
      </c>
      <c r="G3286">
        <v>0.192411211008988</v>
      </c>
    </row>
    <row r="3287" spans="1:9" hidden="1" x14ac:dyDescent="0.2">
      <c r="A3287" t="s">
        <v>71</v>
      </c>
      <c r="B3287" t="s">
        <v>140</v>
      </c>
      <c r="C3287">
        <v>-0.32300097821956397</v>
      </c>
      <c r="D3287">
        <v>3.6361465131905199E-3</v>
      </c>
      <c r="E3287">
        <v>5.52260422567823E-2</v>
      </c>
      <c r="F3287">
        <v>0.24108880462544499</v>
      </c>
      <c r="G3287">
        <v>-0.15968241585318699</v>
      </c>
    </row>
    <row r="3288" spans="1:9" hidden="1" x14ac:dyDescent="0.2">
      <c r="A3288" t="s">
        <v>71</v>
      </c>
      <c r="B3288" t="s">
        <v>90</v>
      </c>
      <c r="C3288">
        <v>-9.6612127859895994E-2</v>
      </c>
      <c r="D3288">
        <v>0.23711572708237899</v>
      </c>
      <c r="E3288">
        <v>0.4013021338312</v>
      </c>
      <c r="F3288">
        <v>0.71208173578197298</v>
      </c>
      <c r="G3288">
        <v>7.0251799611241797E-2</v>
      </c>
    </row>
    <row r="3289" spans="1:9" hidden="1" x14ac:dyDescent="0.2">
      <c r="A3289" t="s">
        <v>77</v>
      </c>
      <c r="B3289" t="s">
        <v>3</v>
      </c>
      <c r="C3289">
        <v>-0.20032927382843199</v>
      </c>
      <c r="D3289">
        <v>0.13473041191996801</v>
      </c>
      <c r="E3289">
        <v>0.695428881848145</v>
      </c>
      <c r="F3289">
        <v>0.88454495817548795</v>
      </c>
      <c r="G3289">
        <v>-3.2799430954232003E-2</v>
      </c>
      <c r="I3289" t="s">
        <v>853</v>
      </c>
    </row>
    <row r="3290" spans="1:9" hidden="1" x14ac:dyDescent="0.2">
      <c r="A3290" t="s">
        <v>77</v>
      </c>
      <c r="B3290" t="s">
        <v>4</v>
      </c>
      <c r="C3290">
        <v>-0.27647048937032598</v>
      </c>
      <c r="D3290">
        <v>5.4719097010221297E-2</v>
      </c>
      <c r="E3290">
        <v>0.18452788964439701</v>
      </c>
      <c r="F3290">
        <v>0.498822227702576</v>
      </c>
      <c r="G3290">
        <v>-0.110875696180052</v>
      </c>
      <c r="I3290" t="s">
        <v>853</v>
      </c>
    </row>
    <row r="3291" spans="1:9" hidden="1" x14ac:dyDescent="0.2">
      <c r="A3291" t="s">
        <v>77</v>
      </c>
      <c r="B3291" t="s">
        <v>5</v>
      </c>
      <c r="C3291">
        <v>-0.16686482343248801</v>
      </c>
      <c r="D3291">
        <v>0.168565902434757</v>
      </c>
      <c r="E3291">
        <v>0.99190194063430304</v>
      </c>
      <c r="F3291">
        <v>0.996047821263914</v>
      </c>
      <c r="G3291">
        <v>8.5053950113432597E-4</v>
      </c>
      <c r="I3291" t="s">
        <v>853</v>
      </c>
    </row>
    <row r="3292" spans="1:9" hidden="1" x14ac:dyDescent="0.2">
      <c r="A3292" t="s">
        <v>77</v>
      </c>
      <c r="B3292" t="s">
        <v>6</v>
      </c>
      <c r="C3292">
        <v>-0.244253992337401</v>
      </c>
      <c r="D3292">
        <v>8.9100248483269001E-2</v>
      </c>
      <c r="E3292">
        <v>0.35390180536452598</v>
      </c>
      <c r="F3292">
        <v>0.67279848655847496</v>
      </c>
      <c r="G3292">
        <v>-7.7576871927065999E-2</v>
      </c>
      <c r="I3292" t="s">
        <v>853</v>
      </c>
    </row>
    <row r="3293" spans="1:9" hidden="1" x14ac:dyDescent="0.2">
      <c r="A3293" t="s">
        <v>77</v>
      </c>
      <c r="B3293" t="s">
        <v>7</v>
      </c>
      <c r="C3293">
        <v>-0.29830115991303402</v>
      </c>
      <c r="D3293">
        <v>3.0966506663182201E-2</v>
      </c>
      <c r="E3293">
        <v>0.109192418875849</v>
      </c>
      <c r="F3293">
        <v>0.37610722057236801</v>
      </c>
      <c r="G3293">
        <v>-0.133667326624926</v>
      </c>
      <c r="I3293" t="s">
        <v>853</v>
      </c>
    </row>
    <row r="3294" spans="1:9" hidden="1" x14ac:dyDescent="0.2">
      <c r="A3294" t="s">
        <v>77</v>
      </c>
      <c r="B3294" t="s">
        <v>8</v>
      </c>
      <c r="C3294">
        <v>-0.20980546758251101</v>
      </c>
      <c r="D3294">
        <v>0.12500505770029399</v>
      </c>
      <c r="E3294">
        <v>0.61272993606312698</v>
      </c>
      <c r="F3294">
        <v>0.84541775815745202</v>
      </c>
      <c r="G3294">
        <v>-4.2400204941108598E-2</v>
      </c>
      <c r="I3294" t="s">
        <v>853</v>
      </c>
    </row>
    <row r="3295" spans="1:9" hidden="1" x14ac:dyDescent="0.2">
      <c r="A3295" t="s">
        <v>77</v>
      </c>
      <c r="B3295" t="s">
        <v>9</v>
      </c>
      <c r="C3295">
        <v>-0.14335328425598901</v>
      </c>
      <c r="D3295">
        <v>0.19187455336612</v>
      </c>
      <c r="E3295">
        <v>0.77216436051303405</v>
      </c>
      <c r="F3295">
        <v>0.91062402020477295</v>
      </c>
      <c r="G3295">
        <v>2.4260634555065299E-2</v>
      </c>
      <c r="I3295" t="s">
        <v>853</v>
      </c>
    </row>
    <row r="3296" spans="1:9" hidden="1" x14ac:dyDescent="0.2">
      <c r="A3296" t="s">
        <v>77</v>
      </c>
      <c r="B3296" t="s">
        <v>10</v>
      </c>
      <c r="C3296">
        <v>-0.232444440141095</v>
      </c>
      <c r="D3296">
        <v>0.101507413928438</v>
      </c>
      <c r="E3296">
        <v>0.43419564076272499</v>
      </c>
      <c r="F3296">
        <v>0.73917096682547201</v>
      </c>
      <c r="G3296">
        <v>-6.5468513106328605E-2</v>
      </c>
      <c r="I3296" t="s">
        <v>853</v>
      </c>
    </row>
    <row r="3297" spans="1:9" hidden="1" x14ac:dyDescent="0.2">
      <c r="A3297" t="s">
        <v>77</v>
      </c>
      <c r="B3297" t="s">
        <v>11</v>
      </c>
      <c r="C3297">
        <v>-0.29086321970658202</v>
      </c>
      <c r="D3297">
        <v>3.9101250509117301E-2</v>
      </c>
      <c r="E3297">
        <v>0.131606494251086</v>
      </c>
      <c r="F3297">
        <v>0.417186288446736</v>
      </c>
      <c r="G3297">
        <v>-0.12588098459873201</v>
      </c>
      <c r="I3297" t="s">
        <v>853</v>
      </c>
    </row>
    <row r="3298" spans="1:9" hidden="1" x14ac:dyDescent="0.2">
      <c r="A3298" t="s">
        <v>77</v>
      </c>
      <c r="B3298" t="s">
        <v>12</v>
      </c>
      <c r="C3298">
        <v>-0.32629884210962601</v>
      </c>
      <c r="D3298" s="1">
        <v>-5.0244600086309401E-5</v>
      </c>
      <c r="E3298">
        <v>5.0048382084697203E-2</v>
      </c>
      <c r="F3298">
        <v>0.22523111106228499</v>
      </c>
      <c r="G3298">
        <v>-0.16317454335485601</v>
      </c>
      <c r="I3298" t="s">
        <v>853</v>
      </c>
    </row>
    <row r="3299" spans="1:9" hidden="1" x14ac:dyDescent="0.2">
      <c r="A3299" t="s">
        <v>77</v>
      </c>
      <c r="B3299" t="s">
        <v>13</v>
      </c>
      <c r="C3299">
        <v>-0.19816430682780301</v>
      </c>
      <c r="D3299">
        <v>0.13694328108739201</v>
      </c>
      <c r="E3299">
        <v>0.71484326606777404</v>
      </c>
      <c r="F3299">
        <v>0.892449215862545</v>
      </c>
      <c r="G3299">
        <v>-3.0610512870205699E-2</v>
      </c>
      <c r="I3299" t="s">
        <v>853</v>
      </c>
    </row>
    <row r="3300" spans="1:9" hidden="1" x14ac:dyDescent="0.2">
      <c r="A3300" t="s">
        <v>77</v>
      </c>
      <c r="B3300" t="s">
        <v>14</v>
      </c>
      <c r="C3300">
        <v>-0.27562961272365799</v>
      </c>
      <c r="D3300">
        <v>5.5626566474187802E-2</v>
      </c>
      <c r="E3300">
        <v>0.188033251203338</v>
      </c>
      <c r="F3300">
        <v>0.50095482626829202</v>
      </c>
      <c r="G3300">
        <v>-0.110001523124735</v>
      </c>
      <c r="I3300" t="s">
        <v>853</v>
      </c>
    </row>
    <row r="3301" spans="1:9" hidden="1" x14ac:dyDescent="0.2">
      <c r="A3301" t="s">
        <v>77</v>
      </c>
      <c r="B3301" t="s">
        <v>15</v>
      </c>
      <c r="C3301">
        <v>-0.20486814159209299</v>
      </c>
      <c r="D3301">
        <v>0.13008024331524401</v>
      </c>
      <c r="E3301">
        <v>0.65532780234647503</v>
      </c>
      <c r="F3301">
        <v>0.86648601253215696</v>
      </c>
      <c r="G3301">
        <v>-3.73939491384244E-2</v>
      </c>
    </row>
    <row r="3302" spans="1:9" hidden="1" x14ac:dyDescent="0.2">
      <c r="A3302" t="s">
        <v>77</v>
      </c>
      <c r="B3302" t="s">
        <v>16</v>
      </c>
      <c r="C3302">
        <v>-0.14901891717125099</v>
      </c>
      <c r="D3302">
        <v>0.186292184442478</v>
      </c>
      <c r="E3302">
        <v>0.82399376738252705</v>
      </c>
      <c r="F3302">
        <v>0.93089913023535598</v>
      </c>
      <c r="G3302">
        <v>1.86366336356136E-2</v>
      </c>
    </row>
    <row r="3303" spans="1:9" hidden="1" x14ac:dyDescent="0.2">
      <c r="A3303" t="s">
        <v>77</v>
      </c>
      <c r="B3303" t="s">
        <v>17</v>
      </c>
      <c r="C3303">
        <v>-0.13696941641350899</v>
      </c>
      <c r="D3303">
        <v>0.198138717703434</v>
      </c>
      <c r="E3303">
        <v>0.71507377337581601</v>
      </c>
      <c r="F3303">
        <v>0.892449215862545</v>
      </c>
      <c r="G3303">
        <v>3.05846506449623E-2</v>
      </c>
    </row>
    <row r="3304" spans="1:9" hidden="1" x14ac:dyDescent="0.2">
      <c r="A3304" t="s">
        <v>77</v>
      </c>
      <c r="B3304" t="s">
        <v>18</v>
      </c>
      <c r="C3304">
        <v>-0.135993788050115</v>
      </c>
      <c r="D3304">
        <v>0.19909364677727301</v>
      </c>
      <c r="E3304">
        <v>0.70648795034038003</v>
      </c>
      <c r="F3304">
        <v>0.88910206796098901</v>
      </c>
      <c r="G3304">
        <v>3.1549929363579102E-2</v>
      </c>
    </row>
    <row r="3305" spans="1:9" hidden="1" x14ac:dyDescent="0.2">
      <c r="A3305" t="s">
        <v>77</v>
      </c>
      <c r="B3305" t="s">
        <v>20</v>
      </c>
      <c r="C3305">
        <v>-0.24495492864384899</v>
      </c>
      <c r="D3305">
        <v>8.8360575049339904E-2</v>
      </c>
      <c r="E3305">
        <v>0.34943790113975298</v>
      </c>
      <c r="F3305">
        <v>0.67027908781497603</v>
      </c>
      <c r="G3305">
        <v>-7.8297176797254606E-2</v>
      </c>
    </row>
    <row r="3306" spans="1:9" hidden="1" x14ac:dyDescent="0.2">
      <c r="A3306" t="s">
        <v>77</v>
      </c>
      <c r="B3306" t="s">
        <v>109</v>
      </c>
      <c r="C3306">
        <v>-0.206012903201063</v>
      </c>
      <c r="D3306">
        <v>0.12890507868550299</v>
      </c>
      <c r="E3306">
        <v>0.64535177837763502</v>
      </c>
      <c r="F3306">
        <v>0.86076760447037703</v>
      </c>
      <c r="G3306">
        <v>-3.8553912257780099E-2</v>
      </c>
    </row>
    <row r="3307" spans="1:9" hidden="1" x14ac:dyDescent="0.2">
      <c r="A3307" t="s">
        <v>77</v>
      </c>
      <c r="B3307" t="s">
        <v>137</v>
      </c>
      <c r="C3307">
        <v>-0.22634877511260099</v>
      </c>
      <c r="D3307">
        <v>0.107871151731554</v>
      </c>
      <c r="E3307">
        <v>0.47926342304360497</v>
      </c>
      <c r="F3307">
        <v>0.76064764582147704</v>
      </c>
      <c r="G3307">
        <v>-5.9238811690523398E-2</v>
      </c>
    </row>
    <row r="3308" spans="1:9" hidden="1" x14ac:dyDescent="0.2">
      <c r="A3308" t="s">
        <v>77</v>
      </c>
      <c r="B3308" t="s">
        <v>21</v>
      </c>
      <c r="C3308">
        <v>-0.19690328409692601</v>
      </c>
      <c r="D3308">
        <v>0.13823066567998399</v>
      </c>
      <c r="E3308">
        <v>0.72623034922575003</v>
      </c>
      <c r="F3308">
        <v>0.89645724800845705</v>
      </c>
      <c r="G3308">
        <v>-2.9336309208470801E-2</v>
      </c>
    </row>
    <row r="3309" spans="1:9" hidden="1" x14ac:dyDescent="0.2">
      <c r="A3309" t="s">
        <v>77</v>
      </c>
      <c r="B3309" t="s">
        <v>22</v>
      </c>
      <c r="C3309">
        <v>-0.14727769975562899</v>
      </c>
      <c r="D3309">
        <v>0.18801011984757901</v>
      </c>
      <c r="E3309">
        <v>0.80796201054654304</v>
      </c>
      <c r="F3309">
        <v>0.926345232199277</v>
      </c>
      <c r="G3309">
        <v>2.0366210045974699E-2</v>
      </c>
    </row>
    <row r="3310" spans="1:9" hidden="1" x14ac:dyDescent="0.2">
      <c r="A3310" t="s">
        <v>77</v>
      </c>
      <c r="B3310" t="s">
        <v>23</v>
      </c>
      <c r="C3310">
        <v>-0.168321321315241</v>
      </c>
      <c r="D3310">
        <v>0.16710952752731201</v>
      </c>
      <c r="E3310">
        <v>0.99423115553053798</v>
      </c>
      <c r="F3310">
        <v>0.99734461426393195</v>
      </c>
      <c r="G3310">
        <v>-6.0589689396477197E-4</v>
      </c>
    </row>
    <row r="3311" spans="1:9" hidden="1" x14ac:dyDescent="0.2">
      <c r="A3311" t="s">
        <v>77</v>
      </c>
      <c r="B3311" t="s">
        <v>24</v>
      </c>
      <c r="C3311">
        <v>-0.13804311754562501</v>
      </c>
      <c r="D3311">
        <v>0.19708706082331701</v>
      </c>
      <c r="E3311">
        <v>0.72456735067487399</v>
      </c>
      <c r="F3311">
        <v>0.89645724800845705</v>
      </c>
      <c r="G3311">
        <v>2.95219716388463E-2</v>
      </c>
    </row>
    <row r="3312" spans="1:9" hidden="1" x14ac:dyDescent="0.2">
      <c r="A3312" t="s">
        <v>77</v>
      </c>
      <c r="B3312" t="s">
        <v>25</v>
      </c>
      <c r="C3312">
        <v>-0.12876004760884699</v>
      </c>
      <c r="D3312">
        <v>0.206154118617284</v>
      </c>
      <c r="E3312">
        <v>0.64412519765147802</v>
      </c>
      <c r="F3312">
        <v>0.86007026820811705</v>
      </c>
      <c r="G3312">
        <v>3.8697035504218498E-2</v>
      </c>
    </row>
    <row r="3313" spans="1:7" hidden="1" x14ac:dyDescent="0.2">
      <c r="A3313" t="s">
        <v>77</v>
      </c>
      <c r="B3313" t="s">
        <v>26</v>
      </c>
      <c r="C3313">
        <v>-0.290249851855783</v>
      </c>
      <c r="D3313">
        <v>3.9770133661586299E-2</v>
      </c>
      <c r="E3313">
        <v>0.13359884862394</v>
      </c>
      <c r="F3313">
        <v>0.42163708876061201</v>
      </c>
      <c r="G3313">
        <v>-0.125239859097099</v>
      </c>
    </row>
    <row r="3314" spans="1:7" hidden="1" x14ac:dyDescent="0.2">
      <c r="A3314" t="s">
        <v>77</v>
      </c>
      <c r="B3314" t="s">
        <v>27</v>
      </c>
      <c r="C3314">
        <v>-0.19599282023044901</v>
      </c>
      <c r="D3314">
        <v>0.139159459433016</v>
      </c>
      <c r="E3314">
        <v>0.73448627656495702</v>
      </c>
      <c r="F3314">
        <v>0.90066209889839499</v>
      </c>
      <c r="G3314">
        <v>-2.8416680398716501E-2</v>
      </c>
    </row>
    <row r="3315" spans="1:7" hidden="1" x14ac:dyDescent="0.2">
      <c r="A3315" t="s">
        <v>77</v>
      </c>
      <c r="B3315" t="s">
        <v>28</v>
      </c>
      <c r="C3315">
        <v>-0.13984836273214901</v>
      </c>
      <c r="D3315">
        <v>0.195317139090004</v>
      </c>
      <c r="E3315">
        <v>0.74063128079386997</v>
      </c>
      <c r="F3315">
        <v>0.90265904989588897</v>
      </c>
      <c r="G3315">
        <v>2.77343881789275E-2</v>
      </c>
    </row>
    <row r="3316" spans="1:7" hidden="1" x14ac:dyDescent="0.2">
      <c r="A3316" t="s">
        <v>77</v>
      </c>
      <c r="B3316" t="s">
        <v>29</v>
      </c>
      <c r="C3316">
        <v>-0.16749998302628499</v>
      </c>
      <c r="D3316">
        <v>0.16793097649281999</v>
      </c>
      <c r="E3316">
        <v>0.99794820452490496</v>
      </c>
      <c r="F3316">
        <v>0.998587317578986</v>
      </c>
      <c r="G3316">
        <v>2.1549673326774801E-4</v>
      </c>
    </row>
    <row r="3317" spans="1:7" hidden="1" x14ac:dyDescent="0.2">
      <c r="A3317" t="s">
        <v>77</v>
      </c>
      <c r="B3317" t="s">
        <v>30</v>
      </c>
      <c r="C3317">
        <v>-7.0357092957068504E-2</v>
      </c>
      <c r="D3317">
        <v>0.26190878069119999</v>
      </c>
      <c r="E3317">
        <v>0.25205135283831498</v>
      </c>
      <c r="F3317">
        <v>0.56556583405324601</v>
      </c>
      <c r="G3317">
        <v>9.5775843867065599E-2</v>
      </c>
    </row>
    <row r="3318" spans="1:7" hidden="1" x14ac:dyDescent="0.2">
      <c r="A3318" t="s">
        <v>77</v>
      </c>
      <c r="B3318" t="s">
        <v>31</v>
      </c>
      <c r="C3318">
        <v>-0.15137436178647301</v>
      </c>
      <c r="D3318">
        <v>0.18396496728981501</v>
      </c>
      <c r="E3318">
        <v>0.84581113737560998</v>
      </c>
      <c r="F3318">
        <v>0.93595189287686698</v>
      </c>
      <c r="G3318">
        <v>1.6295302751671001E-2</v>
      </c>
    </row>
    <row r="3319" spans="1:7" hidden="1" x14ac:dyDescent="0.2">
      <c r="A3319" t="s">
        <v>77</v>
      </c>
      <c r="B3319" t="s">
        <v>32</v>
      </c>
      <c r="C3319">
        <v>-0.10136920950287499</v>
      </c>
      <c r="D3319">
        <v>0.23257653227224701</v>
      </c>
      <c r="E3319">
        <v>0.43324559083696101</v>
      </c>
      <c r="F3319">
        <v>0.73837498338527496</v>
      </c>
      <c r="G3319">
        <v>6.5603661384686193E-2</v>
      </c>
    </row>
    <row r="3320" spans="1:7" hidden="1" x14ac:dyDescent="0.2">
      <c r="A3320" t="s">
        <v>77</v>
      </c>
      <c r="B3320" t="s">
        <v>33</v>
      </c>
      <c r="C3320">
        <v>-0.117103063432848</v>
      </c>
      <c r="D3320">
        <v>0.21745897631164901</v>
      </c>
      <c r="E3320">
        <v>0.54908342588125802</v>
      </c>
      <c r="F3320">
        <v>0.81113102757201005</v>
      </c>
      <c r="G3320">
        <v>5.0177956439400498E-2</v>
      </c>
    </row>
    <row r="3321" spans="1:7" hidden="1" x14ac:dyDescent="0.2">
      <c r="A3321" t="s">
        <v>77</v>
      </c>
      <c r="B3321" t="s">
        <v>34</v>
      </c>
      <c r="C3321">
        <v>-0.10782013645267099</v>
      </c>
      <c r="D3321">
        <v>0.22639774568218399</v>
      </c>
      <c r="E3321">
        <v>0.47889197536086298</v>
      </c>
      <c r="F3321">
        <v>0.76064764582147704</v>
      </c>
      <c r="G3321">
        <v>5.9288804614756697E-2</v>
      </c>
    </row>
    <row r="3322" spans="1:7" hidden="1" x14ac:dyDescent="0.2">
      <c r="A3322" t="s">
        <v>77</v>
      </c>
      <c r="B3322" t="s">
        <v>35</v>
      </c>
      <c r="C3322">
        <v>-0.28328624658381002</v>
      </c>
      <c r="D3322">
        <v>4.7343323921023799E-2</v>
      </c>
      <c r="E3322">
        <v>0.15782982352302599</v>
      </c>
      <c r="F3322">
        <v>0.45899520813741401</v>
      </c>
      <c r="G3322">
        <v>-0.117971461331393</v>
      </c>
    </row>
    <row r="3323" spans="1:7" hidden="1" x14ac:dyDescent="0.2">
      <c r="A3323" t="s">
        <v>77</v>
      </c>
      <c r="B3323" t="s">
        <v>36</v>
      </c>
      <c r="C3323">
        <v>-0.24473934916360501</v>
      </c>
      <c r="D3323">
        <v>8.8588107642889199E-2</v>
      </c>
      <c r="E3323">
        <v>0.35080715343329399</v>
      </c>
      <c r="F3323">
        <v>0.67152318297180502</v>
      </c>
      <c r="G3323">
        <v>-7.8075620760357706E-2</v>
      </c>
    </row>
    <row r="3324" spans="1:7" hidden="1" x14ac:dyDescent="0.2">
      <c r="A3324" t="s">
        <v>77</v>
      </c>
      <c r="B3324" t="s">
        <v>37</v>
      </c>
      <c r="C3324">
        <v>-0.28280782827096301</v>
      </c>
      <c r="D3324">
        <v>4.7862230667311399E-2</v>
      </c>
      <c r="E3324">
        <v>0.159605787722992</v>
      </c>
      <c r="F3324">
        <v>0.45899520813741401</v>
      </c>
      <c r="G3324">
        <v>-0.117472798801826</v>
      </c>
    </row>
    <row r="3325" spans="1:7" hidden="1" x14ac:dyDescent="0.2">
      <c r="A3325" t="s">
        <v>77</v>
      </c>
      <c r="B3325" t="s">
        <v>42</v>
      </c>
      <c r="C3325">
        <v>-0.2764729617849</v>
      </c>
      <c r="D3325">
        <v>5.4716427987042203E-2</v>
      </c>
      <c r="E3325">
        <v>0.184517652383514</v>
      </c>
      <c r="F3325">
        <v>0.498822227702576</v>
      </c>
      <c r="G3325">
        <v>-0.110878266898929</v>
      </c>
    </row>
    <row r="3326" spans="1:7" hidden="1" x14ac:dyDescent="0.2">
      <c r="A3326" t="s">
        <v>77</v>
      </c>
      <c r="B3326" t="s">
        <v>138</v>
      </c>
      <c r="C3326">
        <v>2.38408530146548E-2</v>
      </c>
      <c r="D3326">
        <v>0.347392718926054</v>
      </c>
      <c r="E3326">
        <v>2.5530810914131001E-2</v>
      </c>
      <c r="F3326">
        <v>0.13668584561827299</v>
      </c>
      <c r="G3326">
        <v>0.185616785970354</v>
      </c>
    </row>
    <row r="3327" spans="1:7" hidden="1" x14ac:dyDescent="0.2">
      <c r="A3327" t="s">
        <v>77</v>
      </c>
      <c r="B3327" t="s">
        <v>51</v>
      </c>
      <c r="C3327">
        <v>-0.287823472407991</v>
      </c>
      <c r="D3327">
        <v>4.2413226195775498E-2</v>
      </c>
      <c r="E3327">
        <v>0.141702588037975</v>
      </c>
      <c r="F3327">
        <v>0.43563946136409598</v>
      </c>
      <c r="G3327">
        <v>-0.122705123106108</v>
      </c>
    </row>
    <row r="3328" spans="1:7" hidden="1" x14ac:dyDescent="0.2">
      <c r="A3328" t="s">
        <v>77</v>
      </c>
      <c r="B3328" t="s">
        <v>52</v>
      </c>
      <c r="C3328">
        <v>-4.7522678410594203E-2</v>
      </c>
      <c r="D3328">
        <v>0.28312090508930998</v>
      </c>
      <c r="E3328">
        <v>0.158441949391007</v>
      </c>
      <c r="F3328">
        <v>0.45899520813741401</v>
      </c>
      <c r="G3328">
        <v>0.117799113339358</v>
      </c>
    </row>
    <row r="3329" spans="1:7" hidden="1" x14ac:dyDescent="0.2">
      <c r="A3329" t="s">
        <v>77</v>
      </c>
      <c r="B3329" t="s">
        <v>53</v>
      </c>
      <c r="C3329">
        <v>-0.13185163464958799</v>
      </c>
      <c r="D3329">
        <v>0.20314084503690999</v>
      </c>
      <c r="E3329">
        <v>0.67048806584038401</v>
      </c>
      <c r="F3329">
        <v>0.86896700104195501</v>
      </c>
      <c r="G3329">
        <v>3.5644605193661201E-2</v>
      </c>
    </row>
    <row r="3330" spans="1:7" hidden="1" x14ac:dyDescent="0.2">
      <c r="A3330" t="s">
        <v>77</v>
      </c>
      <c r="B3330" t="s">
        <v>54</v>
      </c>
      <c r="C3330">
        <v>9.5752261431127101E-3</v>
      </c>
      <c r="D3330">
        <v>0.334783324360103</v>
      </c>
      <c r="E3330">
        <v>3.8528021546421203E-2</v>
      </c>
      <c r="F3330">
        <v>0.188424573567994</v>
      </c>
      <c r="G3330">
        <v>0.172179275251608</v>
      </c>
    </row>
    <row r="3331" spans="1:7" hidden="1" x14ac:dyDescent="0.2">
      <c r="A3331" t="s">
        <v>77</v>
      </c>
      <c r="B3331" t="s">
        <v>55</v>
      </c>
      <c r="C3331">
        <v>0.44634449257925202</v>
      </c>
      <c r="D3331">
        <v>0.67439231573367198</v>
      </c>
      <c r="E3331" s="3" t="s">
        <v>458</v>
      </c>
      <c r="F3331" s="3" t="s">
        <v>459</v>
      </c>
      <c r="G3331">
        <v>0.56036840415646205</v>
      </c>
    </row>
    <row r="3332" spans="1:7" hidden="1" x14ac:dyDescent="0.2">
      <c r="A3332" t="s">
        <v>77</v>
      </c>
      <c r="B3332" t="s">
        <v>58</v>
      </c>
      <c r="C3332">
        <v>-6.1298346050836401E-2</v>
      </c>
      <c r="D3332">
        <v>0.27036253393803</v>
      </c>
      <c r="E3332">
        <v>0.21107428855840901</v>
      </c>
      <c r="F3332">
        <v>0.52599581411201202</v>
      </c>
      <c r="G3332">
        <v>0.104532093943597</v>
      </c>
    </row>
    <row r="3333" spans="1:7" hidden="1" x14ac:dyDescent="0.2">
      <c r="A3333" t="s">
        <v>77</v>
      </c>
      <c r="B3333" t="s">
        <v>60</v>
      </c>
      <c r="C3333">
        <v>-0.243503245456832</v>
      </c>
      <c r="D3333">
        <v>8.9892077666052506E-2</v>
      </c>
      <c r="E3333">
        <v>0.35872103016158402</v>
      </c>
      <c r="F3333">
        <v>0.67711317387346404</v>
      </c>
      <c r="G3333">
        <v>-7.6805583895389801E-2</v>
      </c>
    </row>
    <row r="3334" spans="1:7" hidden="1" x14ac:dyDescent="0.2">
      <c r="A3334" t="s">
        <v>77</v>
      </c>
      <c r="B3334" t="s">
        <v>61</v>
      </c>
      <c r="C3334">
        <v>-0.26704472779660399</v>
      </c>
      <c r="D3334">
        <v>6.4860117113828594E-2</v>
      </c>
      <c r="E3334">
        <v>0.22656278989829401</v>
      </c>
      <c r="F3334">
        <v>0.54026511437285396</v>
      </c>
      <c r="G3334">
        <v>-0.10109230534138799</v>
      </c>
    </row>
    <row r="3335" spans="1:7" hidden="1" x14ac:dyDescent="0.2">
      <c r="A3335" t="s">
        <v>77</v>
      </c>
      <c r="B3335" t="s">
        <v>62</v>
      </c>
      <c r="C3335">
        <v>-9.1068205767640104E-2</v>
      </c>
      <c r="D3335">
        <v>0.24238740027273301</v>
      </c>
      <c r="E3335">
        <v>0.365956514687659</v>
      </c>
      <c r="F3335">
        <v>0.68554427020436803</v>
      </c>
      <c r="G3335">
        <v>7.5659597252546298E-2</v>
      </c>
    </row>
    <row r="3336" spans="1:7" hidden="1" x14ac:dyDescent="0.2">
      <c r="A3336" t="s">
        <v>77</v>
      </c>
      <c r="B3336" t="s">
        <v>63</v>
      </c>
      <c r="C3336">
        <v>-4.4602249020706898E-2</v>
      </c>
      <c r="D3336">
        <v>0.285810717661372</v>
      </c>
      <c r="E3336">
        <v>0.14869825487074501</v>
      </c>
      <c r="F3336">
        <v>0.44751169329100399</v>
      </c>
      <c r="G3336">
        <v>0.120604234320333</v>
      </c>
    </row>
    <row r="3337" spans="1:7" hidden="1" x14ac:dyDescent="0.2">
      <c r="A3337" t="s">
        <v>77</v>
      </c>
      <c r="B3337" t="s">
        <v>64</v>
      </c>
      <c r="C3337">
        <v>-0.258501275587734</v>
      </c>
      <c r="D3337">
        <v>7.3993025066065393E-2</v>
      </c>
      <c r="E3337">
        <v>0.26998728810828398</v>
      </c>
      <c r="F3337">
        <v>0.586345274287144</v>
      </c>
      <c r="G3337">
        <v>-9.2254125260834499E-2</v>
      </c>
    </row>
    <row r="3338" spans="1:7" hidden="1" x14ac:dyDescent="0.2">
      <c r="A3338" t="s">
        <v>77</v>
      </c>
      <c r="B3338" t="s">
        <v>65</v>
      </c>
      <c r="C3338">
        <v>-0.196363079179768</v>
      </c>
      <c r="D3338">
        <v>0.13878181738280601</v>
      </c>
      <c r="E3338">
        <v>0.73112542360781196</v>
      </c>
      <c r="F3338">
        <v>0.89905506345119202</v>
      </c>
      <c r="G3338">
        <v>-2.8790630898481401E-2</v>
      </c>
    </row>
    <row r="3339" spans="1:7" hidden="1" x14ac:dyDescent="0.2">
      <c r="A3339" t="s">
        <v>77</v>
      </c>
      <c r="B3339" t="s">
        <v>66</v>
      </c>
      <c r="C3339">
        <v>-0.29475579237944699</v>
      </c>
      <c r="D3339">
        <v>3.4849460757831699E-2</v>
      </c>
      <c r="E3339">
        <v>0.119479946934766</v>
      </c>
      <c r="F3339">
        <v>0.393445276225034</v>
      </c>
      <c r="G3339">
        <v>-0.12995316581080801</v>
      </c>
    </row>
    <row r="3340" spans="1:7" hidden="1" x14ac:dyDescent="0.2">
      <c r="A3340" t="s">
        <v>77</v>
      </c>
      <c r="B3340" t="s">
        <v>68</v>
      </c>
      <c r="C3340">
        <v>-0.364335836532721</v>
      </c>
      <c r="D3340">
        <v>-4.3219181603387398E-2</v>
      </c>
      <c r="E3340">
        <v>1.4049420260209401E-2</v>
      </c>
      <c r="F3340">
        <v>8.3675644875688404E-2</v>
      </c>
      <c r="G3340">
        <v>-0.203777509068054</v>
      </c>
    </row>
    <row r="3341" spans="1:7" hidden="1" x14ac:dyDescent="0.2">
      <c r="A3341" t="s">
        <v>77</v>
      </c>
      <c r="B3341" t="s">
        <v>71</v>
      </c>
      <c r="C3341">
        <v>-6.1298346050836401E-2</v>
      </c>
      <c r="D3341">
        <v>0.27036253393803</v>
      </c>
      <c r="E3341">
        <v>0.21107428855840901</v>
      </c>
      <c r="F3341">
        <v>0.52599581411201202</v>
      </c>
      <c r="G3341">
        <v>0.104532093943597</v>
      </c>
    </row>
    <row r="3342" spans="1:7" hidden="1" x14ac:dyDescent="0.2">
      <c r="A3342" t="s">
        <v>77</v>
      </c>
      <c r="B3342" t="s">
        <v>77</v>
      </c>
      <c r="C3342">
        <v>1</v>
      </c>
      <c r="D3342">
        <v>1</v>
      </c>
      <c r="E3342">
        <v>0</v>
      </c>
      <c r="F3342">
        <v>0</v>
      </c>
      <c r="G3342">
        <v>1</v>
      </c>
    </row>
    <row r="3343" spans="1:7" hidden="1" x14ac:dyDescent="0.2">
      <c r="A3343" t="s">
        <v>77</v>
      </c>
      <c r="B3343" t="s">
        <v>78</v>
      </c>
      <c r="C3343">
        <v>-0.98868955507484502</v>
      </c>
      <c r="D3343">
        <v>-0.97785692033204896</v>
      </c>
      <c r="E3343" s="3" t="s">
        <v>472</v>
      </c>
      <c r="F3343" s="3" t="s">
        <v>473</v>
      </c>
      <c r="G3343">
        <v>-0.98327323770344699</v>
      </c>
    </row>
    <row r="3344" spans="1:7" hidden="1" x14ac:dyDescent="0.2">
      <c r="A3344" t="s">
        <v>77</v>
      </c>
      <c r="B3344" t="s">
        <v>80</v>
      </c>
      <c r="C3344">
        <v>0.43648221419859801</v>
      </c>
      <c r="D3344">
        <v>0.66765884099146799</v>
      </c>
      <c r="E3344" s="3" t="s">
        <v>474</v>
      </c>
      <c r="F3344" s="3" t="s">
        <v>475</v>
      </c>
      <c r="G3344">
        <v>0.55207052759503294</v>
      </c>
    </row>
    <row r="3345" spans="1:9" hidden="1" x14ac:dyDescent="0.2">
      <c r="A3345" t="s">
        <v>77</v>
      </c>
      <c r="B3345" t="s">
        <v>81</v>
      </c>
      <c r="C3345">
        <v>-0.499095090048704</v>
      </c>
      <c r="D3345">
        <v>-0.20645926572890999</v>
      </c>
      <c r="E3345" s="3" t="s">
        <v>476</v>
      </c>
      <c r="F3345">
        <v>1.29756389903491E-4</v>
      </c>
      <c r="G3345">
        <v>-0.35277717788880703</v>
      </c>
    </row>
    <row r="3346" spans="1:9" hidden="1" x14ac:dyDescent="0.2">
      <c r="A3346" t="s">
        <v>77</v>
      </c>
      <c r="B3346" t="s">
        <v>82</v>
      </c>
      <c r="C3346">
        <v>-0.22153732006011101</v>
      </c>
      <c r="D3346">
        <v>0.112874936018132</v>
      </c>
      <c r="E3346">
        <v>0.51647353051717604</v>
      </c>
      <c r="F3346">
        <v>0.79095496898165496</v>
      </c>
      <c r="G3346">
        <v>-5.4331192020989301E-2</v>
      </c>
    </row>
    <row r="3347" spans="1:9" hidden="1" x14ac:dyDescent="0.2">
      <c r="A3347" t="s">
        <v>77</v>
      </c>
      <c r="B3347" t="s">
        <v>83</v>
      </c>
      <c r="C3347">
        <v>-0.20965514135365801</v>
      </c>
      <c r="D3347">
        <v>0.12515984037700101</v>
      </c>
      <c r="E3347">
        <v>0.61400999760284802</v>
      </c>
      <c r="F3347">
        <v>0.84657619468627998</v>
      </c>
      <c r="G3347">
        <v>-4.2247650488328098E-2</v>
      </c>
    </row>
    <row r="3348" spans="1:9" hidden="1" x14ac:dyDescent="0.2">
      <c r="A3348" t="s">
        <v>77</v>
      </c>
      <c r="B3348" t="s">
        <v>139</v>
      </c>
      <c r="C3348">
        <v>0.11467673139321</v>
      </c>
      <c r="D3348">
        <v>0.425028763724277</v>
      </c>
      <c r="E3348">
        <v>1.0467851068736999E-3</v>
      </c>
      <c r="F3348">
        <v>8.1454290502480098E-3</v>
      </c>
      <c r="G3348">
        <v>0.269852747558743</v>
      </c>
    </row>
    <row r="3349" spans="1:9" hidden="1" x14ac:dyDescent="0.2">
      <c r="A3349" t="s">
        <v>77</v>
      </c>
      <c r="B3349" t="s">
        <v>140</v>
      </c>
      <c r="C3349">
        <v>-0.35036925787609902</v>
      </c>
      <c r="D3349">
        <v>-2.72276912899393E-2</v>
      </c>
      <c r="E3349">
        <v>2.3073693467065701E-2</v>
      </c>
      <c r="F3349">
        <v>0.125630704939661</v>
      </c>
      <c r="G3349">
        <v>-0.18879847458301899</v>
      </c>
    </row>
    <row r="3350" spans="1:9" hidden="1" x14ac:dyDescent="0.2">
      <c r="A3350" t="s">
        <v>77</v>
      </c>
      <c r="B3350" t="s">
        <v>90</v>
      </c>
      <c r="C3350">
        <v>-0.23611722684200301</v>
      </c>
      <c r="D3350">
        <v>9.7659867007887702E-2</v>
      </c>
      <c r="E3350">
        <v>0.40821049019925698</v>
      </c>
      <c r="F3350">
        <v>0.71651192891595605</v>
      </c>
      <c r="G3350">
        <v>-6.9228679917057598E-2</v>
      </c>
    </row>
    <row r="3351" spans="1:9" hidden="1" x14ac:dyDescent="0.2">
      <c r="A3351" t="s">
        <v>78</v>
      </c>
      <c r="B3351" t="s">
        <v>3</v>
      </c>
      <c r="C3351">
        <v>-0.129576573929224</v>
      </c>
      <c r="D3351">
        <v>0.20535889263592899</v>
      </c>
      <c r="E3351">
        <v>0.65104405587200398</v>
      </c>
      <c r="F3351">
        <v>0.86535731354494605</v>
      </c>
      <c r="G3351">
        <v>3.7891159353352397E-2</v>
      </c>
      <c r="I3351" t="s">
        <v>853</v>
      </c>
    </row>
    <row r="3352" spans="1:9" hidden="1" x14ac:dyDescent="0.2">
      <c r="A3352" t="s">
        <v>78</v>
      </c>
      <c r="B3352" t="s">
        <v>4</v>
      </c>
      <c r="C3352">
        <v>-4.7324248247553102E-2</v>
      </c>
      <c r="D3352">
        <v>0.28330383071554899</v>
      </c>
      <c r="E3352">
        <v>0.15776482596737401</v>
      </c>
      <c r="F3352">
        <v>0.45899520813741401</v>
      </c>
      <c r="G3352">
        <v>0.117989791233998</v>
      </c>
      <c r="I3352" t="s">
        <v>853</v>
      </c>
    </row>
    <row r="3353" spans="1:9" hidden="1" x14ac:dyDescent="0.2">
      <c r="A3353" t="s">
        <v>78</v>
      </c>
      <c r="B3353" t="s">
        <v>5</v>
      </c>
      <c r="C3353">
        <v>-0.164145309283276</v>
      </c>
      <c r="D3353">
        <v>0.17128127247306801</v>
      </c>
      <c r="E3353">
        <v>0.96603852414434299</v>
      </c>
      <c r="F3353">
        <v>0.98315156339094001</v>
      </c>
      <c r="G3353">
        <v>3.5679815948962599E-3</v>
      </c>
      <c r="I3353" t="s">
        <v>853</v>
      </c>
    </row>
    <row r="3354" spans="1:9" hidden="1" x14ac:dyDescent="0.2">
      <c r="A3354" t="s">
        <v>78</v>
      </c>
      <c r="B3354" t="s">
        <v>6</v>
      </c>
      <c r="C3354">
        <v>-8.2638855307220593E-2</v>
      </c>
      <c r="D3354">
        <v>0.25036525187047498</v>
      </c>
      <c r="E3354">
        <v>0.31614560145842702</v>
      </c>
      <c r="F3354">
        <v>0.64163869694096698</v>
      </c>
      <c r="G3354">
        <v>8.3863198281627194E-2</v>
      </c>
      <c r="I3354" t="s">
        <v>853</v>
      </c>
    </row>
    <row r="3355" spans="1:9" hidden="1" x14ac:dyDescent="0.2">
      <c r="A3355" t="s">
        <v>78</v>
      </c>
      <c r="B3355" t="s">
        <v>7</v>
      </c>
      <c r="C3355">
        <v>-2.3229894038448499E-2</v>
      </c>
      <c r="D3355">
        <v>0.30533816281206799</v>
      </c>
      <c r="E3355">
        <v>9.0803360934787705E-2</v>
      </c>
      <c r="F3355">
        <v>0.339540972211405</v>
      </c>
      <c r="G3355">
        <v>0.14105413438681</v>
      </c>
      <c r="I3355" t="s">
        <v>853</v>
      </c>
    </row>
    <row r="3356" spans="1:9" hidden="1" x14ac:dyDescent="0.2">
      <c r="A3356" t="s">
        <v>78</v>
      </c>
      <c r="B3356" t="s">
        <v>8</v>
      </c>
      <c r="C3356">
        <v>-0.11840592544269</v>
      </c>
      <c r="D3356">
        <v>0.216199910021355</v>
      </c>
      <c r="E3356">
        <v>0.55934024236401902</v>
      </c>
      <c r="F3356">
        <v>0.81566915464616396</v>
      </c>
      <c r="G3356">
        <v>4.88969922893321E-2</v>
      </c>
      <c r="I3356" t="s">
        <v>853</v>
      </c>
    </row>
    <row r="3357" spans="1:9" hidden="1" x14ac:dyDescent="0.2">
      <c r="A3357" t="s">
        <v>78</v>
      </c>
      <c r="B3357" t="s">
        <v>9</v>
      </c>
      <c r="C3357">
        <v>-0.18880721838777001</v>
      </c>
      <c r="D3357">
        <v>0.14646909225044599</v>
      </c>
      <c r="E3357">
        <v>0.80054683483849898</v>
      </c>
      <c r="F3357">
        <v>0.92254935866597498</v>
      </c>
      <c r="G3357">
        <v>-2.11690630686623E-2</v>
      </c>
      <c r="I3357" t="s">
        <v>853</v>
      </c>
    </row>
    <row r="3358" spans="1:9" hidden="1" x14ac:dyDescent="0.2">
      <c r="A3358" t="s">
        <v>78</v>
      </c>
      <c r="B3358" t="s">
        <v>10</v>
      </c>
      <c r="C3358">
        <v>-9.7120580135394E-2</v>
      </c>
      <c r="D3358">
        <v>0.23663125776374599</v>
      </c>
      <c r="E3358">
        <v>0.40464563992504299</v>
      </c>
      <c r="F3358">
        <v>0.71285877171029599</v>
      </c>
      <c r="G3358">
        <v>6.9755338814176102E-2</v>
      </c>
      <c r="I3358" t="s">
        <v>853</v>
      </c>
    </row>
    <row r="3359" spans="1:9" hidden="1" x14ac:dyDescent="0.2">
      <c r="A3359" t="s">
        <v>78</v>
      </c>
      <c r="B3359" t="s">
        <v>11</v>
      </c>
      <c r="C3359">
        <v>-3.2984581315876199E-2</v>
      </c>
      <c r="D3359">
        <v>0.29645967127829298</v>
      </c>
      <c r="E3359">
        <v>0.11444744646016999</v>
      </c>
      <c r="F3359">
        <v>0.385669728313011</v>
      </c>
      <c r="G3359">
        <v>0.13173754498120899</v>
      </c>
      <c r="I3359" t="s">
        <v>853</v>
      </c>
    </row>
    <row r="3360" spans="1:9" hidden="1" x14ac:dyDescent="0.2">
      <c r="A3360" t="s">
        <v>78</v>
      </c>
      <c r="B3360" t="s">
        <v>12</v>
      </c>
      <c r="C3360">
        <v>5.5164243382361897E-3</v>
      </c>
      <c r="D3360">
        <v>0.33117433796102203</v>
      </c>
      <c r="E3360">
        <v>4.3126660406610097E-2</v>
      </c>
      <c r="F3360">
        <v>0.20211823218219899</v>
      </c>
      <c r="G3360">
        <v>0.16834538114962899</v>
      </c>
      <c r="I3360" t="s">
        <v>853</v>
      </c>
    </row>
    <row r="3361" spans="1:9" hidden="1" x14ac:dyDescent="0.2">
      <c r="A3361" t="s">
        <v>78</v>
      </c>
      <c r="B3361" t="s">
        <v>13</v>
      </c>
      <c r="C3361">
        <v>-0.13248270226654099</v>
      </c>
      <c r="D3361">
        <v>0.20252498230572999</v>
      </c>
      <c r="E3361">
        <v>0.67592385094714502</v>
      </c>
      <c r="F3361">
        <v>0.87371255976102602</v>
      </c>
      <c r="G3361">
        <v>3.5021140019594402E-2</v>
      </c>
      <c r="I3361" t="s">
        <v>853</v>
      </c>
    </row>
    <row r="3362" spans="1:9" hidden="1" x14ac:dyDescent="0.2">
      <c r="A3362" t="s">
        <v>78</v>
      </c>
      <c r="B3362" t="s">
        <v>14</v>
      </c>
      <c r="C3362">
        <v>-4.9781049498918303E-2</v>
      </c>
      <c r="D3362">
        <v>0.28103729776972902</v>
      </c>
      <c r="E3362">
        <v>0.166305682502327</v>
      </c>
      <c r="F3362">
        <v>0.47139175408768702</v>
      </c>
      <c r="G3362">
        <v>0.115628124135406</v>
      </c>
      <c r="I3362" t="s">
        <v>853</v>
      </c>
    </row>
    <row r="3363" spans="1:9" hidden="1" x14ac:dyDescent="0.2">
      <c r="A3363" t="s">
        <v>78</v>
      </c>
      <c r="B3363" t="s">
        <v>15</v>
      </c>
      <c r="C3363">
        <v>-0.122696561741307</v>
      </c>
      <c r="D3363">
        <v>0.21204562119322801</v>
      </c>
      <c r="E3363">
        <v>0.59378672930965704</v>
      </c>
      <c r="F3363">
        <v>0.83737424704851704</v>
      </c>
      <c r="G3363">
        <v>4.4674529725960498E-2</v>
      </c>
    </row>
    <row r="3364" spans="1:9" hidden="1" x14ac:dyDescent="0.2">
      <c r="A3364" t="s">
        <v>78</v>
      </c>
      <c r="B3364" t="s">
        <v>16</v>
      </c>
      <c r="C3364">
        <v>-0.17922163353103901</v>
      </c>
      <c r="D3364">
        <v>0.156163466372569</v>
      </c>
      <c r="E3364">
        <v>0.89057064982731904</v>
      </c>
      <c r="F3364">
        <v>0.95146013839249999</v>
      </c>
      <c r="G3364">
        <v>-1.15290835792354E-2</v>
      </c>
    </row>
    <row r="3365" spans="1:9" hidden="1" x14ac:dyDescent="0.2">
      <c r="A3365" t="s">
        <v>78</v>
      </c>
      <c r="B3365" t="s">
        <v>17</v>
      </c>
      <c r="C3365">
        <v>-0.19128365165129299</v>
      </c>
      <c r="D3365">
        <v>0.143954041216311</v>
      </c>
      <c r="E3365">
        <v>0.77761227738482097</v>
      </c>
      <c r="F3365">
        <v>0.91355183198876899</v>
      </c>
      <c r="G3365">
        <v>-2.3664805217491001E-2</v>
      </c>
    </row>
    <row r="3366" spans="1:9" hidden="1" x14ac:dyDescent="0.2">
      <c r="A3366" t="s">
        <v>78</v>
      </c>
      <c r="B3366" t="s">
        <v>18</v>
      </c>
      <c r="C3366">
        <v>-0.184392894105782</v>
      </c>
      <c r="D3366">
        <v>0.15094153008796099</v>
      </c>
      <c r="E3366">
        <v>0.84179139674579995</v>
      </c>
      <c r="F3366">
        <v>0.93473214652982395</v>
      </c>
      <c r="G3366">
        <v>-1.6725682008910701E-2</v>
      </c>
    </row>
    <row r="3367" spans="1:9" hidden="1" x14ac:dyDescent="0.2">
      <c r="A3367" t="s">
        <v>78</v>
      </c>
      <c r="B3367" t="s">
        <v>20</v>
      </c>
      <c r="C3367">
        <v>-7.2685847266062406E-2</v>
      </c>
      <c r="D3367">
        <v>0.25972728345871599</v>
      </c>
      <c r="E3367">
        <v>0.26343934402646901</v>
      </c>
      <c r="F3367">
        <v>0.57939170527815498</v>
      </c>
      <c r="G3367">
        <v>9.3520718096327102E-2</v>
      </c>
    </row>
    <row r="3368" spans="1:9" hidden="1" x14ac:dyDescent="0.2">
      <c r="A3368" t="s">
        <v>78</v>
      </c>
      <c r="B3368" t="s">
        <v>109</v>
      </c>
      <c r="C3368">
        <v>-0.124443513624216</v>
      </c>
      <c r="D3368">
        <v>0.210350711030378</v>
      </c>
      <c r="E3368">
        <v>0.608096325114592</v>
      </c>
      <c r="F3368">
        <v>0.84401444366853096</v>
      </c>
      <c r="G3368">
        <v>4.2953598703081103E-2</v>
      </c>
    </row>
    <row r="3369" spans="1:9" hidden="1" x14ac:dyDescent="0.2">
      <c r="A3369" t="s">
        <v>78</v>
      </c>
      <c r="B3369" t="s">
        <v>137</v>
      </c>
      <c r="C3369">
        <v>-8.7549463902407296E-2</v>
      </c>
      <c r="D3369">
        <v>0.245723161104725</v>
      </c>
      <c r="E3369">
        <v>0.34458497353142598</v>
      </c>
      <c r="F3369">
        <v>0.66734713345110697</v>
      </c>
      <c r="G3369">
        <v>7.9086848601158805E-2</v>
      </c>
    </row>
    <row r="3370" spans="1:9" hidden="1" x14ac:dyDescent="0.2">
      <c r="A3370" t="s">
        <v>78</v>
      </c>
      <c r="B3370" t="s">
        <v>21</v>
      </c>
      <c r="C3370">
        <v>-0.14443849690496499</v>
      </c>
      <c r="D3370">
        <v>0.19080696626563501</v>
      </c>
      <c r="E3370">
        <v>0.78201424901141303</v>
      </c>
      <c r="F3370">
        <v>0.91544116133546305</v>
      </c>
      <c r="G3370">
        <v>2.3184234680334901E-2</v>
      </c>
    </row>
    <row r="3371" spans="1:9" hidden="1" x14ac:dyDescent="0.2">
      <c r="A3371" t="s">
        <v>78</v>
      </c>
      <c r="B3371" t="s">
        <v>22</v>
      </c>
      <c r="C3371">
        <v>-0.20003480990148201</v>
      </c>
      <c r="D3371">
        <v>0.13503158766957399</v>
      </c>
      <c r="E3371">
        <v>0.69805910908138302</v>
      </c>
      <c r="F3371">
        <v>0.88537346367328296</v>
      </c>
      <c r="G3371">
        <v>-3.25016111159541E-2</v>
      </c>
    </row>
    <row r="3372" spans="1:9" hidden="1" x14ac:dyDescent="0.2">
      <c r="A3372" t="s">
        <v>78</v>
      </c>
      <c r="B3372" t="s">
        <v>23</v>
      </c>
      <c r="C3372">
        <v>-0.13387447333076399</v>
      </c>
      <c r="D3372">
        <v>0.201165807126089</v>
      </c>
      <c r="E3372">
        <v>0.68797512947817496</v>
      </c>
      <c r="F3372">
        <v>0.88125567250318004</v>
      </c>
      <c r="G3372">
        <v>3.3645666897662303E-2</v>
      </c>
    </row>
    <row r="3373" spans="1:9" hidden="1" x14ac:dyDescent="0.2">
      <c r="A3373" t="s">
        <v>78</v>
      </c>
      <c r="B3373" t="s">
        <v>24</v>
      </c>
      <c r="C3373">
        <v>-0.20866523273217699</v>
      </c>
      <c r="D3373">
        <v>0.126178688148399</v>
      </c>
      <c r="E3373">
        <v>0.62246653680185804</v>
      </c>
      <c r="F3373">
        <v>0.85273035191245306</v>
      </c>
      <c r="G3373">
        <v>-4.1243272291888997E-2</v>
      </c>
    </row>
    <row r="3374" spans="1:9" hidden="1" x14ac:dyDescent="0.2">
      <c r="A3374" t="s">
        <v>78</v>
      </c>
      <c r="B3374" t="s">
        <v>25</v>
      </c>
      <c r="C3374">
        <v>-0.21669831914875701</v>
      </c>
      <c r="D3374">
        <v>0.117890317239155</v>
      </c>
      <c r="E3374">
        <v>0.55526957894120099</v>
      </c>
      <c r="F3374">
        <v>0.81158032754751996</v>
      </c>
      <c r="G3374">
        <v>-4.9404000954800902E-2</v>
      </c>
    </row>
    <row r="3375" spans="1:9" hidden="1" x14ac:dyDescent="0.2">
      <c r="A3375" t="s">
        <v>78</v>
      </c>
      <c r="B3375" t="s">
        <v>26</v>
      </c>
      <c r="C3375">
        <v>-3.1432119340384999E-2</v>
      </c>
      <c r="D3375">
        <v>0.29787650680531402</v>
      </c>
      <c r="E3375">
        <v>0.110387485105458</v>
      </c>
      <c r="F3375">
        <v>0.37819027873919697</v>
      </c>
      <c r="G3375">
        <v>0.13322219373246499</v>
      </c>
    </row>
    <row r="3376" spans="1:9" hidden="1" x14ac:dyDescent="0.2">
      <c r="A3376" t="s">
        <v>78</v>
      </c>
      <c r="B3376" t="s">
        <v>27</v>
      </c>
      <c r="C3376">
        <v>-0.15054346110890299</v>
      </c>
      <c r="D3376">
        <v>0.18478633993794999</v>
      </c>
      <c r="E3376">
        <v>0.83809862133169699</v>
      </c>
      <c r="F3376">
        <v>0.93458850137456495</v>
      </c>
      <c r="G3376">
        <v>1.7121439414523501E-2</v>
      </c>
    </row>
    <row r="3377" spans="1:7" hidden="1" x14ac:dyDescent="0.2">
      <c r="A3377" t="s">
        <v>78</v>
      </c>
      <c r="B3377" t="s">
        <v>28</v>
      </c>
      <c r="C3377">
        <v>-0.21296139201749401</v>
      </c>
      <c r="D3377">
        <v>0.121751808460141</v>
      </c>
      <c r="E3377">
        <v>0.58611565140883903</v>
      </c>
      <c r="F3377">
        <v>0.83260479084093797</v>
      </c>
      <c r="G3377">
        <v>-4.5604791778676199E-2</v>
      </c>
    </row>
    <row r="3378" spans="1:7" hidden="1" x14ac:dyDescent="0.2">
      <c r="A3378" t="s">
        <v>78</v>
      </c>
      <c r="B3378" t="s">
        <v>29</v>
      </c>
      <c r="C3378">
        <v>-0.172681568455191</v>
      </c>
      <c r="D3378">
        <v>0.162740880668893</v>
      </c>
      <c r="E3378">
        <v>0.95270358367847197</v>
      </c>
      <c r="F3378">
        <v>0.97708819046967998</v>
      </c>
      <c r="G3378">
        <v>-4.9703438931493898E-3</v>
      </c>
    </row>
    <row r="3379" spans="1:7" hidden="1" x14ac:dyDescent="0.2">
      <c r="A3379" t="s">
        <v>78</v>
      </c>
      <c r="B3379" t="s">
        <v>30</v>
      </c>
      <c r="C3379">
        <v>-0.27794056097875097</v>
      </c>
      <c r="D3379">
        <v>5.3131288367313401E-2</v>
      </c>
      <c r="E3379">
        <v>0.17851249783377901</v>
      </c>
      <c r="F3379">
        <v>0.49014431548074699</v>
      </c>
      <c r="G3379">
        <v>-0.11240463630571899</v>
      </c>
    </row>
    <row r="3380" spans="1:7" hidden="1" x14ac:dyDescent="0.2">
      <c r="A3380" t="s">
        <v>78</v>
      </c>
      <c r="B3380" t="s">
        <v>31</v>
      </c>
      <c r="C3380">
        <v>-0.155214789999055</v>
      </c>
      <c r="D3380">
        <v>0.180162483221742</v>
      </c>
      <c r="E3380">
        <v>0.88166625256659303</v>
      </c>
      <c r="F3380">
        <v>0.95071880626623595</v>
      </c>
      <c r="G3380">
        <v>1.24738466113434E-2</v>
      </c>
    </row>
    <row r="3381" spans="1:7" hidden="1" x14ac:dyDescent="0.2">
      <c r="A3381" t="s">
        <v>78</v>
      </c>
      <c r="B3381" t="s">
        <v>32</v>
      </c>
      <c r="C3381">
        <v>-0.25396147854016199</v>
      </c>
      <c r="D3381">
        <v>7.8823459203377105E-2</v>
      </c>
      <c r="E3381">
        <v>0.295162944060128</v>
      </c>
      <c r="F3381">
        <v>0.615964363174339</v>
      </c>
      <c r="G3381">
        <v>-8.7569009668392497E-2</v>
      </c>
    </row>
    <row r="3382" spans="1:7" hidden="1" x14ac:dyDescent="0.2">
      <c r="A3382" t="s">
        <v>78</v>
      </c>
      <c r="B3382" t="s">
        <v>33</v>
      </c>
      <c r="C3382">
        <v>-0.24285266228426</v>
      </c>
      <c r="D3382">
        <v>9.0577921280199702E-2</v>
      </c>
      <c r="E3382">
        <v>0.36292907831835503</v>
      </c>
      <c r="F3382">
        <v>0.68120086770300603</v>
      </c>
      <c r="G3382">
        <v>-7.6137370502029997E-2</v>
      </c>
    </row>
    <row r="3383" spans="1:7" hidden="1" x14ac:dyDescent="0.2">
      <c r="A3383" t="s">
        <v>78</v>
      </c>
      <c r="B3383" t="s">
        <v>34</v>
      </c>
      <c r="C3383">
        <v>-0.22974989097937601</v>
      </c>
      <c r="D3383">
        <v>0.10432383728857</v>
      </c>
      <c r="E3383">
        <v>0.45382401982986298</v>
      </c>
      <c r="F3383">
        <v>0.753680078533145</v>
      </c>
      <c r="G3383">
        <v>-6.2713026845402794E-2</v>
      </c>
    </row>
    <row r="3384" spans="1:7" hidden="1" x14ac:dyDescent="0.2">
      <c r="A3384" t="s">
        <v>78</v>
      </c>
      <c r="B3384" t="s">
        <v>35</v>
      </c>
      <c r="C3384">
        <v>-3.4539859951364299E-2</v>
      </c>
      <c r="D3384">
        <v>0.29503880960468498</v>
      </c>
      <c r="E3384">
        <v>0.118632581381846</v>
      </c>
      <c r="F3384">
        <v>0.39244719692927199</v>
      </c>
      <c r="G3384">
        <v>0.13024947482665999</v>
      </c>
    </row>
    <row r="3385" spans="1:7" hidden="1" x14ac:dyDescent="0.2">
      <c r="A3385" t="s">
        <v>78</v>
      </c>
      <c r="B3385" t="s">
        <v>36</v>
      </c>
      <c r="C3385">
        <v>-0.109085360808096</v>
      </c>
      <c r="D3385">
        <v>0.225182733065905</v>
      </c>
      <c r="E3385">
        <v>0.48815186448628001</v>
      </c>
      <c r="F3385">
        <v>0.76899735736835895</v>
      </c>
      <c r="G3385">
        <v>5.8048686128904001E-2</v>
      </c>
    </row>
    <row r="3386" spans="1:7" hidden="1" x14ac:dyDescent="0.2">
      <c r="A3386" t="s">
        <v>78</v>
      </c>
      <c r="B3386" t="s">
        <v>37</v>
      </c>
      <c r="C3386">
        <v>-5.2982295762464902E-2</v>
      </c>
      <c r="D3386">
        <v>0.278078426146253</v>
      </c>
      <c r="E3386">
        <v>0.17795569723233501</v>
      </c>
      <c r="F3386">
        <v>0.489314520859154</v>
      </c>
      <c r="G3386">
        <v>0.112548065191894</v>
      </c>
    </row>
    <row r="3387" spans="1:7" hidden="1" x14ac:dyDescent="0.2">
      <c r="A3387" t="s">
        <v>78</v>
      </c>
      <c r="B3387" t="s">
        <v>42</v>
      </c>
      <c r="C3387">
        <v>-5.9327468609663599E-2</v>
      </c>
      <c r="D3387">
        <v>0.27219503608398699</v>
      </c>
      <c r="E3387">
        <v>0.20284426372219</v>
      </c>
      <c r="F3387">
        <v>0.51913005975239601</v>
      </c>
      <c r="G3387">
        <v>0.106433783737162</v>
      </c>
    </row>
    <row r="3388" spans="1:7" hidden="1" x14ac:dyDescent="0.2">
      <c r="A3388" t="s">
        <v>78</v>
      </c>
      <c r="B3388" t="s">
        <v>138</v>
      </c>
      <c r="C3388">
        <v>-0.36181727928837698</v>
      </c>
      <c r="D3388">
        <v>-4.0323265147561599E-2</v>
      </c>
      <c r="E3388">
        <v>1.54047371386956E-2</v>
      </c>
      <c r="F3388">
        <v>9.0268002379795306E-2</v>
      </c>
      <c r="G3388">
        <v>-0.201070272217969</v>
      </c>
    </row>
    <row r="3389" spans="1:7" hidden="1" x14ac:dyDescent="0.2">
      <c r="A3389" t="s">
        <v>78</v>
      </c>
      <c r="B3389" t="s">
        <v>51</v>
      </c>
      <c r="C3389">
        <v>-2.4216860625831501E-2</v>
      </c>
      <c r="D3389">
        <v>0.30444243866679699</v>
      </c>
      <c r="E3389">
        <v>9.2999646387522797E-2</v>
      </c>
      <c r="F3389">
        <v>0.34506818601702499</v>
      </c>
      <c r="G3389">
        <v>0.14011278902048299</v>
      </c>
    </row>
    <row r="3390" spans="1:7" hidden="1" x14ac:dyDescent="0.2">
      <c r="A3390" t="s">
        <v>78</v>
      </c>
      <c r="B3390" t="s">
        <v>52</v>
      </c>
      <c r="C3390">
        <v>-0.28158676665382198</v>
      </c>
      <c r="D3390">
        <v>4.9185821836533299E-2</v>
      </c>
      <c r="E3390">
        <v>0.164204871220334</v>
      </c>
      <c r="F3390">
        <v>0.46686651255248701</v>
      </c>
      <c r="G3390">
        <v>-0.11620047240864401</v>
      </c>
    </row>
    <row r="3391" spans="1:7" hidden="1" x14ac:dyDescent="0.2">
      <c r="A3391" t="s">
        <v>78</v>
      </c>
      <c r="B3391" t="s">
        <v>53</v>
      </c>
      <c r="C3391">
        <v>-0.19709590685782</v>
      </c>
      <c r="D3391">
        <v>0.138034089369278</v>
      </c>
      <c r="E3391">
        <v>0.72448733242769303</v>
      </c>
      <c r="F3391">
        <v>0.89645724800845705</v>
      </c>
      <c r="G3391">
        <v>-2.9530908744271001E-2</v>
      </c>
    </row>
    <row r="3392" spans="1:7" hidden="1" x14ac:dyDescent="0.2">
      <c r="A3392" t="s">
        <v>78</v>
      </c>
      <c r="B3392" t="s">
        <v>54</v>
      </c>
      <c r="C3392">
        <v>-0.330786987545234</v>
      </c>
      <c r="D3392">
        <v>-5.0814321902753401E-3</v>
      </c>
      <c r="E3392">
        <v>4.36460465567588E-2</v>
      </c>
      <c r="F3392">
        <v>0.20213903971587999</v>
      </c>
      <c r="G3392">
        <v>-0.16793420986775501</v>
      </c>
    </row>
    <row r="3393" spans="1:7" hidden="1" x14ac:dyDescent="0.2">
      <c r="A3393" t="s">
        <v>78</v>
      </c>
      <c r="B3393" t="s">
        <v>55</v>
      </c>
      <c r="C3393">
        <v>-0.66251453784834102</v>
      </c>
      <c r="D3393">
        <v>-0.42898478791447597</v>
      </c>
      <c r="E3393" s="3" t="s">
        <v>460</v>
      </c>
      <c r="F3393" s="3" t="s">
        <v>461</v>
      </c>
      <c r="G3393">
        <v>-0.54574966288140803</v>
      </c>
    </row>
    <row r="3394" spans="1:7" hidden="1" x14ac:dyDescent="0.2">
      <c r="A3394" t="s">
        <v>78</v>
      </c>
      <c r="B3394" t="s">
        <v>58</v>
      </c>
      <c r="C3394">
        <v>-0.266577488685591</v>
      </c>
      <c r="D3394">
        <v>6.5361034833901696E-2</v>
      </c>
      <c r="E3394">
        <v>0.22880528836890099</v>
      </c>
      <c r="F3394">
        <v>0.541580990449542</v>
      </c>
      <c r="G3394">
        <v>-0.10060822692584501</v>
      </c>
    </row>
    <row r="3395" spans="1:7" hidden="1" x14ac:dyDescent="0.2">
      <c r="A3395" t="s">
        <v>78</v>
      </c>
      <c r="B3395" t="s">
        <v>60</v>
      </c>
      <c r="C3395">
        <v>-0.10445517714874</v>
      </c>
      <c r="D3395">
        <v>0.22962410943765399</v>
      </c>
      <c r="E3395">
        <v>0.454751744618486</v>
      </c>
      <c r="F3395">
        <v>0.753680078533145</v>
      </c>
      <c r="G3395">
        <v>6.2584466144456993E-2</v>
      </c>
    </row>
    <row r="3396" spans="1:7" hidden="1" x14ac:dyDescent="0.2">
      <c r="A3396" t="s">
        <v>78</v>
      </c>
      <c r="B3396" t="s">
        <v>61</v>
      </c>
      <c r="C3396">
        <v>-6.6849720987114905E-2</v>
      </c>
      <c r="D3396">
        <v>0.26518797112394299</v>
      </c>
      <c r="E3396">
        <v>0.235564186772035</v>
      </c>
      <c r="F3396">
        <v>0.55012681285036602</v>
      </c>
      <c r="G3396">
        <v>9.9169125068414202E-2</v>
      </c>
    </row>
    <row r="3397" spans="1:7" hidden="1" x14ac:dyDescent="0.2">
      <c r="A3397" t="s">
        <v>78</v>
      </c>
      <c r="B3397" t="s">
        <v>62</v>
      </c>
      <c r="C3397">
        <v>-0.234412176531272</v>
      </c>
      <c r="D3397">
        <v>9.9447289458374999E-2</v>
      </c>
      <c r="E3397">
        <v>0.42016219872310501</v>
      </c>
      <c r="F3397">
        <v>0.72816257744405999</v>
      </c>
      <c r="G3397">
        <v>-6.7482443536448597E-2</v>
      </c>
    </row>
    <row r="3398" spans="1:7" hidden="1" x14ac:dyDescent="0.2">
      <c r="A3398" t="s">
        <v>78</v>
      </c>
      <c r="B3398" t="s">
        <v>63</v>
      </c>
      <c r="C3398">
        <v>-0.27378708787253597</v>
      </c>
      <c r="D3398">
        <v>5.7613097613195101E-2</v>
      </c>
      <c r="E3398">
        <v>0.19587979937121899</v>
      </c>
      <c r="F3398">
        <v>0.510565323372284</v>
      </c>
      <c r="G3398">
        <v>-0.10808699512967</v>
      </c>
    </row>
    <row r="3399" spans="1:7" hidden="1" x14ac:dyDescent="0.2">
      <c r="A3399" t="s">
        <v>78</v>
      </c>
      <c r="B3399" t="s">
        <v>64</v>
      </c>
      <c r="C3399">
        <v>-6.77609670610064E-2</v>
      </c>
      <c r="D3399">
        <v>0.26433674654211198</v>
      </c>
      <c r="E3399">
        <v>0.239771409375925</v>
      </c>
      <c r="F3399">
        <v>0.556238276818249</v>
      </c>
      <c r="G3399">
        <v>9.82878897405529E-2</v>
      </c>
    </row>
    <row r="3400" spans="1:7" hidden="1" x14ac:dyDescent="0.2">
      <c r="A3400" t="s">
        <v>78</v>
      </c>
      <c r="B3400" t="s">
        <v>65</v>
      </c>
      <c r="C3400">
        <v>-0.13471953984537699</v>
      </c>
      <c r="D3400">
        <v>0.200339902482534</v>
      </c>
      <c r="E3400">
        <v>0.69533400646689503</v>
      </c>
      <c r="F3400">
        <v>0.88454495817548795</v>
      </c>
      <c r="G3400">
        <v>3.2810181318578803E-2</v>
      </c>
    </row>
    <row r="3401" spans="1:7" hidden="1" x14ac:dyDescent="0.2">
      <c r="A3401" t="s">
        <v>78</v>
      </c>
      <c r="B3401" t="s">
        <v>66</v>
      </c>
      <c r="C3401">
        <v>-4.2270139915974003E-2</v>
      </c>
      <c r="D3401">
        <v>0.28795493535831002</v>
      </c>
      <c r="E3401">
        <v>0.141254348262527</v>
      </c>
      <c r="F3401">
        <v>0.43563946136409598</v>
      </c>
      <c r="G3401">
        <v>0.12284239772116801</v>
      </c>
    </row>
    <row r="3402" spans="1:7" hidden="1" x14ac:dyDescent="0.2">
      <c r="A3402" t="s">
        <v>78</v>
      </c>
      <c r="B3402" t="s">
        <v>68</v>
      </c>
      <c r="C3402">
        <v>1.4669526815549699E-2</v>
      </c>
      <c r="D3402">
        <v>0.33929958839714203</v>
      </c>
      <c r="E3402">
        <v>3.33534403530579E-2</v>
      </c>
      <c r="F3402">
        <v>0.17232610849079899</v>
      </c>
      <c r="G3402">
        <v>0.17698455760634599</v>
      </c>
    </row>
    <row r="3403" spans="1:7" hidden="1" x14ac:dyDescent="0.2">
      <c r="A3403" t="s">
        <v>78</v>
      </c>
      <c r="B3403" t="s">
        <v>71</v>
      </c>
      <c r="C3403">
        <v>-0.266577488685591</v>
      </c>
      <c r="D3403">
        <v>6.5361034833901696E-2</v>
      </c>
      <c r="E3403">
        <v>0.22880528836890099</v>
      </c>
      <c r="F3403">
        <v>0.541580990449542</v>
      </c>
      <c r="G3403">
        <v>-0.10060822692584501</v>
      </c>
    </row>
    <row r="3404" spans="1:7" hidden="1" x14ac:dyDescent="0.2">
      <c r="A3404" t="s">
        <v>78</v>
      </c>
      <c r="B3404" t="s">
        <v>77</v>
      </c>
      <c r="C3404">
        <v>-0.98868955507484502</v>
      </c>
      <c r="D3404">
        <v>-0.97785692033204896</v>
      </c>
      <c r="E3404" s="3" t="s">
        <v>472</v>
      </c>
      <c r="F3404" s="3" t="s">
        <v>473</v>
      </c>
      <c r="G3404">
        <v>-0.98327323770344699</v>
      </c>
    </row>
    <row r="3405" spans="1:7" hidden="1" x14ac:dyDescent="0.2">
      <c r="A3405" t="s">
        <v>78</v>
      </c>
      <c r="B3405" t="s">
        <v>78</v>
      </c>
      <c r="C3405">
        <v>1</v>
      </c>
      <c r="D3405">
        <v>1</v>
      </c>
      <c r="E3405">
        <v>0</v>
      </c>
      <c r="F3405">
        <v>0</v>
      </c>
      <c r="G3405">
        <v>1</v>
      </c>
    </row>
    <row r="3406" spans="1:7" hidden="1" x14ac:dyDescent="0.2">
      <c r="A3406" t="s">
        <v>78</v>
      </c>
      <c r="B3406" t="s">
        <v>80</v>
      </c>
      <c r="C3406">
        <v>-0.660416380517168</v>
      </c>
      <c r="D3406">
        <v>-0.425936094779507</v>
      </c>
      <c r="E3406" s="3" t="s">
        <v>477</v>
      </c>
      <c r="F3406" s="3" t="s">
        <v>478</v>
      </c>
      <c r="G3406">
        <v>-0.543176237648338</v>
      </c>
    </row>
    <row r="3407" spans="1:7" hidden="1" x14ac:dyDescent="0.2">
      <c r="A3407" t="s">
        <v>78</v>
      </c>
      <c r="B3407" t="s">
        <v>81</v>
      </c>
      <c r="C3407">
        <v>0.18451289117594399</v>
      </c>
      <c r="D3407">
        <v>0.48176549018435999</v>
      </c>
      <c r="E3407" s="3" t="s">
        <v>479</v>
      </c>
      <c r="F3407">
        <v>3.8344297967894702E-4</v>
      </c>
      <c r="G3407">
        <v>0.33313919068015202</v>
      </c>
    </row>
    <row r="3408" spans="1:7" hidden="1" x14ac:dyDescent="0.2">
      <c r="A3408" t="s">
        <v>78</v>
      </c>
      <c r="B3408" t="s">
        <v>82</v>
      </c>
      <c r="C3408">
        <v>-0.105136255868633</v>
      </c>
      <c r="D3408">
        <v>0.22897167502577701</v>
      </c>
      <c r="E3408">
        <v>0.45958015194633001</v>
      </c>
      <c r="F3408">
        <v>0.753680078533145</v>
      </c>
      <c r="G3408">
        <v>6.1917709578572198E-2</v>
      </c>
    </row>
    <row r="3409" spans="1:9" hidden="1" x14ac:dyDescent="0.2">
      <c r="A3409" t="s">
        <v>78</v>
      </c>
      <c r="B3409" t="s">
        <v>83</v>
      </c>
      <c r="C3409">
        <v>-0.11756689880438299</v>
      </c>
      <c r="D3409">
        <v>0.21701086036516501</v>
      </c>
      <c r="E3409">
        <v>0.55272392027490203</v>
      </c>
      <c r="F3409">
        <v>0.81113318210140195</v>
      </c>
      <c r="G3409">
        <v>4.9721980780390897E-2</v>
      </c>
    </row>
    <row r="3410" spans="1:9" hidden="1" x14ac:dyDescent="0.2">
      <c r="A3410" t="s">
        <v>78</v>
      </c>
      <c r="B3410" t="s">
        <v>139</v>
      </c>
      <c r="C3410">
        <v>-0.41671690355524599</v>
      </c>
      <c r="D3410">
        <v>-0.104697108520992</v>
      </c>
      <c r="E3410">
        <v>1.5630780827644701E-3</v>
      </c>
      <c r="F3410">
        <v>1.1599367085225101E-2</v>
      </c>
      <c r="G3410">
        <v>-0.26070700603811903</v>
      </c>
    </row>
    <row r="3411" spans="1:9" hidden="1" x14ac:dyDescent="0.2">
      <c r="A3411" t="s">
        <v>78</v>
      </c>
      <c r="B3411" t="s">
        <v>140</v>
      </c>
      <c r="C3411">
        <v>1.41424233311577E-2</v>
      </c>
      <c r="D3411">
        <v>0.33883298703319598</v>
      </c>
      <c r="E3411">
        <v>3.38596372723491E-2</v>
      </c>
      <c r="F3411">
        <v>0.172424117570563</v>
      </c>
      <c r="G3411">
        <v>0.17648770518217699</v>
      </c>
    </row>
    <row r="3412" spans="1:9" hidden="1" x14ac:dyDescent="0.2">
      <c r="A3412" t="s">
        <v>78</v>
      </c>
      <c r="B3412" t="s">
        <v>90</v>
      </c>
      <c r="C3412">
        <v>-9.3967194318541294E-2</v>
      </c>
      <c r="D3412">
        <v>0.239633228172972</v>
      </c>
      <c r="E3412">
        <v>0.38418476371692001</v>
      </c>
      <c r="F3412">
        <v>0.70038576747278802</v>
      </c>
      <c r="G3412">
        <v>7.2833016927215402E-2</v>
      </c>
    </row>
    <row r="3413" spans="1:9" hidden="1" x14ac:dyDescent="0.2">
      <c r="A3413" t="s">
        <v>80</v>
      </c>
      <c r="B3413" t="s">
        <v>3</v>
      </c>
      <c r="C3413">
        <v>-0.25261373581336899</v>
      </c>
      <c r="D3413">
        <v>8.0254482276151298E-2</v>
      </c>
      <c r="E3413">
        <v>0.30291890110414299</v>
      </c>
      <c r="F3413">
        <v>0.62535996554475004</v>
      </c>
      <c r="G3413">
        <v>-8.61796267686087E-2</v>
      </c>
      <c r="I3413" t="s">
        <v>853</v>
      </c>
    </row>
    <row r="3414" spans="1:9" hidden="1" x14ac:dyDescent="0.2">
      <c r="A3414" t="s">
        <v>80</v>
      </c>
      <c r="B3414" t="s">
        <v>4</v>
      </c>
      <c r="C3414">
        <v>-0.29202630748559399</v>
      </c>
      <c r="D3414">
        <v>3.7832080313582601E-2</v>
      </c>
      <c r="E3414">
        <v>0.12789000953142901</v>
      </c>
      <c r="F3414">
        <v>0.41031509727623799</v>
      </c>
      <c r="G3414">
        <v>-0.12709711358600601</v>
      </c>
      <c r="I3414" t="s">
        <v>853</v>
      </c>
    </row>
    <row r="3415" spans="1:9" hidden="1" x14ac:dyDescent="0.2">
      <c r="A3415" t="s">
        <v>80</v>
      </c>
      <c r="B3415" t="s">
        <v>5</v>
      </c>
      <c r="C3415">
        <v>-0.26915319126360499</v>
      </c>
      <c r="D3415">
        <v>6.2597593154483905E-2</v>
      </c>
      <c r="E3415">
        <v>0.21663178056323901</v>
      </c>
      <c r="F3415">
        <v>0.53072754710877401</v>
      </c>
      <c r="G3415">
        <v>-0.103277799054561</v>
      </c>
      <c r="I3415" t="s">
        <v>853</v>
      </c>
    </row>
    <row r="3416" spans="1:9" hidden="1" x14ac:dyDescent="0.2">
      <c r="A3416" t="s">
        <v>80</v>
      </c>
      <c r="B3416" t="s">
        <v>6</v>
      </c>
      <c r="C3416">
        <v>-0.21399563997328899</v>
      </c>
      <c r="D3416">
        <v>0.120684098700877</v>
      </c>
      <c r="E3416">
        <v>0.57750430236022199</v>
      </c>
      <c r="F3416">
        <v>0.82709632573498204</v>
      </c>
      <c r="G3416">
        <v>-4.6655770636206101E-2</v>
      </c>
      <c r="I3416" t="s">
        <v>853</v>
      </c>
    </row>
    <row r="3417" spans="1:9" hidden="1" x14ac:dyDescent="0.2">
      <c r="A3417" t="s">
        <v>80</v>
      </c>
      <c r="B3417" t="s">
        <v>7</v>
      </c>
      <c r="C3417">
        <v>-0.30262439510538702</v>
      </c>
      <c r="D3417">
        <v>2.6218130265303001E-2</v>
      </c>
      <c r="E3417">
        <v>9.7584701737430807E-2</v>
      </c>
      <c r="F3417">
        <v>0.35785714226228099</v>
      </c>
      <c r="G3417">
        <v>-0.13820313242004201</v>
      </c>
      <c r="I3417" t="s">
        <v>853</v>
      </c>
    </row>
    <row r="3418" spans="1:9" hidden="1" x14ac:dyDescent="0.2">
      <c r="A3418" t="s">
        <v>80</v>
      </c>
      <c r="B3418" t="s">
        <v>8</v>
      </c>
      <c r="C3418">
        <v>-0.25454464804409099</v>
      </c>
      <c r="D3418">
        <v>7.8203828810333095E-2</v>
      </c>
      <c r="E3418">
        <v>0.29184695573074299</v>
      </c>
      <c r="F3418">
        <v>0.61236883069267201</v>
      </c>
      <c r="G3418">
        <v>-8.8170409616878706E-2</v>
      </c>
      <c r="I3418" t="s">
        <v>853</v>
      </c>
    </row>
    <row r="3419" spans="1:9" hidden="1" x14ac:dyDescent="0.2">
      <c r="A3419" t="s">
        <v>80</v>
      </c>
      <c r="B3419" t="s">
        <v>9</v>
      </c>
      <c r="C3419">
        <v>-0.19417782526267599</v>
      </c>
      <c r="D3419">
        <v>0.141009237008801</v>
      </c>
      <c r="E3419">
        <v>0.75102649818992695</v>
      </c>
      <c r="F3419">
        <v>0.90406865149391002</v>
      </c>
      <c r="G3419">
        <v>-2.6584294126937399E-2</v>
      </c>
      <c r="I3419" t="s">
        <v>853</v>
      </c>
    </row>
    <row r="3420" spans="1:9" hidden="1" x14ac:dyDescent="0.2">
      <c r="A3420" t="s">
        <v>80</v>
      </c>
      <c r="B3420" t="s">
        <v>10</v>
      </c>
      <c r="C3420">
        <v>-0.18952477532228601</v>
      </c>
      <c r="D3420">
        <v>0.14574079140088</v>
      </c>
      <c r="E3420">
        <v>0.79388501409894896</v>
      </c>
      <c r="F3420">
        <v>0.92251934528305901</v>
      </c>
      <c r="G3420">
        <v>-2.1891991960702999E-2</v>
      </c>
      <c r="I3420" t="s">
        <v>853</v>
      </c>
    </row>
    <row r="3421" spans="1:9" hidden="1" x14ac:dyDescent="0.2">
      <c r="A3421" t="s">
        <v>80</v>
      </c>
      <c r="B3421" t="s">
        <v>11</v>
      </c>
      <c r="C3421">
        <v>-0.24811836419606401</v>
      </c>
      <c r="D3421">
        <v>8.5017733285363994E-2</v>
      </c>
      <c r="E3421">
        <v>0.32972093122203999</v>
      </c>
      <c r="F3421">
        <v>0.65484194830195297</v>
      </c>
      <c r="G3421">
        <v>-8.15503154553502E-2</v>
      </c>
      <c r="I3421" t="s">
        <v>853</v>
      </c>
    </row>
    <row r="3422" spans="1:9" hidden="1" x14ac:dyDescent="0.2">
      <c r="A3422" t="s">
        <v>80</v>
      </c>
      <c r="B3422" t="s">
        <v>12</v>
      </c>
      <c r="C3422">
        <v>-0.26463591151161697</v>
      </c>
      <c r="D3422">
        <v>6.7440770524059293E-2</v>
      </c>
      <c r="E3422">
        <v>0.23828698482160801</v>
      </c>
      <c r="F3422">
        <v>0.55431346994764197</v>
      </c>
      <c r="G3422">
        <v>-9.8597570493778805E-2</v>
      </c>
      <c r="I3422" t="s">
        <v>853</v>
      </c>
    </row>
    <row r="3423" spans="1:9" hidden="1" x14ac:dyDescent="0.2">
      <c r="A3423" t="s">
        <v>80</v>
      </c>
      <c r="B3423" t="s">
        <v>13</v>
      </c>
      <c r="C3423">
        <v>-0.16058589559448599</v>
      </c>
      <c r="D3423">
        <v>0.174827579215736</v>
      </c>
      <c r="E3423">
        <v>0.93228140117568203</v>
      </c>
      <c r="F3423">
        <v>0.967315929431664</v>
      </c>
      <c r="G3423">
        <v>7.1208418106247498E-3</v>
      </c>
      <c r="I3423" t="s">
        <v>853</v>
      </c>
    </row>
    <row r="3424" spans="1:9" hidden="1" x14ac:dyDescent="0.2">
      <c r="A3424" t="s">
        <v>80</v>
      </c>
      <c r="B3424" t="s">
        <v>14</v>
      </c>
      <c r="C3424">
        <v>-0.22906924673182599</v>
      </c>
      <c r="D3424">
        <v>0.105034420327987</v>
      </c>
      <c r="E3424">
        <v>0.458856332546275</v>
      </c>
      <c r="F3424">
        <v>0.753680078533145</v>
      </c>
      <c r="G3424">
        <v>-6.2017413201919502E-2</v>
      </c>
      <c r="I3424" t="s">
        <v>853</v>
      </c>
    </row>
    <row r="3425" spans="1:7" hidden="1" x14ac:dyDescent="0.2">
      <c r="A3425" t="s">
        <v>80</v>
      </c>
      <c r="B3425" t="s">
        <v>15</v>
      </c>
      <c r="C3425">
        <v>-0.10866572401459899</v>
      </c>
      <c r="D3425">
        <v>0.22558583139829499</v>
      </c>
      <c r="E3425">
        <v>0.48506965214742798</v>
      </c>
      <c r="F3425">
        <v>0.76669726268697103</v>
      </c>
      <c r="G3425">
        <v>5.8460053691848202E-2</v>
      </c>
    </row>
    <row r="3426" spans="1:7" hidden="1" x14ac:dyDescent="0.2">
      <c r="A3426" t="s">
        <v>80</v>
      </c>
      <c r="B3426" t="s">
        <v>16</v>
      </c>
      <c r="C3426">
        <v>-5.6900977455706499E-2</v>
      </c>
      <c r="D3426">
        <v>0.27444786530876297</v>
      </c>
      <c r="E3426">
        <v>0.19303956803276201</v>
      </c>
      <c r="F3426">
        <v>0.50856313394242703</v>
      </c>
      <c r="G3426">
        <v>0.108773443926528</v>
      </c>
    </row>
    <row r="3427" spans="1:7" hidden="1" x14ac:dyDescent="0.2">
      <c r="A3427" t="s">
        <v>80</v>
      </c>
      <c r="B3427" t="s">
        <v>17</v>
      </c>
      <c r="C3427">
        <v>-6.7075648468088306E-2</v>
      </c>
      <c r="D3427">
        <v>0.26497697316227697</v>
      </c>
      <c r="E3427">
        <v>0.23660232451608099</v>
      </c>
      <c r="F3427">
        <v>0.55188066470862496</v>
      </c>
      <c r="G3427">
        <v>9.8950662347094598E-2</v>
      </c>
    </row>
    <row r="3428" spans="1:7" hidden="1" x14ac:dyDescent="0.2">
      <c r="A3428" t="s">
        <v>80</v>
      </c>
      <c r="B3428" t="s">
        <v>18</v>
      </c>
      <c r="C3428">
        <v>-3.0236125312707401E-2</v>
      </c>
      <c r="D3428">
        <v>0.29896702769648298</v>
      </c>
      <c r="E3428">
        <v>0.107338564299908</v>
      </c>
      <c r="F3428">
        <v>0.37374043584134697</v>
      </c>
      <c r="G3428">
        <v>0.134365451191888</v>
      </c>
    </row>
    <row r="3429" spans="1:7" hidden="1" x14ac:dyDescent="0.2">
      <c r="A3429" t="s">
        <v>80</v>
      </c>
      <c r="B3429" t="s">
        <v>20</v>
      </c>
      <c r="C3429">
        <v>-0.15017197931627499</v>
      </c>
      <c r="D3429">
        <v>0.18515341043199099</v>
      </c>
      <c r="E3429">
        <v>0.83465611951827001</v>
      </c>
      <c r="F3429">
        <v>0.93458850137456495</v>
      </c>
      <c r="G3429">
        <v>1.74907155578581E-2</v>
      </c>
    </row>
    <row r="3430" spans="1:7" hidden="1" x14ac:dyDescent="0.2">
      <c r="A3430" t="s">
        <v>80</v>
      </c>
      <c r="B3430" t="s">
        <v>109</v>
      </c>
      <c r="C3430">
        <v>-0.14134225836759101</v>
      </c>
      <c r="D3430">
        <v>0.19385082197779899</v>
      </c>
      <c r="E3430">
        <v>0.75401771505969695</v>
      </c>
      <c r="F3430">
        <v>0.90406865149391002</v>
      </c>
      <c r="G3430">
        <v>2.6254281805103901E-2</v>
      </c>
    </row>
    <row r="3431" spans="1:7" hidden="1" x14ac:dyDescent="0.2">
      <c r="A3431" t="s">
        <v>80</v>
      </c>
      <c r="B3431" t="s">
        <v>137</v>
      </c>
      <c r="C3431">
        <v>-0.17604757562246101</v>
      </c>
      <c r="D3431">
        <v>0.15935936998346201</v>
      </c>
      <c r="E3431">
        <v>0.92068352091362904</v>
      </c>
      <c r="F3431">
        <v>0.96433445623759895</v>
      </c>
      <c r="G3431">
        <v>-8.3441028194995003E-3</v>
      </c>
    </row>
    <row r="3432" spans="1:7" hidden="1" x14ac:dyDescent="0.2">
      <c r="A3432" t="s">
        <v>80</v>
      </c>
      <c r="B3432" t="s">
        <v>21</v>
      </c>
      <c r="C3432">
        <v>-0.13297674380422</v>
      </c>
      <c r="D3432">
        <v>0.202042659154548</v>
      </c>
      <c r="E3432">
        <v>0.68019187523068603</v>
      </c>
      <c r="F3432">
        <v>0.87622572667116505</v>
      </c>
      <c r="G3432">
        <v>3.4532957675163997E-2</v>
      </c>
    </row>
    <row r="3433" spans="1:7" hidden="1" x14ac:dyDescent="0.2">
      <c r="A3433" t="s">
        <v>80</v>
      </c>
      <c r="B3433" t="s">
        <v>22</v>
      </c>
      <c r="C3433">
        <v>-8.8691251794085393E-2</v>
      </c>
      <c r="D3433">
        <v>0.24464161269193299</v>
      </c>
      <c r="E3433">
        <v>0.35142899873656802</v>
      </c>
      <c r="F3433">
        <v>0.67152318297180502</v>
      </c>
      <c r="G3433">
        <v>7.7975180448923598E-2</v>
      </c>
    </row>
    <row r="3434" spans="1:7" hidden="1" x14ac:dyDescent="0.2">
      <c r="A3434" t="s">
        <v>80</v>
      </c>
      <c r="B3434" t="s">
        <v>23</v>
      </c>
      <c r="C3434">
        <v>-0.14229834772153399</v>
      </c>
      <c r="D3434">
        <v>0.19291159617734299</v>
      </c>
      <c r="E3434">
        <v>0.76262743329841998</v>
      </c>
      <c r="F3434">
        <v>0.90654604547347895</v>
      </c>
      <c r="G3434">
        <v>2.5306624227904501E-2</v>
      </c>
    </row>
    <row r="3435" spans="1:7" hidden="1" x14ac:dyDescent="0.2">
      <c r="A3435" t="s">
        <v>80</v>
      </c>
      <c r="B3435" t="s">
        <v>24</v>
      </c>
      <c r="C3435">
        <v>-9.9635567481243498E-2</v>
      </c>
      <c r="D3435">
        <v>0.23423245551508001</v>
      </c>
      <c r="E3435">
        <v>0.42143328401112201</v>
      </c>
      <c r="F3435">
        <v>0.728412564630735</v>
      </c>
      <c r="G3435">
        <v>6.7298444016918299E-2</v>
      </c>
    </row>
    <row r="3436" spans="1:7" hidden="1" x14ac:dyDescent="0.2">
      <c r="A3436" t="s">
        <v>80</v>
      </c>
      <c r="B3436" t="s">
        <v>25</v>
      </c>
      <c r="C3436">
        <v>-8.3297311680549602E-2</v>
      </c>
      <c r="D3436">
        <v>0.24974368830035801</v>
      </c>
      <c r="E3436">
        <v>0.319865224823773</v>
      </c>
      <c r="F3436">
        <v>0.645100694765259</v>
      </c>
      <c r="G3436">
        <v>8.3223188309904203E-2</v>
      </c>
    </row>
    <row r="3437" spans="1:7" hidden="1" x14ac:dyDescent="0.2">
      <c r="A3437" t="s">
        <v>80</v>
      </c>
      <c r="B3437" t="s">
        <v>26</v>
      </c>
      <c r="C3437">
        <v>-0.18807110247582901</v>
      </c>
      <c r="D3437">
        <v>0.14721585245358701</v>
      </c>
      <c r="E3437">
        <v>0.80739416720553903</v>
      </c>
      <c r="F3437">
        <v>0.926345232199277</v>
      </c>
      <c r="G3437">
        <v>-2.0427625011120699E-2</v>
      </c>
    </row>
    <row r="3438" spans="1:7" hidden="1" x14ac:dyDescent="0.2">
      <c r="A3438" t="s">
        <v>80</v>
      </c>
      <c r="B3438" t="s">
        <v>27</v>
      </c>
      <c r="C3438">
        <v>-0.102334502252898</v>
      </c>
      <c r="D3438">
        <v>0.231653673462309</v>
      </c>
      <c r="E3438">
        <v>0.439907004363978</v>
      </c>
      <c r="F3438">
        <v>0.74403966335562999</v>
      </c>
      <c r="G3438">
        <v>6.4659585604705097E-2</v>
      </c>
    </row>
    <row r="3439" spans="1:7" hidden="1" x14ac:dyDescent="0.2">
      <c r="A3439" t="s">
        <v>80</v>
      </c>
      <c r="B3439" t="s">
        <v>28</v>
      </c>
      <c r="C3439">
        <v>-6.0273368214924697E-2</v>
      </c>
      <c r="D3439">
        <v>0.27131584808811099</v>
      </c>
      <c r="E3439">
        <v>0.20676416721409399</v>
      </c>
      <c r="F3439">
        <v>0.52460223379879101</v>
      </c>
      <c r="G3439">
        <v>0.105521239936593</v>
      </c>
    </row>
    <row r="3440" spans="1:7" hidden="1" x14ac:dyDescent="0.2">
      <c r="A3440" t="s">
        <v>80</v>
      </c>
      <c r="B3440" t="s">
        <v>29</v>
      </c>
      <c r="C3440">
        <v>-9.2641088632093693E-2</v>
      </c>
      <c r="D3440">
        <v>0.240893756062352</v>
      </c>
      <c r="E3440">
        <v>0.37577706272075301</v>
      </c>
      <c r="F3440">
        <v>0.69246741567525205</v>
      </c>
      <c r="G3440">
        <v>7.4126333715129306E-2</v>
      </c>
    </row>
    <row r="3441" spans="1:7" hidden="1" x14ac:dyDescent="0.2">
      <c r="A3441" t="s">
        <v>80</v>
      </c>
      <c r="B3441" t="s">
        <v>30</v>
      </c>
      <c r="C3441">
        <v>-2.9983885592468298E-2</v>
      </c>
      <c r="D3441">
        <v>0.29919691298397999</v>
      </c>
      <c r="E3441">
        <v>0.106704192291336</v>
      </c>
      <c r="F3441">
        <v>0.37281084738896098</v>
      </c>
      <c r="G3441">
        <v>0.13460651369575599</v>
      </c>
    </row>
    <row r="3442" spans="1:7" hidden="1" x14ac:dyDescent="0.2">
      <c r="A3442" t="s">
        <v>80</v>
      </c>
      <c r="B3442" t="s">
        <v>31</v>
      </c>
      <c r="C3442">
        <v>-0.124562655024269</v>
      </c>
      <c r="D3442">
        <v>0.210235045498252</v>
      </c>
      <c r="E3442">
        <v>0.60907806106568796</v>
      </c>
      <c r="F3442">
        <v>0.84401444366853096</v>
      </c>
      <c r="G3442">
        <v>4.2836195236991698E-2</v>
      </c>
    </row>
    <row r="3443" spans="1:7" hidden="1" x14ac:dyDescent="0.2">
      <c r="A3443" t="s">
        <v>80</v>
      </c>
      <c r="B3443" t="s">
        <v>32</v>
      </c>
      <c r="C3443">
        <v>-0.11934489480822399</v>
      </c>
      <c r="D3443">
        <v>0.215291813549466</v>
      </c>
      <c r="E3443">
        <v>0.56679172859832005</v>
      </c>
      <c r="F3443">
        <v>0.81907797170373697</v>
      </c>
      <c r="G3443">
        <v>4.7973459370621301E-2</v>
      </c>
    </row>
    <row r="3444" spans="1:7" hidden="1" x14ac:dyDescent="0.2">
      <c r="A3444" t="s">
        <v>80</v>
      </c>
      <c r="B3444" t="s">
        <v>33</v>
      </c>
      <c r="C3444">
        <v>-6.2145389173040799E-2</v>
      </c>
      <c r="D3444">
        <v>0.26957422266430597</v>
      </c>
      <c r="E3444">
        <v>0.214685519310505</v>
      </c>
      <c r="F3444">
        <v>0.52876985382775499</v>
      </c>
      <c r="G3444">
        <v>0.103714416745633</v>
      </c>
    </row>
    <row r="3445" spans="1:7" hidden="1" x14ac:dyDescent="0.2">
      <c r="A3445" t="s">
        <v>80</v>
      </c>
      <c r="B3445" t="s">
        <v>34</v>
      </c>
      <c r="C3445">
        <v>-4.9021997439324297E-2</v>
      </c>
      <c r="D3445">
        <v>0.28173795881118402</v>
      </c>
      <c r="E3445">
        <v>0.163630223179002</v>
      </c>
      <c r="F3445">
        <v>0.46641022262973603</v>
      </c>
      <c r="G3445">
        <v>0.11635798068592999</v>
      </c>
    </row>
    <row r="3446" spans="1:7" hidden="1" x14ac:dyDescent="0.2">
      <c r="A3446" t="s">
        <v>80</v>
      </c>
      <c r="B3446" t="s">
        <v>35</v>
      </c>
      <c r="C3446">
        <v>-0.15517859787322499</v>
      </c>
      <c r="D3446">
        <v>0.18019836461036501</v>
      </c>
      <c r="E3446">
        <v>0.88132689168449896</v>
      </c>
      <c r="F3446">
        <v>0.95071880626623595</v>
      </c>
      <c r="G3446">
        <v>1.250988336857E-2</v>
      </c>
    </row>
    <row r="3447" spans="1:7" hidden="1" x14ac:dyDescent="0.2">
      <c r="A3447" t="s">
        <v>80</v>
      </c>
      <c r="B3447" t="s">
        <v>36</v>
      </c>
      <c r="C3447">
        <v>-0.179585302489364</v>
      </c>
      <c r="D3447">
        <v>0.15579684549598299</v>
      </c>
      <c r="E3447">
        <v>0.88712747385496704</v>
      </c>
      <c r="F3447">
        <v>0.95071880626623595</v>
      </c>
      <c r="G3447">
        <v>-1.18942284966903E-2</v>
      </c>
    </row>
    <row r="3448" spans="1:7" hidden="1" x14ac:dyDescent="0.2">
      <c r="A3448" t="s">
        <v>80</v>
      </c>
      <c r="B3448" t="s">
        <v>37</v>
      </c>
      <c r="C3448">
        <v>-0.12257487998215399</v>
      </c>
      <c r="D3448">
        <v>0.212163603079738</v>
      </c>
      <c r="E3448">
        <v>0.592796029938645</v>
      </c>
      <c r="F3448">
        <v>0.83714472413084196</v>
      </c>
      <c r="G3448">
        <v>4.4794361548791697E-2</v>
      </c>
    </row>
    <row r="3449" spans="1:7" hidden="1" x14ac:dyDescent="0.2">
      <c r="A3449" t="s">
        <v>80</v>
      </c>
      <c r="B3449" t="s">
        <v>42</v>
      </c>
      <c r="C3449">
        <v>-0.14214994825459201</v>
      </c>
      <c r="D3449">
        <v>0.19305741845034399</v>
      </c>
      <c r="E3449">
        <v>0.76128895409781305</v>
      </c>
      <c r="F3449">
        <v>0.90654604547347895</v>
      </c>
      <c r="G3449">
        <v>2.5453735097876299E-2</v>
      </c>
    </row>
    <row r="3450" spans="1:7" hidden="1" x14ac:dyDescent="0.2">
      <c r="A3450" t="s">
        <v>80</v>
      </c>
      <c r="B3450" t="s">
        <v>138</v>
      </c>
      <c r="C3450">
        <v>-0.250925615342731</v>
      </c>
      <c r="D3450">
        <v>8.2044982236755298E-2</v>
      </c>
      <c r="E3450">
        <v>0.31281569587311397</v>
      </c>
      <c r="F3450">
        <v>0.63732048563903698</v>
      </c>
      <c r="G3450">
        <v>-8.4440316552988101E-2</v>
      </c>
    </row>
    <row r="3451" spans="1:7" hidden="1" x14ac:dyDescent="0.2">
      <c r="A3451" t="s">
        <v>80</v>
      </c>
      <c r="B3451" t="s">
        <v>51</v>
      </c>
      <c r="C3451">
        <v>-4.78610451229282E-2</v>
      </c>
      <c r="D3451">
        <v>0.28280892149912001</v>
      </c>
      <c r="E3451">
        <v>0.15960171286347999</v>
      </c>
      <c r="F3451">
        <v>0.45899520813741401</v>
      </c>
      <c r="G3451">
        <v>0.117473938188096</v>
      </c>
    </row>
    <row r="3452" spans="1:7" hidden="1" x14ac:dyDescent="0.2">
      <c r="A3452" t="s">
        <v>80</v>
      </c>
      <c r="B3452" t="s">
        <v>52</v>
      </c>
      <c r="C3452">
        <v>-0.103152915983431</v>
      </c>
      <c r="D3452">
        <v>0.23087076573070001</v>
      </c>
      <c r="E3452">
        <v>0.44560179396616201</v>
      </c>
      <c r="F3452">
        <v>0.74733564398164298</v>
      </c>
      <c r="G3452">
        <v>6.3858924873634204E-2</v>
      </c>
    </row>
    <row r="3453" spans="1:7" hidden="1" x14ac:dyDescent="0.2">
      <c r="A3453" t="s">
        <v>80</v>
      </c>
      <c r="B3453" t="s">
        <v>53</v>
      </c>
      <c r="C3453">
        <v>-0.28998305982807399</v>
      </c>
      <c r="D3453">
        <v>4.0060980490214802E-2</v>
      </c>
      <c r="E3453">
        <v>0.134472480001813</v>
      </c>
      <c r="F3453">
        <v>0.42369853534997398</v>
      </c>
      <c r="G3453">
        <v>-0.12496103966893</v>
      </c>
    </row>
    <row r="3454" spans="1:7" hidden="1" x14ac:dyDescent="0.2">
      <c r="A3454" t="s">
        <v>80</v>
      </c>
      <c r="B3454" t="s">
        <v>54</v>
      </c>
      <c r="C3454">
        <v>-7.70742884640402E-2</v>
      </c>
      <c r="D3454">
        <v>0.25560710057038599</v>
      </c>
      <c r="E3454">
        <v>0.28586784161333201</v>
      </c>
      <c r="F3454">
        <v>0.60778538891684197</v>
      </c>
      <c r="G3454">
        <v>8.9266406053172903E-2</v>
      </c>
    </row>
    <row r="3455" spans="1:7" hidden="1" x14ac:dyDescent="0.2">
      <c r="A3455" t="s">
        <v>80</v>
      </c>
      <c r="B3455" t="s">
        <v>55</v>
      </c>
      <c r="C3455">
        <v>-4.5060487494340898E-2</v>
      </c>
      <c r="D3455">
        <v>0.28538900888420798</v>
      </c>
      <c r="E3455">
        <v>0.15019582140820101</v>
      </c>
      <c r="F3455">
        <v>0.44895236196977001</v>
      </c>
      <c r="G3455">
        <v>0.12016426069493299</v>
      </c>
    </row>
    <row r="3456" spans="1:7" hidden="1" x14ac:dyDescent="0.2">
      <c r="A3456" t="s">
        <v>80</v>
      </c>
      <c r="B3456" t="s">
        <v>58</v>
      </c>
      <c r="C3456">
        <v>-7.70742884640402E-2</v>
      </c>
      <c r="D3456">
        <v>0.25560710057038599</v>
      </c>
      <c r="E3456">
        <v>0.28586784161333201</v>
      </c>
      <c r="F3456">
        <v>0.60778538891684197</v>
      </c>
      <c r="G3456">
        <v>8.9266406053172903E-2</v>
      </c>
    </row>
    <row r="3457" spans="1:7" hidden="1" x14ac:dyDescent="0.2">
      <c r="A3457" t="s">
        <v>80</v>
      </c>
      <c r="B3457" t="s">
        <v>60</v>
      </c>
      <c r="C3457">
        <v>-0.27276774799494602</v>
      </c>
      <c r="D3457">
        <v>5.87109797017209E-2</v>
      </c>
      <c r="E3457">
        <v>0.200319119937093</v>
      </c>
      <c r="F3457">
        <v>0.51553736333501998</v>
      </c>
      <c r="G3457">
        <v>-0.107028384146613</v>
      </c>
    </row>
    <row r="3458" spans="1:7" hidden="1" x14ac:dyDescent="0.2">
      <c r="A3458" t="s">
        <v>80</v>
      </c>
      <c r="B3458" t="s">
        <v>61</v>
      </c>
      <c r="C3458">
        <v>-0.37320340920902501</v>
      </c>
      <c r="D3458">
        <v>-5.3458523790963899E-2</v>
      </c>
      <c r="E3458">
        <v>1.0063389400053E-2</v>
      </c>
      <c r="F3458">
        <v>6.2594933420394502E-2</v>
      </c>
      <c r="G3458">
        <v>-0.213330966499994</v>
      </c>
    </row>
    <row r="3459" spans="1:7" hidden="1" x14ac:dyDescent="0.2">
      <c r="A3459" t="s">
        <v>80</v>
      </c>
      <c r="B3459" t="s">
        <v>62</v>
      </c>
      <c r="C3459">
        <v>-0.17157555353770701</v>
      </c>
      <c r="D3459">
        <v>0.16385027253729501</v>
      </c>
      <c r="E3459">
        <v>0.96323573389496797</v>
      </c>
      <c r="F3459">
        <v>0.98162199392689697</v>
      </c>
      <c r="G3459">
        <v>-3.8626405002059501E-3</v>
      </c>
    </row>
    <row r="3460" spans="1:7" hidden="1" x14ac:dyDescent="0.2">
      <c r="A3460" t="s">
        <v>80</v>
      </c>
      <c r="B3460" t="s">
        <v>63</v>
      </c>
      <c r="C3460">
        <v>-9.07454932453685E-2</v>
      </c>
      <c r="D3460">
        <v>0.242693659883573</v>
      </c>
      <c r="E3460">
        <v>0.36396200594014599</v>
      </c>
      <c r="F3460">
        <v>0.68247314674825299</v>
      </c>
      <c r="G3460">
        <v>7.5974083319102007E-2</v>
      </c>
    </row>
    <row r="3461" spans="1:7" hidden="1" x14ac:dyDescent="0.2">
      <c r="A3461" t="s">
        <v>80</v>
      </c>
      <c r="B3461" t="s">
        <v>64</v>
      </c>
      <c r="C3461">
        <v>-0.25985121814989598</v>
      </c>
      <c r="D3461">
        <v>7.2553643680087695E-2</v>
      </c>
      <c r="E3461">
        <v>0.26278335313318202</v>
      </c>
      <c r="F3461">
        <v>0.57939170527815498</v>
      </c>
      <c r="G3461">
        <v>-9.3648787234904399E-2</v>
      </c>
    </row>
    <row r="3462" spans="1:7" hidden="1" x14ac:dyDescent="0.2">
      <c r="A3462" t="s">
        <v>80</v>
      </c>
      <c r="B3462" t="s">
        <v>65</v>
      </c>
      <c r="C3462">
        <v>-4.6267736635808798E-2</v>
      </c>
      <c r="D3462">
        <v>0.28427738586901902</v>
      </c>
      <c r="E3462">
        <v>0.15419678909200901</v>
      </c>
      <c r="F3462">
        <v>0.45425054318971397</v>
      </c>
      <c r="G3462">
        <v>0.119004824616605</v>
      </c>
    </row>
    <row r="3463" spans="1:7" hidden="1" x14ac:dyDescent="0.2">
      <c r="A3463" t="s">
        <v>80</v>
      </c>
      <c r="B3463" t="s">
        <v>66</v>
      </c>
      <c r="C3463">
        <v>-0.15601310685040801</v>
      </c>
      <c r="D3463">
        <v>0.179370793492416</v>
      </c>
      <c r="E3463">
        <v>0.88915822220736696</v>
      </c>
      <c r="F3463">
        <v>0.95071880626623595</v>
      </c>
      <c r="G3463">
        <v>1.16788433210039E-2</v>
      </c>
    </row>
    <row r="3464" spans="1:7" hidden="1" x14ac:dyDescent="0.2">
      <c r="A3464" t="s">
        <v>80</v>
      </c>
      <c r="B3464" t="s">
        <v>68</v>
      </c>
      <c r="C3464">
        <v>-0.30235093805611302</v>
      </c>
      <c r="D3464">
        <v>2.6518918984040699E-2</v>
      </c>
      <c r="E3464">
        <v>9.8289288474221304E-2</v>
      </c>
      <c r="F3464">
        <v>0.35851582600199899</v>
      </c>
      <c r="G3464">
        <v>-0.137916009536036</v>
      </c>
    </row>
    <row r="3465" spans="1:7" hidden="1" x14ac:dyDescent="0.2">
      <c r="A3465" t="s">
        <v>80</v>
      </c>
      <c r="B3465" t="s">
        <v>71</v>
      </c>
      <c r="C3465">
        <v>-0.25948022497492701</v>
      </c>
      <c r="D3465">
        <v>7.2949354587681994E-2</v>
      </c>
      <c r="E3465">
        <v>0.26475027970994602</v>
      </c>
      <c r="F3465">
        <v>0.57939170527815498</v>
      </c>
      <c r="G3465">
        <v>-9.3265435193622501E-2</v>
      </c>
    </row>
    <row r="3466" spans="1:7" hidden="1" x14ac:dyDescent="0.2">
      <c r="A3466" t="s">
        <v>80</v>
      </c>
      <c r="B3466" t="s">
        <v>77</v>
      </c>
      <c r="C3466">
        <v>0.43648221419859801</v>
      </c>
      <c r="D3466">
        <v>0.66765884099146799</v>
      </c>
      <c r="E3466" s="3" t="s">
        <v>474</v>
      </c>
      <c r="F3466" s="3" t="s">
        <v>475</v>
      </c>
      <c r="G3466">
        <v>0.55207052759503294</v>
      </c>
    </row>
    <row r="3467" spans="1:7" hidden="1" x14ac:dyDescent="0.2">
      <c r="A3467" t="s">
        <v>80</v>
      </c>
      <c r="B3467" t="s">
        <v>78</v>
      </c>
      <c r="C3467">
        <v>-0.660416380517168</v>
      </c>
      <c r="D3467">
        <v>-0.425936094779507</v>
      </c>
      <c r="E3467" s="3" t="s">
        <v>477</v>
      </c>
      <c r="F3467" s="3" t="s">
        <v>478</v>
      </c>
      <c r="G3467">
        <v>-0.543176237648338</v>
      </c>
    </row>
    <row r="3468" spans="1:7" hidden="1" x14ac:dyDescent="0.2">
      <c r="A3468" t="s">
        <v>80</v>
      </c>
      <c r="B3468" t="s">
        <v>80</v>
      </c>
      <c r="C3468">
        <v>1</v>
      </c>
      <c r="D3468">
        <v>1</v>
      </c>
      <c r="E3468">
        <v>0</v>
      </c>
      <c r="F3468">
        <v>0</v>
      </c>
      <c r="G3468">
        <v>1</v>
      </c>
    </row>
    <row r="3469" spans="1:7" hidden="1" x14ac:dyDescent="0.2">
      <c r="A3469" t="s">
        <v>80</v>
      </c>
      <c r="B3469" t="s">
        <v>81</v>
      </c>
      <c r="C3469">
        <v>-0.48360693343633798</v>
      </c>
      <c r="D3469">
        <v>-0.186830921476284</v>
      </c>
      <c r="E3469" s="3" t="s">
        <v>480</v>
      </c>
      <c r="F3469">
        <v>3.4435774841039198E-4</v>
      </c>
      <c r="G3469">
        <v>-0.33521892745631099</v>
      </c>
    </row>
    <row r="3470" spans="1:7" hidden="1" x14ac:dyDescent="0.2">
      <c r="A3470" t="s">
        <v>80</v>
      </c>
      <c r="B3470" t="s">
        <v>82</v>
      </c>
      <c r="C3470">
        <v>-0.37294487699907702</v>
      </c>
      <c r="D3470">
        <v>-5.3159043295954202E-2</v>
      </c>
      <c r="E3470">
        <v>1.01639013056094E-2</v>
      </c>
      <c r="F3470">
        <v>6.3016188094778394E-2</v>
      </c>
      <c r="G3470">
        <v>-0.21305196014751601</v>
      </c>
    </row>
    <row r="3471" spans="1:7" hidden="1" x14ac:dyDescent="0.2">
      <c r="A3471" t="s">
        <v>80</v>
      </c>
      <c r="B3471" t="s">
        <v>83</v>
      </c>
      <c r="C3471">
        <v>-0.36871118452917201</v>
      </c>
      <c r="D3471">
        <v>-4.8262957194986397E-2</v>
      </c>
      <c r="E3471">
        <v>1.1938740863187001E-2</v>
      </c>
      <c r="F3471">
        <v>7.2614746642548494E-2</v>
      </c>
      <c r="G3471">
        <v>-0.20848707086207899</v>
      </c>
    </row>
    <row r="3472" spans="1:7" hidden="1" x14ac:dyDescent="0.2">
      <c r="A3472" t="s">
        <v>80</v>
      </c>
      <c r="B3472" t="s">
        <v>139</v>
      </c>
      <c r="C3472">
        <v>-3.7551703449272701E-2</v>
      </c>
      <c r="D3472">
        <v>0.29228311780209798</v>
      </c>
      <c r="E3472">
        <v>0.127080188975567</v>
      </c>
      <c r="F3472">
        <v>0.41031509727623799</v>
      </c>
      <c r="G3472">
        <v>0.12736570717641299</v>
      </c>
    </row>
    <row r="3473" spans="1:9" hidden="1" x14ac:dyDescent="0.2">
      <c r="A3473" t="s">
        <v>80</v>
      </c>
      <c r="B3473" t="s">
        <v>140</v>
      </c>
      <c r="C3473">
        <v>-0.231619810294418</v>
      </c>
      <c r="D3473">
        <v>0.102369910522359</v>
      </c>
      <c r="E3473">
        <v>0.44015249596012102</v>
      </c>
      <c r="F3473">
        <v>0.74403966335562999</v>
      </c>
      <c r="G3473">
        <v>-6.4624949886029806E-2</v>
      </c>
    </row>
    <row r="3474" spans="1:9" hidden="1" x14ac:dyDescent="0.2">
      <c r="A3474" t="s">
        <v>80</v>
      </c>
      <c r="B3474" t="s">
        <v>90</v>
      </c>
      <c r="C3474">
        <v>-0.111534051965853</v>
      </c>
      <c r="D3474">
        <v>0.222828263877733</v>
      </c>
      <c r="E3474">
        <v>0.50635278889314606</v>
      </c>
      <c r="F3474">
        <v>0.78511288161028403</v>
      </c>
      <c r="G3474">
        <v>5.5647105955940301E-2</v>
      </c>
    </row>
    <row r="3475" spans="1:9" hidden="1" x14ac:dyDescent="0.2">
      <c r="A3475" t="s">
        <v>81</v>
      </c>
      <c r="B3475" t="s">
        <v>3</v>
      </c>
      <c r="C3475">
        <v>-0.31525008394385301</v>
      </c>
      <c r="D3475">
        <v>1.22653757423337E-2</v>
      </c>
      <c r="E3475">
        <v>6.91170758652698E-2</v>
      </c>
      <c r="F3475">
        <v>0.27791426739131497</v>
      </c>
      <c r="G3475">
        <v>-0.15149235410076001</v>
      </c>
      <c r="I3475" t="s">
        <v>853</v>
      </c>
    </row>
    <row r="3476" spans="1:9" hidden="1" x14ac:dyDescent="0.2">
      <c r="A3476" t="s">
        <v>81</v>
      </c>
      <c r="B3476" t="s">
        <v>4</v>
      </c>
      <c r="C3476">
        <v>-0.33149649291240402</v>
      </c>
      <c r="D3476">
        <v>-5.87829627779703E-3</v>
      </c>
      <c r="E3476">
        <v>4.2698582646075602E-2</v>
      </c>
      <c r="F3476">
        <v>0.20163802419105001</v>
      </c>
      <c r="G3476">
        <v>-0.16868739459509999</v>
      </c>
      <c r="I3476" t="s">
        <v>853</v>
      </c>
    </row>
    <row r="3477" spans="1:9" hidden="1" x14ac:dyDescent="0.2">
      <c r="A3477" t="s">
        <v>81</v>
      </c>
      <c r="B3477" t="s">
        <v>5</v>
      </c>
      <c r="C3477">
        <v>-0.29717729014532202</v>
      </c>
      <c r="D3477">
        <v>3.2198467083869101E-2</v>
      </c>
      <c r="E3477">
        <v>0.11237706566710901</v>
      </c>
      <c r="F3477">
        <v>0.38289102848963802</v>
      </c>
      <c r="G3477">
        <v>-0.13248941153072699</v>
      </c>
      <c r="I3477" t="s">
        <v>853</v>
      </c>
    </row>
    <row r="3478" spans="1:9" hidden="1" x14ac:dyDescent="0.2">
      <c r="A3478" t="s">
        <v>81</v>
      </c>
      <c r="B3478" t="s">
        <v>6</v>
      </c>
      <c r="C3478">
        <v>-0.240903550492374</v>
      </c>
      <c r="D3478">
        <v>9.2630780021184397E-2</v>
      </c>
      <c r="E3478">
        <v>0.37571216268221902</v>
      </c>
      <c r="F3478">
        <v>0.69246741567525205</v>
      </c>
      <c r="G3478">
        <v>-7.4136385235594696E-2</v>
      </c>
      <c r="I3478" t="s">
        <v>853</v>
      </c>
    </row>
    <row r="3479" spans="1:9" hidden="1" x14ac:dyDescent="0.2">
      <c r="A3479" t="s">
        <v>81</v>
      </c>
      <c r="B3479" t="s">
        <v>7</v>
      </c>
      <c r="C3479">
        <v>-0.30899454807334897</v>
      </c>
      <c r="D3479">
        <v>1.9194398900662199E-2</v>
      </c>
      <c r="E3479">
        <v>8.2256015374383096E-2</v>
      </c>
      <c r="F3479">
        <v>0.317461970983061</v>
      </c>
      <c r="G3479">
        <v>-0.14490007458634299</v>
      </c>
      <c r="I3479" t="s">
        <v>853</v>
      </c>
    </row>
    <row r="3480" spans="1:9" hidden="1" x14ac:dyDescent="0.2">
      <c r="A3480" t="s">
        <v>81</v>
      </c>
      <c r="B3480" t="s">
        <v>8</v>
      </c>
      <c r="C3480">
        <v>-0.34804006562259698</v>
      </c>
      <c r="D3480">
        <v>-2.4576801418078501E-2</v>
      </c>
      <c r="E3480">
        <v>2.49784083365766E-2</v>
      </c>
      <c r="F3480">
        <v>0.134855339390169</v>
      </c>
      <c r="G3480">
        <v>-0.18630843352033799</v>
      </c>
      <c r="I3480" t="s">
        <v>853</v>
      </c>
    </row>
    <row r="3481" spans="1:9" hidden="1" x14ac:dyDescent="0.2">
      <c r="A3481" t="s">
        <v>81</v>
      </c>
      <c r="B3481" t="s">
        <v>9</v>
      </c>
      <c r="C3481">
        <v>-0.255200878974157</v>
      </c>
      <c r="D3481">
        <v>7.7506261498827597E-2</v>
      </c>
      <c r="E3481">
        <v>0.288144440316705</v>
      </c>
      <c r="F3481">
        <v>0.61059935423231204</v>
      </c>
      <c r="G3481">
        <v>-8.8847308737664499E-2</v>
      </c>
      <c r="I3481" t="s">
        <v>853</v>
      </c>
    </row>
    <row r="3482" spans="1:9" hidden="1" x14ac:dyDescent="0.2">
      <c r="A3482" t="s">
        <v>81</v>
      </c>
      <c r="B3482" t="s">
        <v>10</v>
      </c>
      <c r="C3482">
        <v>-0.34698138491143599</v>
      </c>
      <c r="D3482">
        <v>-2.3373402255902301E-2</v>
      </c>
      <c r="E3482">
        <v>2.5887151593348701E-2</v>
      </c>
      <c r="F3482">
        <v>0.13820862600671099</v>
      </c>
      <c r="G3482">
        <v>-0.185177393583669</v>
      </c>
      <c r="I3482" t="s">
        <v>853</v>
      </c>
    </row>
    <row r="3483" spans="1:9" hidden="1" x14ac:dyDescent="0.2">
      <c r="A3483" t="s">
        <v>81</v>
      </c>
      <c r="B3483" t="s">
        <v>11</v>
      </c>
      <c r="C3483">
        <v>-0.27572422312779399</v>
      </c>
      <c r="D3483">
        <v>5.55244907616355E-2</v>
      </c>
      <c r="E3483">
        <v>0.18763649245369601</v>
      </c>
      <c r="F3483">
        <v>0.50088519235555995</v>
      </c>
      <c r="G3483">
        <v>-0.110099866183079</v>
      </c>
      <c r="I3483" t="s">
        <v>853</v>
      </c>
    </row>
    <row r="3484" spans="1:9" hidden="1" x14ac:dyDescent="0.2">
      <c r="A3484" t="s">
        <v>81</v>
      </c>
      <c r="B3484" t="s">
        <v>12</v>
      </c>
      <c r="C3484">
        <v>-0.31192256446591898</v>
      </c>
      <c r="D3484">
        <v>1.59550644714028E-2</v>
      </c>
      <c r="E3484">
        <v>7.5879870494795207E-2</v>
      </c>
      <c r="F3484">
        <v>0.29798986058171101</v>
      </c>
      <c r="G3484">
        <v>-0.147983749997258</v>
      </c>
      <c r="I3484" t="s">
        <v>853</v>
      </c>
    </row>
    <row r="3485" spans="1:9" hidden="1" x14ac:dyDescent="0.2">
      <c r="A3485" t="s">
        <v>81</v>
      </c>
      <c r="B3485" t="s">
        <v>13</v>
      </c>
      <c r="C3485">
        <v>-0.316244362887731</v>
      </c>
      <c r="D3485">
        <v>1.1161145504740301E-2</v>
      </c>
      <c r="E3485">
        <v>6.7192675639045393E-2</v>
      </c>
      <c r="F3485">
        <v>0.27303239445717797</v>
      </c>
      <c r="G3485">
        <v>-0.15254160869149599</v>
      </c>
      <c r="I3485" t="s">
        <v>853</v>
      </c>
    </row>
    <row r="3486" spans="1:9" hidden="1" x14ac:dyDescent="0.2">
      <c r="A3486" t="s">
        <v>81</v>
      </c>
      <c r="B3486" t="s">
        <v>14</v>
      </c>
      <c r="C3486">
        <v>-0.27064803750185301</v>
      </c>
      <c r="D3486">
        <v>6.09914536252784E-2</v>
      </c>
      <c r="E3486">
        <v>0.20977693723249699</v>
      </c>
      <c r="F3486">
        <v>0.52599581411201202</v>
      </c>
      <c r="G3486">
        <v>-0.10482829193828699</v>
      </c>
      <c r="I3486" t="s">
        <v>853</v>
      </c>
    </row>
    <row r="3487" spans="1:9" hidden="1" x14ac:dyDescent="0.2">
      <c r="A3487" t="s">
        <v>81</v>
      </c>
      <c r="B3487" t="s">
        <v>15</v>
      </c>
      <c r="C3487">
        <v>-7.6501298844908597E-2</v>
      </c>
      <c r="D3487">
        <v>0.25614575106353299</v>
      </c>
      <c r="E3487">
        <v>0.28286715687172698</v>
      </c>
      <c r="F3487">
        <v>0.60310053510966399</v>
      </c>
      <c r="G3487">
        <v>8.9822226109312397E-2</v>
      </c>
    </row>
    <row r="3488" spans="1:9" hidden="1" x14ac:dyDescent="0.2">
      <c r="A3488" t="s">
        <v>81</v>
      </c>
      <c r="B3488" t="s">
        <v>16</v>
      </c>
      <c r="C3488">
        <v>-0.227980591004948</v>
      </c>
      <c r="D3488">
        <v>0.106170252847209</v>
      </c>
      <c r="E3488">
        <v>0.466966650435719</v>
      </c>
      <c r="F3488">
        <v>0.75541084436232897</v>
      </c>
      <c r="G3488">
        <v>-6.09051690788696E-2</v>
      </c>
    </row>
    <row r="3489" spans="1:7" hidden="1" x14ac:dyDescent="0.2">
      <c r="A3489" t="s">
        <v>81</v>
      </c>
      <c r="B3489" t="s">
        <v>17</v>
      </c>
      <c r="C3489">
        <v>-0.150584292673863</v>
      </c>
      <c r="D3489">
        <v>0.184745987534773</v>
      </c>
      <c r="E3489">
        <v>0.83847722033848304</v>
      </c>
      <c r="F3489">
        <v>0.93458850137456495</v>
      </c>
      <c r="G3489">
        <v>1.7080847430455098E-2</v>
      </c>
    </row>
    <row r="3490" spans="1:7" hidden="1" x14ac:dyDescent="0.2">
      <c r="A3490" t="s">
        <v>81</v>
      </c>
      <c r="B3490" t="s">
        <v>18</v>
      </c>
      <c r="C3490">
        <v>-0.324338150151192</v>
      </c>
      <c r="D3490">
        <v>2.1425092602955199E-3</v>
      </c>
      <c r="E3490">
        <v>5.3076543800603997E-2</v>
      </c>
      <c r="F3490">
        <v>0.23500268502038801</v>
      </c>
      <c r="G3490">
        <v>-0.16109782044544799</v>
      </c>
    </row>
    <row r="3491" spans="1:7" hidden="1" x14ac:dyDescent="0.2">
      <c r="A3491" t="s">
        <v>81</v>
      </c>
      <c r="B3491" t="s">
        <v>20</v>
      </c>
      <c r="C3491">
        <v>8.1833472837191407E-3</v>
      </c>
      <c r="D3491">
        <v>0.33354677401034599</v>
      </c>
      <c r="E3491">
        <v>4.0055565964773103E-2</v>
      </c>
      <c r="F3491">
        <v>0.19343416528717</v>
      </c>
      <c r="G3491">
        <v>0.170865060647033</v>
      </c>
    </row>
    <row r="3492" spans="1:7" hidden="1" x14ac:dyDescent="0.2">
      <c r="A3492" t="s">
        <v>81</v>
      </c>
      <c r="B3492" t="s">
        <v>109</v>
      </c>
      <c r="C3492">
        <v>-0.28169279756615201</v>
      </c>
      <c r="D3492">
        <v>4.9070933810843098E-2</v>
      </c>
      <c r="E3492">
        <v>0.163801717104616</v>
      </c>
      <c r="F3492">
        <v>0.46641022262973603</v>
      </c>
      <c r="G3492">
        <v>-0.116310931877654</v>
      </c>
    </row>
    <row r="3493" spans="1:7" hidden="1" x14ac:dyDescent="0.2">
      <c r="A3493" t="s">
        <v>81</v>
      </c>
      <c r="B3493" t="s">
        <v>137</v>
      </c>
      <c r="C3493">
        <v>-2.5545930011388E-2</v>
      </c>
      <c r="D3493">
        <v>0.30323531913500401</v>
      </c>
      <c r="E3493">
        <v>9.6024779287047002E-2</v>
      </c>
      <c r="F3493">
        <v>0.35288647378528598</v>
      </c>
      <c r="G3493">
        <v>0.13884469456180801</v>
      </c>
    </row>
    <row r="3494" spans="1:7" hidden="1" x14ac:dyDescent="0.2">
      <c r="A3494" t="s">
        <v>81</v>
      </c>
      <c r="B3494" t="s">
        <v>21</v>
      </c>
      <c r="C3494">
        <v>-0.17697893436086601</v>
      </c>
      <c r="D3494">
        <v>0.15842232929759401</v>
      </c>
      <c r="E3494">
        <v>0.91183736888489297</v>
      </c>
      <c r="F3494">
        <v>0.95925091570704102</v>
      </c>
      <c r="G3494">
        <v>-9.2783025316359492E-3</v>
      </c>
    </row>
    <row r="3495" spans="1:7" hidden="1" x14ac:dyDescent="0.2">
      <c r="A3495" t="s">
        <v>81</v>
      </c>
      <c r="B3495" t="s">
        <v>22</v>
      </c>
      <c r="C3495">
        <v>-0.20985849263341699</v>
      </c>
      <c r="D3495">
        <v>0.12495045682388101</v>
      </c>
      <c r="E3495">
        <v>0.61227867825478</v>
      </c>
      <c r="F3495">
        <v>0.84540202557879895</v>
      </c>
      <c r="G3495">
        <v>-4.2454017904768201E-2</v>
      </c>
    </row>
    <row r="3496" spans="1:7" hidden="1" x14ac:dyDescent="0.2">
      <c r="A3496" t="s">
        <v>81</v>
      </c>
      <c r="B3496" t="s">
        <v>23</v>
      </c>
      <c r="C3496">
        <v>-0.17567996053448701</v>
      </c>
      <c r="D3496">
        <v>0.15972906150941699</v>
      </c>
      <c r="E3496">
        <v>0.92417712067200697</v>
      </c>
      <c r="F3496">
        <v>0.96483118858625505</v>
      </c>
      <c r="G3496">
        <v>-7.9754495125347706E-3</v>
      </c>
    </row>
    <row r="3497" spans="1:7" hidden="1" x14ac:dyDescent="0.2">
      <c r="A3497" t="s">
        <v>81</v>
      </c>
      <c r="B3497" t="s">
        <v>24</v>
      </c>
      <c r="C3497">
        <v>-0.14544065602324099</v>
      </c>
      <c r="D3497">
        <v>0.18982037893244</v>
      </c>
      <c r="E3497">
        <v>0.79114442912686</v>
      </c>
      <c r="F3497">
        <v>0.92156338956474204</v>
      </c>
      <c r="G3497">
        <v>2.2189861454599301E-2</v>
      </c>
    </row>
    <row r="3498" spans="1:7" hidden="1" x14ac:dyDescent="0.2">
      <c r="A3498" t="s">
        <v>81</v>
      </c>
      <c r="B3498" t="s">
        <v>25</v>
      </c>
      <c r="C3498">
        <v>-0.28693413754109798</v>
      </c>
      <c r="D3498">
        <v>4.3380836160654697E-2</v>
      </c>
      <c r="E3498">
        <v>0.14476276064944499</v>
      </c>
      <c r="F3498">
        <v>0.441037310228375</v>
      </c>
      <c r="G3498">
        <v>-0.121776650690222</v>
      </c>
    </row>
    <row r="3499" spans="1:7" hidden="1" x14ac:dyDescent="0.2">
      <c r="A3499" t="s">
        <v>81</v>
      </c>
      <c r="B3499" t="s">
        <v>26</v>
      </c>
      <c r="C3499">
        <v>-0.231291019248832</v>
      </c>
      <c r="D3499">
        <v>0.10271365958062099</v>
      </c>
      <c r="E3499">
        <v>0.44253995737008101</v>
      </c>
      <c r="F3499">
        <v>0.74508088915661397</v>
      </c>
      <c r="G3499">
        <v>-6.4288679834105494E-2</v>
      </c>
    </row>
    <row r="3500" spans="1:7" hidden="1" x14ac:dyDescent="0.2">
      <c r="A3500" t="s">
        <v>81</v>
      </c>
      <c r="B3500" t="s">
        <v>27</v>
      </c>
      <c r="C3500">
        <v>-0.15294496073001701</v>
      </c>
      <c r="D3500">
        <v>0.18241109823828</v>
      </c>
      <c r="E3500">
        <v>0.86043507346077597</v>
      </c>
      <c r="F3500">
        <v>0.94177460774009802</v>
      </c>
      <c r="G3500">
        <v>1.4733068754131501E-2</v>
      </c>
    </row>
    <row r="3501" spans="1:7" hidden="1" x14ac:dyDescent="0.2">
      <c r="A3501" t="s">
        <v>81</v>
      </c>
      <c r="B3501" t="s">
        <v>28</v>
      </c>
      <c r="C3501">
        <v>-0.186481828974492</v>
      </c>
      <c r="D3501">
        <v>0.14882680456486799</v>
      </c>
      <c r="E3501">
        <v>0.82222077637574098</v>
      </c>
      <c r="F3501">
        <v>0.93089913023535598</v>
      </c>
      <c r="G3501">
        <v>-1.8827512204811901E-2</v>
      </c>
    </row>
    <row r="3502" spans="1:7" hidden="1" x14ac:dyDescent="0.2">
      <c r="A3502" t="s">
        <v>81</v>
      </c>
      <c r="B3502" t="s">
        <v>29</v>
      </c>
      <c r="C3502">
        <v>-0.20480111973158699</v>
      </c>
      <c r="D3502">
        <v>0.130149016019831</v>
      </c>
      <c r="E3502">
        <v>0.65591365212910502</v>
      </c>
      <c r="F3502">
        <v>0.86648601253215696</v>
      </c>
      <c r="G3502">
        <v>-3.7326051855877902E-2</v>
      </c>
    </row>
    <row r="3503" spans="1:7" hidden="1" x14ac:dyDescent="0.2">
      <c r="A3503" t="s">
        <v>81</v>
      </c>
      <c r="B3503" t="s">
        <v>30</v>
      </c>
      <c r="C3503">
        <v>-0.27896494539490702</v>
      </c>
      <c r="D3503">
        <v>5.2023871104044397E-2</v>
      </c>
      <c r="E3503">
        <v>0.17440515747853899</v>
      </c>
      <c r="F3503">
        <v>0.48412997558226301</v>
      </c>
      <c r="G3503">
        <v>-0.113470537145431</v>
      </c>
    </row>
    <row r="3504" spans="1:7" hidden="1" x14ac:dyDescent="0.2">
      <c r="A3504" t="s">
        <v>81</v>
      </c>
      <c r="B3504" t="s">
        <v>31</v>
      </c>
      <c r="C3504">
        <v>-0.19858662577790701</v>
      </c>
      <c r="D3504">
        <v>0.13651188030990999</v>
      </c>
      <c r="E3504">
        <v>0.71104244265375505</v>
      </c>
      <c r="F3504">
        <v>0.89146297279120501</v>
      </c>
      <c r="G3504">
        <v>-3.1037372733998501E-2</v>
      </c>
    </row>
    <row r="3505" spans="1:7" hidden="1" x14ac:dyDescent="0.2">
      <c r="A3505" t="s">
        <v>81</v>
      </c>
      <c r="B3505" t="s">
        <v>32</v>
      </c>
      <c r="C3505">
        <v>-0.210068531887071</v>
      </c>
      <c r="D3505">
        <v>0.124734155588251</v>
      </c>
      <c r="E3505">
        <v>0.61049253455358499</v>
      </c>
      <c r="F3505">
        <v>0.84475640850395295</v>
      </c>
      <c r="G3505">
        <v>-4.2667188149410201E-2</v>
      </c>
    </row>
    <row r="3506" spans="1:7" hidden="1" x14ac:dyDescent="0.2">
      <c r="A3506" t="s">
        <v>81</v>
      </c>
      <c r="B3506" t="s">
        <v>33</v>
      </c>
      <c r="C3506">
        <v>-0.18647258006815201</v>
      </c>
      <c r="D3506">
        <v>0.14883617442559399</v>
      </c>
      <c r="E3506">
        <v>0.82230722656696498</v>
      </c>
      <c r="F3506">
        <v>0.93089913023535598</v>
      </c>
      <c r="G3506">
        <v>-1.8818202821278999E-2</v>
      </c>
    </row>
    <row r="3507" spans="1:7" hidden="1" x14ac:dyDescent="0.2">
      <c r="A3507" t="s">
        <v>81</v>
      </c>
      <c r="B3507" t="s">
        <v>34</v>
      </c>
      <c r="C3507">
        <v>-0.31640496466882201</v>
      </c>
      <c r="D3507">
        <v>1.0982708804361E-2</v>
      </c>
      <c r="E3507">
        <v>6.6885902847466802E-2</v>
      </c>
      <c r="F3507">
        <v>0.27236166371362502</v>
      </c>
      <c r="G3507">
        <v>-0.15271112793222999</v>
      </c>
    </row>
    <row r="3508" spans="1:7" hidden="1" x14ac:dyDescent="0.2">
      <c r="A3508" t="s">
        <v>81</v>
      </c>
      <c r="B3508" t="s">
        <v>35</v>
      </c>
      <c r="C3508">
        <v>-0.27546971789624902</v>
      </c>
      <c r="D3508">
        <v>5.57990621901382E-2</v>
      </c>
      <c r="E3508">
        <v>0.188705147876297</v>
      </c>
      <c r="F3508">
        <v>0.50095482626829202</v>
      </c>
      <c r="G3508">
        <v>-0.109835327853055</v>
      </c>
    </row>
    <row r="3509" spans="1:7" hidden="1" x14ac:dyDescent="0.2">
      <c r="A3509" t="s">
        <v>81</v>
      </c>
      <c r="B3509" t="s">
        <v>36</v>
      </c>
      <c r="C3509">
        <v>-0.13261477524281701</v>
      </c>
      <c r="D3509">
        <v>0.20239605794156401</v>
      </c>
      <c r="E3509">
        <v>0.67706375716966505</v>
      </c>
      <c r="F3509">
        <v>0.87454068634415105</v>
      </c>
      <c r="G3509">
        <v>3.4890641349373697E-2</v>
      </c>
    </row>
    <row r="3510" spans="1:7" hidden="1" x14ac:dyDescent="0.2">
      <c r="A3510" t="s">
        <v>81</v>
      </c>
      <c r="B3510" t="s">
        <v>37</v>
      </c>
      <c r="C3510">
        <v>-0.14123783373562099</v>
      </c>
      <c r="D3510">
        <v>0.19395336755487</v>
      </c>
      <c r="E3510">
        <v>0.75307933501301205</v>
      </c>
      <c r="F3510">
        <v>0.90406865149391002</v>
      </c>
      <c r="G3510">
        <v>2.63577669096248E-2</v>
      </c>
    </row>
    <row r="3511" spans="1:7" hidden="1" x14ac:dyDescent="0.2">
      <c r="A3511" t="s">
        <v>81</v>
      </c>
      <c r="B3511" t="s">
        <v>42</v>
      </c>
      <c r="C3511">
        <v>-0.18636206085217699</v>
      </c>
      <c r="D3511">
        <v>0.14894813432006199</v>
      </c>
      <c r="E3511">
        <v>0.82334040094976702</v>
      </c>
      <c r="F3511">
        <v>0.93089913023535598</v>
      </c>
      <c r="G3511">
        <v>-1.8706963266057301E-2</v>
      </c>
    </row>
    <row r="3512" spans="1:7" hidden="1" x14ac:dyDescent="0.2">
      <c r="A3512" t="s">
        <v>81</v>
      </c>
      <c r="B3512" t="s">
        <v>138</v>
      </c>
      <c r="C3512">
        <v>-0.20932924450245399</v>
      </c>
      <c r="D3512">
        <v>0.12549534254134401</v>
      </c>
      <c r="E3512">
        <v>0.61678884554501201</v>
      </c>
      <c r="F3512">
        <v>0.84807645442410395</v>
      </c>
      <c r="G3512">
        <v>-4.1916950980555097E-2</v>
      </c>
    </row>
    <row r="3513" spans="1:7" hidden="1" x14ac:dyDescent="0.2">
      <c r="A3513" t="s">
        <v>81</v>
      </c>
      <c r="B3513" t="s">
        <v>51</v>
      </c>
      <c r="C3513">
        <v>-0.20926839469165301</v>
      </c>
      <c r="D3513">
        <v>0.12555797732422699</v>
      </c>
      <c r="E3513">
        <v>0.61730826652078197</v>
      </c>
      <c r="F3513">
        <v>0.84808183577765694</v>
      </c>
      <c r="G3513">
        <v>-4.18552086837128E-2</v>
      </c>
    </row>
    <row r="3514" spans="1:7" hidden="1" x14ac:dyDescent="0.2">
      <c r="A3514" t="s">
        <v>81</v>
      </c>
      <c r="B3514" t="s">
        <v>52</v>
      </c>
      <c r="C3514">
        <v>-0.31601893992423202</v>
      </c>
      <c r="D3514">
        <v>1.14115666477625E-2</v>
      </c>
      <c r="E3514">
        <v>6.7625167374704295E-2</v>
      </c>
      <c r="F3514">
        <v>0.27381849626256999</v>
      </c>
      <c r="G3514">
        <v>-0.15230368663823499</v>
      </c>
    </row>
    <row r="3515" spans="1:7" hidden="1" x14ac:dyDescent="0.2">
      <c r="A3515" t="s">
        <v>81</v>
      </c>
      <c r="B3515" t="s">
        <v>53</v>
      </c>
      <c r="C3515">
        <v>-0.14336505398229901</v>
      </c>
      <c r="D3515">
        <v>0.19186297905251001</v>
      </c>
      <c r="E3515">
        <v>0.77227097692024005</v>
      </c>
      <c r="F3515">
        <v>0.91062402020477295</v>
      </c>
      <c r="G3515">
        <v>2.4248962535105799E-2</v>
      </c>
    </row>
    <row r="3516" spans="1:7" hidden="1" x14ac:dyDescent="0.2">
      <c r="A3516" t="s">
        <v>81</v>
      </c>
      <c r="B3516" t="s">
        <v>54</v>
      </c>
      <c r="C3516">
        <v>-0.22361701907808099</v>
      </c>
      <c r="D3516">
        <v>0.110714184097799</v>
      </c>
      <c r="E3516">
        <v>0.50021804419107596</v>
      </c>
      <c r="F3516">
        <v>0.77847698861153602</v>
      </c>
      <c r="G3516">
        <v>-5.6451417490141098E-2</v>
      </c>
    </row>
    <row r="3517" spans="1:7" hidden="1" x14ac:dyDescent="0.2">
      <c r="A3517" t="s">
        <v>81</v>
      </c>
      <c r="B3517" t="s">
        <v>55</v>
      </c>
      <c r="C3517">
        <v>-0.387444502851927</v>
      </c>
      <c r="D3517">
        <v>-7.0044559968694506E-2</v>
      </c>
      <c r="E3517">
        <v>5.7059896075755496E-3</v>
      </c>
      <c r="F3517">
        <v>3.78169380198628E-2</v>
      </c>
      <c r="G3517">
        <v>-0.22874453141031101</v>
      </c>
    </row>
    <row r="3518" spans="1:7" hidden="1" x14ac:dyDescent="0.2">
      <c r="A3518" t="s">
        <v>81</v>
      </c>
      <c r="B3518" t="s">
        <v>58</v>
      </c>
      <c r="C3518">
        <v>-0.349353498126522</v>
      </c>
      <c r="D3518">
        <v>-2.6071080237195701E-2</v>
      </c>
      <c r="E3518">
        <v>2.3888623505683999E-2</v>
      </c>
      <c r="F3518">
        <v>0.12970037959865699</v>
      </c>
      <c r="G3518">
        <v>-0.187712289181859</v>
      </c>
    </row>
    <row r="3519" spans="1:7" hidden="1" x14ac:dyDescent="0.2">
      <c r="A3519" t="s">
        <v>81</v>
      </c>
      <c r="B3519" t="s">
        <v>60</v>
      </c>
      <c r="C3519">
        <v>-0.133952482404361</v>
      </c>
      <c r="D3519">
        <v>0.201089586858578</v>
      </c>
      <c r="E3519">
        <v>0.68865313681604001</v>
      </c>
      <c r="F3519">
        <v>0.88125567250318004</v>
      </c>
      <c r="G3519">
        <v>3.35685522271085E-2</v>
      </c>
    </row>
    <row r="3520" spans="1:7" hidden="1" x14ac:dyDescent="0.2">
      <c r="A3520" t="s">
        <v>81</v>
      </c>
      <c r="B3520" t="s">
        <v>61</v>
      </c>
      <c r="C3520">
        <v>-0.160079606199725</v>
      </c>
      <c r="D3520">
        <v>0.17533129831873601</v>
      </c>
      <c r="E3520">
        <v>0.927491530861143</v>
      </c>
      <c r="F3520">
        <v>0.96604953083141398</v>
      </c>
      <c r="G3520">
        <v>7.6258460595055302E-3</v>
      </c>
    </row>
    <row r="3521" spans="1:7" hidden="1" x14ac:dyDescent="0.2">
      <c r="A3521" t="s">
        <v>81</v>
      </c>
      <c r="B3521" t="s">
        <v>62</v>
      </c>
      <c r="C3521">
        <v>-0.29087882149560701</v>
      </c>
      <c r="D3521">
        <v>3.9084232760619203E-2</v>
      </c>
      <c r="E3521">
        <v>0.131556109239824</v>
      </c>
      <c r="F3521">
        <v>0.417186288446736</v>
      </c>
      <c r="G3521">
        <v>-0.125897294367494</v>
      </c>
    </row>
    <row r="3522" spans="1:7" hidden="1" x14ac:dyDescent="0.2">
      <c r="A3522" t="s">
        <v>81</v>
      </c>
      <c r="B3522" t="s">
        <v>63</v>
      </c>
      <c r="C3522">
        <v>-0.29701449433590299</v>
      </c>
      <c r="D3522">
        <v>3.23768371903135E-2</v>
      </c>
      <c r="E3522">
        <v>0.112844208877086</v>
      </c>
      <c r="F3522">
        <v>0.382966382680203</v>
      </c>
      <c r="G3522">
        <v>-0.13231882857279501</v>
      </c>
    </row>
    <row r="3523" spans="1:7" hidden="1" x14ac:dyDescent="0.2">
      <c r="A3523" t="s">
        <v>81</v>
      </c>
      <c r="B3523" t="s">
        <v>64</v>
      </c>
      <c r="C3523">
        <v>-0.14466663531121901</v>
      </c>
      <c r="D3523">
        <v>0.19058243225331201</v>
      </c>
      <c r="E3523">
        <v>0.78408986949123705</v>
      </c>
      <c r="F3523">
        <v>0.91667927564608198</v>
      </c>
      <c r="G3523">
        <v>2.2957898471046598E-2</v>
      </c>
    </row>
    <row r="3524" spans="1:7" hidden="1" x14ac:dyDescent="0.2">
      <c r="A3524" t="s">
        <v>81</v>
      </c>
      <c r="B3524" t="s">
        <v>65</v>
      </c>
      <c r="C3524">
        <v>-0.116654342534878</v>
      </c>
      <c r="D3524">
        <v>0.21789235584108099</v>
      </c>
      <c r="E3524">
        <v>0.54557327662139399</v>
      </c>
      <c r="F3524">
        <v>0.80760441325041799</v>
      </c>
      <c r="G3524">
        <v>5.0619006653101199E-2</v>
      </c>
    </row>
    <row r="3525" spans="1:7" hidden="1" x14ac:dyDescent="0.2">
      <c r="A3525" t="s">
        <v>81</v>
      </c>
      <c r="B3525" t="s">
        <v>66</v>
      </c>
      <c r="C3525">
        <v>-8.8228626300493204E-2</v>
      </c>
      <c r="D3525">
        <v>0.245079930548985</v>
      </c>
      <c r="E3525">
        <v>0.34864544365387401</v>
      </c>
      <c r="F3525">
        <v>0.66976384117574095</v>
      </c>
      <c r="G3525">
        <v>7.8425652124245904E-2</v>
      </c>
    </row>
    <row r="3526" spans="1:7" hidden="1" x14ac:dyDescent="0.2">
      <c r="A3526" t="s">
        <v>81</v>
      </c>
      <c r="B3526" t="s">
        <v>68</v>
      </c>
      <c r="C3526">
        <v>-6.2194109497195699E-2</v>
      </c>
      <c r="D3526">
        <v>0.269528866959863</v>
      </c>
      <c r="E3526">
        <v>0.21489459348664899</v>
      </c>
      <c r="F3526">
        <v>0.52876985382775499</v>
      </c>
      <c r="G3526">
        <v>0.103667378731333</v>
      </c>
    </row>
    <row r="3527" spans="1:7" hidden="1" x14ac:dyDescent="0.2">
      <c r="A3527" t="s">
        <v>81</v>
      </c>
      <c r="B3527" t="s">
        <v>71</v>
      </c>
      <c r="C3527">
        <v>-0.22361701907808099</v>
      </c>
      <c r="D3527">
        <v>0.110714184097799</v>
      </c>
      <c r="E3527">
        <v>0.50021804419107596</v>
      </c>
      <c r="F3527">
        <v>0.77847698861153602</v>
      </c>
      <c r="G3527">
        <v>-5.6451417490141098E-2</v>
      </c>
    </row>
    <row r="3528" spans="1:7" hidden="1" x14ac:dyDescent="0.2">
      <c r="A3528" t="s">
        <v>81</v>
      </c>
      <c r="B3528" t="s">
        <v>77</v>
      </c>
      <c r="C3528">
        <v>-0.499095090048704</v>
      </c>
      <c r="D3528">
        <v>-0.20645926572890999</v>
      </c>
      <c r="E3528" s="3" t="s">
        <v>476</v>
      </c>
      <c r="F3528">
        <v>1.29756389903491E-4</v>
      </c>
      <c r="G3528">
        <v>-0.35277717788880703</v>
      </c>
    </row>
    <row r="3529" spans="1:7" hidden="1" x14ac:dyDescent="0.2">
      <c r="A3529" t="s">
        <v>81</v>
      </c>
      <c r="B3529" t="s">
        <v>78</v>
      </c>
      <c r="C3529">
        <v>0.18451289117594399</v>
      </c>
      <c r="D3529">
        <v>0.48176549018435999</v>
      </c>
      <c r="E3529" s="3" t="s">
        <v>479</v>
      </c>
      <c r="F3529">
        <v>3.8344297967894702E-4</v>
      </c>
      <c r="G3529">
        <v>0.33313919068015202</v>
      </c>
    </row>
    <row r="3530" spans="1:7" hidden="1" x14ac:dyDescent="0.2">
      <c r="A3530" t="s">
        <v>81</v>
      </c>
      <c r="B3530" t="s">
        <v>80</v>
      </c>
      <c r="C3530">
        <v>-0.48360693343633798</v>
      </c>
      <c r="D3530">
        <v>-0.186830921476284</v>
      </c>
      <c r="E3530" s="3" t="s">
        <v>480</v>
      </c>
      <c r="F3530">
        <v>3.4435774841039198E-4</v>
      </c>
      <c r="G3530">
        <v>-0.33521892745631099</v>
      </c>
    </row>
    <row r="3531" spans="1:7" hidden="1" x14ac:dyDescent="0.2">
      <c r="A3531" t="s">
        <v>81</v>
      </c>
      <c r="B3531" t="s">
        <v>81</v>
      </c>
      <c r="C3531">
        <v>1</v>
      </c>
      <c r="D3531">
        <v>1</v>
      </c>
      <c r="E3531">
        <v>0</v>
      </c>
      <c r="F3531">
        <v>0</v>
      </c>
      <c r="G3531">
        <v>1</v>
      </c>
    </row>
    <row r="3532" spans="1:7" hidden="1" x14ac:dyDescent="0.2">
      <c r="A3532" t="s">
        <v>81</v>
      </c>
      <c r="B3532" t="s">
        <v>82</v>
      </c>
      <c r="C3532">
        <v>-0.56617977217272697</v>
      </c>
      <c r="D3532">
        <v>-0.29428582884979398</v>
      </c>
      <c r="E3532" s="3" t="s">
        <v>481</v>
      </c>
      <c r="F3532" s="3" t="s">
        <v>251</v>
      </c>
      <c r="G3532">
        <v>-0.43023280051126001</v>
      </c>
    </row>
    <row r="3533" spans="1:7" hidden="1" x14ac:dyDescent="0.2">
      <c r="A3533" t="s">
        <v>81</v>
      </c>
      <c r="B3533" t="s">
        <v>83</v>
      </c>
      <c r="C3533">
        <v>-0.558238329588989</v>
      </c>
      <c r="D3533">
        <v>-0.28364368691226799</v>
      </c>
      <c r="E3533" s="3" t="s">
        <v>482</v>
      </c>
      <c r="F3533" s="3" t="s">
        <v>483</v>
      </c>
      <c r="G3533">
        <v>-0.42094100825062802</v>
      </c>
    </row>
    <row r="3534" spans="1:7" hidden="1" x14ac:dyDescent="0.2">
      <c r="A3534" t="s">
        <v>81</v>
      </c>
      <c r="B3534" t="s">
        <v>139</v>
      </c>
      <c r="C3534">
        <v>-0.245609499127106</v>
      </c>
      <c r="D3534">
        <v>8.7669497752939196E-2</v>
      </c>
      <c r="E3534">
        <v>0.34530036605370501</v>
      </c>
      <c r="F3534">
        <v>0.66734713345110697</v>
      </c>
      <c r="G3534">
        <v>-7.8970000687083305E-2</v>
      </c>
    </row>
    <row r="3535" spans="1:7" hidden="1" x14ac:dyDescent="0.2">
      <c r="A3535" t="s">
        <v>81</v>
      </c>
      <c r="B3535" t="s">
        <v>140</v>
      </c>
      <c r="C3535">
        <v>-0.11205976723927399</v>
      </c>
      <c r="D3535">
        <v>0.22232226819652801</v>
      </c>
      <c r="E3535">
        <v>0.51030790637668499</v>
      </c>
      <c r="F3535">
        <v>0.78901578629033797</v>
      </c>
      <c r="G3535">
        <v>5.51312504786267E-2</v>
      </c>
    </row>
    <row r="3536" spans="1:7" hidden="1" x14ac:dyDescent="0.2">
      <c r="A3536" t="s">
        <v>81</v>
      </c>
      <c r="B3536" t="s">
        <v>90</v>
      </c>
      <c r="C3536">
        <v>-2.9286862023937599E-2</v>
      </c>
      <c r="D3536">
        <v>0.29983196506652299</v>
      </c>
      <c r="E3536">
        <v>0.104966756334121</v>
      </c>
      <c r="F3536">
        <v>0.37222528722173398</v>
      </c>
      <c r="G3536">
        <v>0.135272551521293</v>
      </c>
    </row>
    <row r="3537" spans="1:9" hidden="1" x14ac:dyDescent="0.2">
      <c r="A3537" t="s">
        <v>82</v>
      </c>
      <c r="B3537" t="s">
        <v>3</v>
      </c>
      <c r="C3537">
        <v>-0.185602281996157</v>
      </c>
      <c r="D3537">
        <v>0.14971758468059401</v>
      </c>
      <c r="E3537">
        <v>0.83045012892001702</v>
      </c>
      <c r="F3537">
        <v>0.93360304999311805</v>
      </c>
      <c r="G3537">
        <v>-1.7942348657781701E-2</v>
      </c>
      <c r="I3537" t="s">
        <v>853</v>
      </c>
    </row>
    <row r="3538" spans="1:9" hidden="1" x14ac:dyDescent="0.2">
      <c r="A3538" t="s">
        <v>82</v>
      </c>
      <c r="B3538" t="s">
        <v>4</v>
      </c>
      <c r="C3538">
        <v>-7.6027507606551206E-2</v>
      </c>
      <c r="D3538">
        <v>0.25659099213095798</v>
      </c>
      <c r="E3538">
        <v>0.28040239901619102</v>
      </c>
      <c r="F3538">
        <v>0.60230860861125701</v>
      </c>
      <c r="G3538">
        <v>9.0281742262203299E-2</v>
      </c>
      <c r="I3538" t="s">
        <v>853</v>
      </c>
    </row>
    <row r="3539" spans="1:9" hidden="1" x14ac:dyDescent="0.2">
      <c r="A3539" t="s">
        <v>82</v>
      </c>
      <c r="B3539" t="s">
        <v>5</v>
      </c>
      <c r="C3539">
        <v>-9.4601546194233999E-2</v>
      </c>
      <c r="D3539">
        <v>0.23902984793827101</v>
      </c>
      <c r="E3539">
        <v>0.38824793333609697</v>
      </c>
      <c r="F3539">
        <v>0.70038576747278802</v>
      </c>
      <c r="G3539">
        <v>7.2214150872018296E-2</v>
      </c>
      <c r="I3539" t="s">
        <v>853</v>
      </c>
    </row>
    <row r="3540" spans="1:9" hidden="1" x14ac:dyDescent="0.2">
      <c r="A3540" t="s">
        <v>82</v>
      </c>
      <c r="B3540" t="s">
        <v>6</v>
      </c>
      <c r="C3540">
        <v>-5.2768703275561199E-2</v>
      </c>
      <c r="D3540">
        <v>0.27827604279689</v>
      </c>
      <c r="E3540">
        <v>0.177159760475121</v>
      </c>
      <c r="F3540">
        <v>0.48782386766931501</v>
      </c>
      <c r="G3540">
        <v>0.112753669760664</v>
      </c>
      <c r="I3540" t="s">
        <v>853</v>
      </c>
    </row>
    <row r="3541" spans="1:9" hidden="1" x14ac:dyDescent="0.2">
      <c r="A3541" t="s">
        <v>82</v>
      </c>
      <c r="B3541" t="s">
        <v>7</v>
      </c>
      <c r="C3541">
        <v>-7.8202956400688098E-2</v>
      </c>
      <c r="D3541">
        <v>0.25454546894799401</v>
      </c>
      <c r="E3541">
        <v>0.29184230499019498</v>
      </c>
      <c r="F3541">
        <v>0.61236883069267201</v>
      </c>
      <c r="G3541">
        <v>8.8171256273653104E-2</v>
      </c>
      <c r="I3541" t="s">
        <v>853</v>
      </c>
    </row>
    <row r="3542" spans="1:9" hidden="1" x14ac:dyDescent="0.2">
      <c r="A3542" t="s">
        <v>82</v>
      </c>
      <c r="B3542" t="s">
        <v>8</v>
      </c>
      <c r="C3542">
        <v>-0.15708473161192599</v>
      </c>
      <c r="D3542">
        <v>0.17830738131507901</v>
      </c>
      <c r="E3542">
        <v>0.89923364663071204</v>
      </c>
      <c r="F3542">
        <v>0.95393061904902399</v>
      </c>
      <c r="G3542">
        <v>1.06113248515762E-2</v>
      </c>
      <c r="I3542" t="s">
        <v>853</v>
      </c>
    </row>
    <row r="3543" spans="1:9" hidden="1" x14ac:dyDescent="0.2">
      <c r="A3543" t="s">
        <v>82</v>
      </c>
      <c r="B3543" t="s">
        <v>9</v>
      </c>
      <c r="C3543">
        <v>8.3815907139952201E-3</v>
      </c>
      <c r="D3543">
        <v>0.333722962609458</v>
      </c>
      <c r="E3543">
        <v>3.9834901608484699E-2</v>
      </c>
      <c r="F3543">
        <v>0.19334010326138301</v>
      </c>
      <c r="G3543">
        <v>0.17105227666172601</v>
      </c>
      <c r="I3543" t="s">
        <v>853</v>
      </c>
    </row>
    <row r="3544" spans="1:9" hidden="1" x14ac:dyDescent="0.2">
      <c r="A3544" t="s">
        <v>82</v>
      </c>
      <c r="B3544" t="s">
        <v>10</v>
      </c>
      <c r="C3544">
        <v>-0.13406121434163401</v>
      </c>
      <c r="D3544">
        <v>0.20098334145687399</v>
      </c>
      <c r="E3544">
        <v>0.68959861157376801</v>
      </c>
      <c r="F3544">
        <v>0.88125567250318004</v>
      </c>
      <c r="G3544">
        <v>3.3461063557620303E-2</v>
      </c>
      <c r="I3544" t="s">
        <v>853</v>
      </c>
    </row>
    <row r="3545" spans="1:9" hidden="1" x14ac:dyDescent="0.2">
      <c r="A3545" t="s">
        <v>82</v>
      </c>
      <c r="B3545" t="s">
        <v>11</v>
      </c>
      <c r="C3545">
        <v>-9.5572814972564604E-2</v>
      </c>
      <c r="D3545">
        <v>0.238105500931696</v>
      </c>
      <c r="E3545">
        <v>0.39452078412355701</v>
      </c>
      <c r="F3545">
        <v>0.70734043571406402</v>
      </c>
      <c r="G3545">
        <v>7.12663429795658E-2</v>
      </c>
      <c r="I3545" t="s">
        <v>853</v>
      </c>
    </row>
    <row r="3546" spans="1:9" hidden="1" x14ac:dyDescent="0.2">
      <c r="A3546" t="s">
        <v>82</v>
      </c>
      <c r="B3546" t="s">
        <v>12</v>
      </c>
      <c r="C3546">
        <v>-7.6276553653117002E-2</v>
      </c>
      <c r="D3546">
        <v>0.25635697094068199</v>
      </c>
      <c r="E3546">
        <v>0.28169613321168402</v>
      </c>
      <c r="F3546">
        <v>0.60291755905663402</v>
      </c>
      <c r="G3546">
        <v>9.0040208643782593E-2</v>
      </c>
      <c r="I3546" t="s">
        <v>853</v>
      </c>
    </row>
    <row r="3547" spans="1:9" hidden="1" x14ac:dyDescent="0.2">
      <c r="A3547" t="s">
        <v>82</v>
      </c>
      <c r="B3547" t="s">
        <v>13</v>
      </c>
      <c r="C3547">
        <v>-7.0103271979523707E-2</v>
      </c>
      <c r="D3547">
        <v>0.26214634645562801</v>
      </c>
      <c r="E3547">
        <v>0.25083149473393301</v>
      </c>
      <c r="F3547">
        <v>0.56451771999838296</v>
      </c>
      <c r="G3547">
        <v>9.6021537238051902E-2</v>
      </c>
      <c r="I3547" t="s">
        <v>853</v>
      </c>
    </row>
    <row r="3548" spans="1:9" hidden="1" x14ac:dyDescent="0.2">
      <c r="A3548" t="s">
        <v>82</v>
      </c>
      <c r="B3548" t="s">
        <v>14</v>
      </c>
      <c r="C3548">
        <v>-2.67110074552772E-2</v>
      </c>
      <c r="D3548">
        <v>0.302176275696172</v>
      </c>
      <c r="E3548">
        <v>9.8741384508044802E-2</v>
      </c>
      <c r="F3548">
        <v>0.35938093239151497</v>
      </c>
      <c r="G3548">
        <v>0.13773263412044801</v>
      </c>
      <c r="I3548" t="s">
        <v>853</v>
      </c>
    </row>
    <row r="3549" spans="1:9" hidden="1" x14ac:dyDescent="0.2">
      <c r="A3549" t="s">
        <v>82</v>
      </c>
      <c r="B3549" t="s">
        <v>15</v>
      </c>
      <c r="C3549">
        <v>-0.23928020076811499</v>
      </c>
      <c r="D3549">
        <v>9.4338375580060599E-2</v>
      </c>
      <c r="E3549">
        <v>0.38655902629125399</v>
      </c>
      <c r="F3549">
        <v>0.70038576747278802</v>
      </c>
      <c r="G3549">
        <v>-7.2470912594027201E-2</v>
      </c>
    </row>
    <row r="3550" spans="1:9" hidden="1" x14ac:dyDescent="0.2">
      <c r="A3550" t="s">
        <v>82</v>
      </c>
      <c r="B3550" t="s">
        <v>16</v>
      </c>
      <c r="C3550">
        <v>-0.106861559250147</v>
      </c>
      <c r="D3550">
        <v>0.22731758875939401</v>
      </c>
      <c r="E3550">
        <v>0.47194265289211801</v>
      </c>
      <c r="F3550">
        <v>0.757789288937887</v>
      </c>
      <c r="G3550">
        <v>6.0228014754623797E-2</v>
      </c>
    </row>
    <row r="3551" spans="1:9" hidden="1" x14ac:dyDescent="0.2">
      <c r="A3551" t="s">
        <v>82</v>
      </c>
      <c r="B3551" t="s">
        <v>17</v>
      </c>
      <c r="C3551">
        <v>-0.14740205131445</v>
      </c>
      <c r="D3551">
        <v>0.18788749899627599</v>
      </c>
      <c r="E3551">
        <v>0.80910406809957902</v>
      </c>
      <c r="F3551">
        <v>0.92675686465279505</v>
      </c>
      <c r="G3551">
        <v>2.0242723840912899E-2</v>
      </c>
    </row>
    <row r="3552" spans="1:9" hidden="1" x14ac:dyDescent="0.2">
      <c r="A3552" t="s">
        <v>82</v>
      </c>
      <c r="B3552" t="s">
        <v>18</v>
      </c>
      <c r="C3552">
        <v>-0.13675544658324301</v>
      </c>
      <c r="D3552">
        <v>0.198348202343787</v>
      </c>
      <c r="E3552">
        <v>0.71318742931281798</v>
      </c>
      <c r="F3552">
        <v>0.89241291610627305</v>
      </c>
      <c r="G3552">
        <v>3.0796377880271699E-2</v>
      </c>
    </row>
    <row r="3553" spans="1:7" hidden="1" x14ac:dyDescent="0.2">
      <c r="A3553" t="s">
        <v>82</v>
      </c>
      <c r="B3553" t="s">
        <v>20</v>
      </c>
      <c r="C3553">
        <v>-0.237460137293006</v>
      </c>
      <c r="D3553">
        <v>9.6250562160590497E-2</v>
      </c>
      <c r="E3553">
        <v>0.39893489208902599</v>
      </c>
      <c r="F3553">
        <v>0.71098857413254402</v>
      </c>
      <c r="G3553">
        <v>-7.0604787566207694E-2</v>
      </c>
    </row>
    <row r="3554" spans="1:7" hidden="1" x14ac:dyDescent="0.2">
      <c r="A3554" t="s">
        <v>82</v>
      </c>
      <c r="B3554" t="s">
        <v>109</v>
      </c>
      <c r="C3554">
        <v>-5.4110081447766301E-2</v>
      </c>
      <c r="D3554">
        <v>0.27703452933126199</v>
      </c>
      <c r="E3554">
        <v>0.182202957419689</v>
      </c>
      <c r="F3554">
        <v>0.49602561495841702</v>
      </c>
      <c r="G3554">
        <v>0.111462223941748</v>
      </c>
    </row>
    <row r="3555" spans="1:7" hidden="1" x14ac:dyDescent="0.2">
      <c r="A3555" t="s">
        <v>82</v>
      </c>
      <c r="B3555" t="s">
        <v>137</v>
      </c>
      <c r="C3555">
        <v>-0.213572522204246</v>
      </c>
      <c r="D3555">
        <v>0.121120999533154</v>
      </c>
      <c r="E3555">
        <v>0.58102051396284005</v>
      </c>
      <c r="F3555">
        <v>0.82840580884362502</v>
      </c>
      <c r="G3555">
        <v>-4.6225761335545901E-2</v>
      </c>
    </row>
    <row r="3556" spans="1:7" hidden="1" x14ac:dyDescent="0.2">
      <c r="A3556" t="s">
        <v>82</v>
      </c>
      <c r="B3556" t="s">
        <v>21</v>
      </c>
      <c r="C3556">
        <v>-2.2690024021969801E-2</v>
      </c>
      <c r="D3556">
        <v>0.30582787739064599</v>
      </c>
      <c r="E3556">
        <v>8.9619867161865499E-2</v>
      </c>
      <c r="F3556">
        <v>0.336952640439179</v>
      </c>
      <c r="G3556">
        <v>0.14156892668433799</v>
      </c>
    </row>
    <row r="3557" spans="1:7" hidden="1" x14ac:dyDescent="0.2">
      <c r="A3557" t="s">
        <v>82</v>
      </c>
      <c r="B3557" t="s">
        <v>22</v>
      </c>
      <c r="C3557">
        <v>-3.2974170742200701E-2</v>
      </c>
      <c r="D3557">
        <v>0.29646917719363303</v>
      </c>
      <c r="E3557">
        <v>0.11441983200432899</v>
      </c>
      <c r="F3557">
        <v>0.385669728313011</v>
      </c>
      <c r="G3557">
        <v>0.13174750322571599</v>
      </c>
    </row>
    <row r="3558" spans="1:7" hidden="1" x14ac:dyDescent="0.2">
      <c r="A3558" t="s">
        <v>82</v>
      </c>
      <c r="B3558" t="s">
        <v>23</v>
      </c>
      <c r="C3558">
        <v>-2.2207640039392301E-3</v>
      </c>
      <c r="D3558">
        <v>0.32426812532326699</v>
      </c>
      <c r="E3558">
        <v>5.3187392291294898E-2</v>
      </c>
      <c r="F3558">
        <v>0.23500268502038801</v>
      </c>
      <c r="G3558">
        <v>0.16102368065966399</v>
      </c>
    </row>
    <row r="3559" spans="1:7" hidden="1" x14ac:dyDescent="0.2">
      <c r="A3559" t="s">
        <v>82</v>
      </c>
      <c r="B3559" t="s">
        <v>24</v>
      </c>
      <c r="C3559">
        <v>-7.06572977336139E-2</v>
      </c>
      <c r="D3559">
        <v>0.26162774965463798</v>
      </c>
      <c r="E3559">
        <v>0.25349953872911701</v>
      </c>
      <c r="F3559">
        <v>0.56711358813211599</v>
      </c>
      <c r="G3559">
        <v>9.5485225960512204E-2</v>
      </c>
    </row>
    <row r="3560" spans="1:7" hidden="1" x14ac:dyDescent="0.2">
      <c r="A3560" t="s">
        <v>82</v>
      </c>
      <c r="B3560" t="s">
        <v>25</v>
      </c>
      <c r="C3560">
        <v>-3.9345940863186497E-2</v>
      </c>
      <c r="D3560">
        <v>0.29063886937729599</v>
      </c>
      <c r="E3560">
        <v>0.13233262543427801</v>
      </c>
      <c r="F3560">
        <v>0.41832780606033099</v>
      </c>
      <c r="G3560">
        <v>0.125646464257055</v>
      </c>
    </row>
    <row r="3561" spans="1:7" hidden="1" x14ac:dyDescent="0.2">
      <c r="A3561" t="s">
        <v>82</v>
      </c>
      <c r="B3561" t="s">
        <v>26</v>
      </c>
      <c r="C3561">
        <v>6.16976484685707E-3</v>
      </c>
      <c r="D3561">
        <v>0.33175591636531399</v>
      </c>
      <c r="E3561">
        <v>4.2356414543852798E-2</v>
      </c>
      <c r="F3561">
        <v>0.201009947538976</v>
      </c>
      <c r="G3561">
        <v>0.16896284060608499</v>
      </c>
    </row>
    <row r="3562" spans="1:7" hidden="1" x14ac:dyDescent="0.2">
      <c r="A3562" t="s">
        <v>82</v>
      </c>
      <c r="B3562" t="s">
        <v>27</v>
      </c>
      <c r="C3562">
        <v>-0.101156826836199</v>
      </c>
      <c r="D3562">
        <v>0.23277949799200801</v>
      </c>
      <c r="E3562">
        <v>0.43178802936169097</v>
      </c>
      <c r="F3562">
        <v>0.73829445780235303</v>
      </c>
      <c r="G3562">
        <v>6.5811335577904695E-2</v>
      </c>
    </row>
    <row r="3563" spans="1:7" hidden="1" x14ac:dyDescent="0.2">
      <c r="A3563" t="s">
        <v>82</v>
      </c>
      <c r="B3563" t="s">
        <v>28</v>
      </c>
      <c r="C3563">
        <v>-0.109028331928648</v>
      </c>
      <c r="D3563">
        <v>0.22523752107883999</v>
      </c>
      <c r="E3563">
        <v>0.48773235174128499</v>
      </c>
      <c r="F3563">
        <v>0.76899735736835895</v>
      </c>
      <c r="G3563">
        <v>5.81045945750958E-2</v>
      </c>
    </row>
    <row r="3564" spans="1:7" hidden="1" x14ac:dyDescent="0.2">
      <c r="A3564" t="s">
        <v>82</v>
      </c>
      <c r="B3564" t="s">
        <v>29</v>
      </c>
      <c r="C3564">
        <v>-1.5605291737574901E-2</v>
      </c>
      <c r="D3564">
        <v>0.31223834999411798</v>
      </c>
      <c r="E3564">
        <v>7.5216328520717204E-2</v>
      </c>
      <c r="F3564">
        <v>0.297471980281316</v>
      </c>
      <c r="G3564">
        <v>0.14831652912827101</v>
      </c>
    </row>
    <row r="3565" spans="1:7" hidden="1" x14ac:dyDescent="0.2">
      <c r="A3565" t="s">
        <v>82</v>
      </c>
      <c r="B3565" t="s">
        <v>30</v>
      </c>
      <c r="C3565">
        <v>-5.8604689195551601E-3</v>
      </c>
      <c r="D3565">
        <v>0.32100724365044198</v>
      </c>
      <c r="E3565">
        <v>5.85617503067579E-2</v>
      </c>
      <c r="F3565">
        <v>0.249017000198205</v>
      </c>
      <c r="G3565">
        <v>0.15757338736544299</v>
      </c>
    </row>
    <row r="3566" spans="1:7" hidden="1" x14ac:dyDescent="0.2">
      <c r="A3566" t="s">
        <v>82</v>
      </c>
      <c r="B3566" t="s">
        <v>31</v>
      </c>
      <c r="C3566">
        <v>3.80787176955329E-2</v>
      </c>
      <c r="D3566">
        <v>0.35986197924476998</v>
      </c>
      <c r="E3566">
        <v>1.65331434361729E-2</v>
      </c>
      <c r="F3566">
        <v>9.5712956880495095E-2</v>
      </c>
      <c r="G3566">
        <v>0.19897034847015199</v>
      </c>
    </row>
    <row r="3567" spans="1:7" hidden="1" x14ac:dyDescent="0.2">
      <c r="A3567" t="s">
        <v>82</v>
      </c>
      <c r="B3567" t="s">
        <v>32</v>
      </c>
      <c r="C3567">
        <v>-7.9989156193607705E-2</v>
      </c>
      <c r="D3567">
        <v>0.25286371846261202</v>
      </c>
      <c r="E3567">
        <v>0.30147055557782598</v>
      </c>
      <c r="F3567">
        <v>0.62438132449504802</v>
      </c>
      <c r="G3567">
        <v>8.6437281134502095E-2</v>
      </c>
    </row>
    <row r="3568" spans="1:7" hidden="1" x14ac:dyDescent="0.2">
      <c r="A3568" t="s">
        <v>82</v>
      </c>
      <c r="B3568" t="s">
        <v>33</v>
      </c>
      <c r="C3568">
        <v>-0.14050924813751201</v>
      </c>
      <c r="D3568">
        <v>0.194668638929336</v>
      </c>
      <c r="E3568">
        <v>0.746543162461768</v>
      </c>
      <c r="F3568">
        <v>0.90406865149391002</v>
      </c>
      <c r="G3568">
        <v>2.7079695395911901E-2</v>
      </c>
    </row>
    <row r="3569" spans="1:7" hidden="1" x14ac:dyDescent="0.2">
      <c r="A3569" t="s">
        <v>82</v>
      </c>
      <c r="B3569" t="s">
        <v>34</v>
      </c>
      <c r="C3569">
        <v>-3.8524889927483701E-2</v>
      </c>
      <c r="D3569">
        <v>0.29139152662879902</v>
      </c>
      <c r="E3569">
        <v>0.129908419923038</v>
      </c>
      <c r="F3569">
        <v>0.41542763378960801</v>
      </c>
      <c r="G3569">
        <v>0.12643331835065799</v>
      </c>
    </row>
    <row r="3570" spans="1:7" hidden="1" x14ac:dyDescent="0.2">
      <c r="A3570" t="s">
        <v>82</v>
      </c>
      <c r="B3570" t="s">
        <v>35</v>
      </c>
      <c r="C3570">
        <v>2.9989820038884402E-3</v>
      </c>
      <c r="D3570">
        <v>0.32893109241226998</v>
      </c>
      <c r="E3570">
        <v>4.6206524796076301E-2</v>
      </c>
      <c r="F3570">
        <v>0.21144985870966401</v>
      </c>
      <c r="G3570">
        <v>0.16596503720807901</v>
      </c>
    </row>
    <row r="3571" spans="1:7" hidden="1" x14ac:dyDescent="0.2">
      <c r="A3571" t="s">
        <v>82</v>
      </c>
      <c r="B3571" t="s">
        <v>36</v>
      </c>
      <c r="C3571">
        <v>-0.117582035267649</v>
      </c>
      <c r="D3571">
        <v>0.216996234501765</v>
      </c>
      <c r="E3571">
        <v>0.55284292822332104</v>
      </c>
      <c r="F3571">
        <v>0.81113318210140195</v>
      </c>
      <c r="G3571">
        <v>4.9707099617058E-2</v>
      </c>
    </row>
    <row r="3572" spans="1:7" hidden="1" x14ac:dyDescent="0.2">
      <c r="A3572" t="s">
        <v>82</v>
      </c>
      <c r="B3572" t="s">
        <v>37</v>
      </c>
      <c r="C3572">
        <v>-1.15674831435002E-2</v>
      </c>
      <c r="D3572">
        <v>0.31587856904664902</v>
      </c>
      <c r="E3572">
        <v>6.7895604686596098E-2</v>
      </c>
      <c r="F3572">
        <v>0.27414989959587799</v>
      </c>
      <c r="G3572">
        <v>0.15215554295157499</v>
      </c>
    </row>
    <row r="3573" spans="1:7" hidden="1" x14ac:dyDescent="0.2">
      <c r="A3573" t="s">
        <v>82</v>
      </c>
      <c r="B3573" t="s">
        <v>42</v>
      </c>
      <c r="C3573">
        <v>-2.7968304621267599E-2</v>
      </c>
      <c r="D3573">
        <v>0.30103249393792503</v>
      </c>
      <c r="E3573">
        <v>0.101741943869604</v>
      </c>
      <c r="F3573">
        <v>0.36414900580517501</v>
      </c>
      <c r="G3573">
        <v>0.136532094658329</v>
      </c>
    </row>
    <row r="3574" spans="1:7" hidden="1" x14ac:dyDescent="0.2">
      <c r="A3574" t="s">
        <v>82</v>
      </c>
      <c r="B3574" t="s">
        <v>138</v>
      </c>
      <c r="C3574">
        <v>-0.11999297315664501</v>
      </c>
      <c r="D3574">
        <v>0.21466470597627901</v>
      </c>
      <c r="E3574">
        <v>0.57196346115430596</v>
      </c>
      <c r="F3574">
        <v>0.822638343810702</v>
      </c>
      <c r="G3574">
        <v>4.7335866409817101E-2</v>
      </c>
    </row>
    <row r="3575" spans="1:7" hidden="1" x14ac:dyDescent="0.2">
      <c r="A3575" t="s">
        <v>82</v>
      </c>
      <c r="B3575" t="s">
        <v>51</v>
      </c>
      <c r="C3575">
        <v>-0.13069411416148</v>
      </c>
      <c r="D3575">
        <v>0.204269787794602</v>
      </c>
      <c r="E3575">
        <v>0.66056501767153197</v>
      </c>
      <c r="F3575">
        <v>0.86813214309129105</v>
      </c>
      <c r="G3575">
        <v>3.6787836816561302E-2</v>
      </c>
    </row>
    <row r="3576" spans="1:7" hidden="1" x14ac:dyDescent="0.2">
      <c r="A3576" t="s">
        <v>82</v>
      </c>
      <c r="B3576" t="s">
        <v>52</v>
      </c>
      <c r="C3576">
        <v>-6.0030272990973702E-2</v>
      </c>
      <c r="D3576">
        <v>0.27154185134091602</v>
      </c>
      <c r="E3576">
        <v>0.20575148282949399</v>
      </c>
      <c r="F3576">
        <v>0.52321714233377103</v>
      </c>
      <c r="G3576">
        <v>0.105755789174971</v>
      </c>
    </row>
    <row r="3577" spans="1:7" hidden="1" x14ac:dyDescent="0.2">
      <c r="A3577" t="s">
        <v>82</v>
      </c>
      <c r="B3577" t="s">
        <v>53</v>
      </c>
      <c r="C3577">
        <v>-0.32965455643118302</v>
      </c>
      <c r="D3577">
        <v>-3.81042552472675E-3</v>
      </c>
      <c r="E3577">
        <v>4.5194108020037198E-2</v>
      </c>
      <c r="F3577">
        <v>0.20780640099165501</v>
      </c>
      <c r="G3577">
        <v>-0.16673249097795501</v>
      </c>
    </row>
    <row r="3578" spans="1:7" hidden="1" x14ac:dyDescent="0.2">
      <c r="A3578" t="s">
        <v>82</v>
      </c>
      <c r="B3578" t="s">
        <v>54</v>
      </c>
      <c r="C3578">
        <v>-0.13109267366218899</v>
      </c>
      <c r="D3578">
        <v>0.20388116878156501</v>
      </c>
      <c r="E3578">
        <v>0.66397474766112596</v>
      </c>
      <c r="F3578">
        <v>0.86843611960164702</v>
      </c>
      <c r="G3578">
        <v>3.6394247559688002E-2</v>
      </c>
    </row>
    <row r="3579" spans="1:7" hidden="1" x14ac:dyDescent="0.2">
      <c r="A3579" t="s">
        <v>82</v>
      </c>
      <c r="B3579" t="s">
        <v>55</v>
      </c>
      <c r="C3579">
        <v>8.7906557693474094E-2</v>
      </c>
      <c r="D3579">
        <v>0.40261360177640998</v>
      </c>
      <c r="E3579">
        <v>2.9825095268895502E-3</v>
      </c>
      <c r="F3579">
        <v>2.1231049298821199E-2</v>
      </c>
      <c r="G3579">
        <v>0.24526007973494199</v>
      </c>
    </row>
    <row r="3580" spans="1:7" hidden="1" x14ac:dyDescent="0.2">
      <c r="A3580" t="s">
        <v>82</v>
      </c>
      <c r="B3580" t="s">
        <v>58</v>
      </c>
      <c r="C3580">
        <v>-5.11195689808163E-2</v>
      </c>
      <c r="D3580">
        <v>0.27980088567377898</v>
      </c>
      <c r="E3580">
        <v>0.17110436675649501</v>
      </c>
      <c r="F3580">
        <v>0.480308157042037</v>
      </c>
      <c r="G3580">
        <v>0.11434065834648099</v>
      </c>
    </row>
    <row r="3581" spans="1:7" hidden="1" x14ac:dyDescent="0.2">
      <c r="A3581" t="s">
        <v>82</v>
      </c>
      <c r="B3581" t="s">
        <v>60</v>
      </c>
      <c r="C3581">
        <v>-0.167213523816202</v>
      </c>
      <c r="D3581">
        <v>0.168217364781857</v>
      </c>
      <c r="E3581">
        <v>0.99522111919129497</v>
      </c>
      <c r="F3581">
        <v>0.99781689675830398</v>
      </c>
      <c r="G3581">
        <v>5.0192048282753099E-4</v>
      </c>
    </row>
    <row r="3582" spans="1:7" hidden="1" x14ac:dyDescent="0.2">
      <c r="A3582" t="s">
        <v>82</v>
      </c>
      <c r="B3582" t="s">
        <v>61</v>
      </c>
      <c r="C3582">
        <v>1.4409980517399E-2</v>
      </c>
      <c r="D3582">
        <v>0.33906985336719198</v>
      </c>
      <c r="E3582">
        <v>3.3601875205858202E-2</v>
      </c>
      <c r="F3582">
        <v>0.172424117570563</v>
      </c>
      <c r="G3582">
        <v>0.17673991694229499</v>
      </c>
    </row>
    <row r="3583" spans="1:7" hidden="1" x14ac:dyDescent="0.2">
      <c r="A3583" t="s">
        <v>82</v>
      </c>
      <c r="B3583" t="s">
        <v>62</v>
      </c>
      <c r="C3583">
        <v>6.5798851615964493E-2</v>
      </c>
      <c r="D3583">
        <v>0.38381342340174002</v>
      </c>
      <c r="E3583">
        <v>6.6190070153298499E-3</v>
      </c>
      <c r="F3583">
        <v>4.3124513503267702E-2</v>
      </c>
      <c r="G3583">
        <v>0.22480613750885201</v>
      </c>
    </row>
    <row r="3584" spans="1:7" hidden="1" x14ac:dyDescent="0.2">
      <c r="A3584" t="s">
        <v>82</v>
      </c>
      <c r="B3584" t="s">
        <v>63</v>
      </c>
      <c r="C3584">
        <v>-1.14380641272974E-2</v>
      </c>
      <c r="D3584">
        <v>0.31599508538080401</v>
      </c>
      <c r="E3584">
        <v>6.7671064372903697E-2</v>
      </c>
      <c r="F3584">
        <v>0.27381849626256999</v>
      </c>
      <c r="G3584">
        <v>0.15227851062675399</v>
      </c>
    </row>
    <row r="3585" spans="1:9" hidden="1" x14ac:dyDescent="0.2">
      <c r="A3585" t="s">
        <v>82</v>
      </c>
      <c r="B3585" t="s">
        <v>64</v>
      </c>
      <c r="C3585">
        <v>-0.14804673291843101</v>
      </c>
      <c r="D3585">
        <v>0.18725162238583901</v>
      </c>
      <c r="E3585">
        <v>0.81503207112722997</v>
      </c>
      <c r="F3585">
        <v>0.929117224618349</v>
      </c>
      <c r="G3585">
        <v>1.9602444733704101E-2</v>
      </c>
    </row>
    <row r="3586" spans="1:9" hidden="1" x14ac:dyDescent="0.2">
      <c r="A3586" t="s">
        <v>82</v>
      </c>
      <c r="B3586" t="s">
        <v>65</v>
      </c>
      <c r="C3586">
        <v>-0.24512625146459099</v>
      </c>
      <c r="D3586">
        <v>8.8179728180284606E-2</v>
      </c>
      <c r="E3586">
        <v>0.34835206743911501</v>
      </c>
      <c r="F3586">
        <v>0.66976384117574095</v>
      </c>
      <c r="G3586">
        <v>-7.8473261642153097E-2</v>
      </c>
    </row>
    <row r="3587" spans="1:9" hidden="1" x14ac:dyDescent="0.2">
      <c r="A3587" t="s">
        <v>82</v>
      </c>
      <c r="B3587" t="s">
        <v>66</v>
      </c>
      <c r="C3587">
        <v>-0.27721228494954803</v>
      </c>
      <c r="D3587">
        <v>5.3918100825994901E-2</v>
      </c>
      <c r="E3587">
        <v>0.181474637499107</v>
      </c>
      <c r="F3587">
        <v>0.49544638249045903</v>
      </c>
      <c r="G3587">
        <v>-0.111647092061777</v>
      </c>
    </row>
    <row r="3588" spans="1:9" hidden="1" x14ac:dyDescent="0.2">
      <c r="A3588" t="s">
        <v>82</v>
      </c>
      <c r="B3588" t="s">
        <v>68</v>
      </c>
      <c r="C3588">
        <v>-0.14560155138369599</v>
      </c>
      <c r="D3588">
        <v>0.18966192050133299</v>
      </c>
      <c r="E3588">
        <v>0.79261324053192805</v>
      </c>
      <c r="F3588">
        <v>0.92159869830754104</v>
      </c>
      <c r="G3588">
        <v>2.2030184558818701E-2</v>
      </c>
    </row>
    <row r="3589" spans="1:9" hidden="1" x14ac:dyDescent="0.2">
      <c r="A3589" t="s">
        <v>82</v>
      </c>
      <c r="B3589" t="s">
        <v>71</v>
      </c>
      <c r="C3589">
        <v>-0.13109267366218899</v>
      </c>
      <c r="D3589">
        <v>0.20388116878156501</v>
      </c>
      <c r="E3589">
        <v>0.66397474766112596</v>
      </c>
      <c r="F3589">
        <v>0.86843611960164702</v>
      </c>
      <c r="G3589">
        <v>3.6394247559688002E-2</v>
      </c>
    </row>
    <row r="3590" spans="1:9" hidden="1" x14ac:dyDescent="0.2">
      <c r="A3590" t="s">
        <v>82</v>
      </c>
      <c r="B3590" t="s">
        <v>77</v>
      </c>
      <c r="C3590">
        <v>-0.22153732006011101</v>
      </c>
      <c r="D3590">
        <v>0.112874936018132</v>
      </c>
      <c r="E3590">
        <v>0.51647353051717604</v>
      </c>
      <c r="F3590">
        <v>0.79095496898165496</v>
      </c>
      <c r="G3590">
        <v>-5.4331192020989301E-2</v>
      </c>
    </row>
    <row r="3591" spans="1:9" hidden="1" x14ac:dyDescent="0.2">
      <c r="A3591" t="s">
        <v>82</v>
      </c>
      <c r="B3591" t="s">
        <v>78</v>
      </c>
      <c r="C3591">
        <v>-0.105136255868633</v>
      </c>
      <c r="D3591">
        <v>0.22897167502577701</v>
      </c>
      <c r="E3591">
        <v>0.45958015194633001</v>
      </c>
      <c r="F3591">
        <v>0.753680078533145</v>
      </c>
      <c r="G3591">
        <v>6.1917709578572198E-2</v>
      </c>
    </row>
    <row r="3592" spans="1:9" hidden="1" x14ac:dyDescent="0.2">
      <c r="A3592" t="s">
        <v>82</v>
      </c>
      <c r="B3592" t="s">
        <v>80</v>
      </c>
      <c r="C3592">
        <v>-0.37294487699907702</v>
      </c>
      <c r="D3592">
        <v>-5.3159043295954202E-2</v>
      </c>
      <c r="E3592">
        <v>1.01639013056094E-2</v>
      </c>
      <c r="F3592">
        <v>6.3016188094778394E-2</v>
      </c>
      <c r="G3592">
        <v>-0.21305196014751601</v>
      </c>
    </row>
    <row r="3593" spans="1:9" hidden="1" x14ac:dyDescent="0.2">
      <c r="A3593" t="s">
        <v>82</v>
      </c>
      <c r="B3593" t="s">
        <v>81</v>
      </c>
      <c r="C3593">
        <v>-0.56617977217272697</v>
      </c>
      <c r="D3593">
        <v>-0.29428582884979398</v>
      </c>
      <c r="E3593" s="3" t="s">
        <v>481</v>
      </c>
      <c r="F3593" s="3" t="s">
        <v>251</v>
      </c>
      <c r="G3593">
        <v>-0.43023280051126001</v>
      </c>
    </row>
    <row r="3594" spans="1:9" hidden="1" x14ac:dyDescent="0.2">
      <c r="A3594" t="s">
        <v>82</v>
      </c>
      <c r="B3594" t="s">
        <v>82</v>
      </c>
      <c r="C3594">
        <v>1</v>
      </c>
      <c r="D3594">
        <v>1</v>
      </c>
      <c r="E3594">
        <v>0</v>
      </c>
      <c r="F3594">
        <v>0</v>
      </c>
      <c r="G3594">
        <v>1</v>
      </c>
    </row>
    <row r="3595" spans="1:9" hidden="1" x14ac:dyDescent="0.2">
      <c r="A3595" t="s">
        <v>82</v>
      </c>
      <c r="B3595" t="s">
        <v>83</v>
      </c>
      <c r="C3595">
        <v>-0.42264816009028999</v>
      </c>
      <c r="D3595">
        <v>-0.111812047402223</v>
      </c>
      <c r="E3595">
        <v>1.17599459899352E-3</v>
      </c>
      <c r="F3595">
        <v>9.0050263715758493E-3</v>
      </c>
      <c r="G3595">
        <v>-0.267230103746256</v>
      </c>
    </row>
    <row r="3596" spans="1:9" hidden="1" x14ac:dyDescent="0.2">
      <c r="A3596" t="s">
        <v>82</v>
      </c>
      <c r="B3596" t="s">
        <v>139</v>
      </c>
      <c r="C3596">
        <v>-0.10775981991959099</v>
      </c>
      <c r="D3596">
        <v>0.22645564252894401</v>
      </c>
      <c r="E3596">
        <v>0.47845301323015099</v>
      </c>
      <c r="F3596">
        <v>0.76061761077613699</v>
      </c>
      <c r="G3596">
        <v>5.9347911304676697E-2</v>
      </c>
    </row>
    <row r="3597" spans="1:9" hidden="1" x14ac:dyDescent="0.2">
      <c r="A3597" t="s">
        <v>82</v>
      </c>
      <c r="B3597" t="s">
        <v>140</v>
      </c>
      <c r="C3597">
        <v>-0.16175205173361201</v>
      </c>
      <c r="D3597">
        <v>0.17366667498666299</v>
      </c>
      <c r="E3597">
        <v>0.943326228942446</v>
      </c>
      <c r="F3597">
        <v>0.97215711100663804</v>
      </c>
      <c r="G3597">
        <v>5.9573116265251996E-3</v>
      </c>
    </row>
    <row r="3598" spans="1:9" hidden="1" x14ac:dyDescent="0.2">
      <c r="A3598" t="s">
        <v>82</v>
      </c>
      <c r="B3598" t="s">
        <v>90</v>
      </c>
      <c r="C3598">
        <v>-0.30103249393792503</v>
      </c>
      <c r="D3598">
        <v>2.7968304621267599E-2</v>
      </c>
      <c r="E3598">
        <v>0.101741943869604</v>
      </c>
      <c r="F3598">
        <v>0.36414900580517501</v>
      </c>
      <c r="G3598">
        <v>-0.136532094658329</v>
      </c>
    </row>
    <row r="3599" spans="1:9" hidden="1" x14ac:dyDescent="0.2">
      <c r="A3599" t="s">
        <v>83</v>
      </c>
      <c r="B3599" t="s">
        <v>3</v>
      </c>
      <c r="C3599">
        <v>0.14001679824984301</v>
      </c>
      <c r="D3599">
        <v>0.44590150333063699</v>
      </c>
      <c r="E3599">
        <v>3.56983438563535E-4</v>
      </c>
      <c r="F3599">
        <v>2.9321460210218601E-3</v>
      </c>
      <c r="G3599">
        <v>0.29295915079023999</v>
      </c>
      <c r="I3599" t="s">
        <v>853</v>
      </c>
    </row>
    <row r="3600" spans="1:9" hidden="1" x14ac:dyDescent="0.2">
      <c r="A3600" t="s">
        <v>83</v>
      </c>
      <c r="B3600" t="s">
        <v>4</v>
      </c>
      <c r="C3600">
        <v>8.8695204116620296E-2</v>
      </c>
      <c r="D3600">
        <v>0.40327939009590602</v>
      </c>
      <c r="E3600">
        <v>2.89564906328577E-3</v>
      </c>
      <c r="F3600">
        <v>2.0822923437807599E-2</v>
      </c>
      <c r="G3600">
        <v>0.24598729710626299</v>
      </c>
      <c r="I3600" t="s">
        <v>853</v>
      </c>
    </row>
    <row r="3601" spans="1:9" hidden="1" x14ac:dyDescent="0.2">
      <c r="A3601" t="s">
        <v>83</v>
      </c>
      <c r="B3601" t="s">
        <v>5</v>
      </c>
      <c r="C3601">
        <v>2.2708895799383198E-2</v>
      </c>
      <c r="D3601">
        <v>0.34639643707512902</v>
      </c>
      <c r="E3601">
        <v>2.64011211769066E-2</v>
      </c>
      <c r="F3601">
        <v>0.140173908569101</v>
      </c>
      <c r="G3601">
        <v>0.18455266643725601</v>
      </c>
      <c r="I3601" t="s">
        <v>853</v>
      </c>
    </row>
    <row r="3602" spans="1:9" hidden="1" x14ac:dyDescent="0.2">
      <c r="A3602" t="s">
        <v>83</v>
      </c>
      <c r="B3602" t="s">
        <v>6</v>
      </c>
      <c r="C3602">
        <v>-0.135064718571591</v>
      </c>
      <c r="D3602">
        <v>0.20000241363905399</v>
      </c>
      <c r="E3602">
        <v>0.69834868414604401</v>
      </c>
      <c r="F3602">
        <v>0.88537346367328296</v>
      </c>
      <c r="G3602">
        <v>3.2468847533731797E-2</v>
      </c>
      <c r="I3602" t="s">
        <v>853</v>
      </c>
    </row>
    <row r="3603" spans="1:9" hidden="1" x14ac:dyDescent="0.2">
      <c r="A3603" t="s">
        <v>83</v>
      </c>
      <c r="B3603" t="s">
        <v>7</v>
      </c>
      <c r="C3603">
        <v>6.7146368634330197E-2</v>
      </c>
      <c r="D3603">
        <v>0.38496693378708502</v>
      </c>
      <c r="E3603">
        <v>6.3159311908232802E-3</v>
      </c>
      <c r="F3603">
        <v>4.1289863091028403E-2</v>
      </c>
      <c r="G3603">
        <v>0.226056651210708</v>
      </c>
      <c r="I3603" t="s">
        <v>853</v>
      </c>
    </row>
    <row r="3604" spans="1:9" hidden="1" x14ac:dyDescent="0.2">
      <c r="A3604" t="s">
        <v>83</v>
      </c>
      <c r="B3604" t="s">
        <v>8</v>
      </c>
      <c r="C3604">
        <v>0.154382627925197</v>
      </c>
      <c r="D3604">
        <v>0.45758876984693497</v>
      </c>
      <c r="E3604">
        <v>1.8684623546892101E-4</v>
      </c>
      <c r="F3604">
        <v>1.5613846285707301E-3</v>
      </c>
      <c r="G3604">
        <v>0.30598569888606603</v>
      </c>
      <c r="I3604" t="s">
        <v>853</v>
      </c>
    </row>
    <row r="3605" spans="1:9" hidden="1" x14ac:dyDescent="0.2">
      <c r="A3605" t="s">
        <v>83</v>
      </c>
      <c r="B3605" t="s">
        <v>9</v>
      </c>
      <c r="C3605">
        <v>-0.19480528510252701</v>
      </c>
      <c r="D3605">
        <v>0.14037001708921201</v>
      </c>
      <c r="E3605">
        <v>0.74529633368667803</v>
      </c>
      <c r="F3605">
        <v>0.90406865149391002</v>
      </c>
      <c r="G3605">
        <v>-2.7217634006657301E-2</v>
      </c>
      <c r="I3605" t="s">
        <v>853</v>
      </c>
    </row>
    <row r="3606" spans="1:9" hidden="1" x14ac:dyDescent="0.2">
      <c r="A3606" t="s">
        <v>83</v>
      </c>
      <c r="B3606" t="s">
        <v>10</v>
      </c>
      <c r="C3606">
        <v>5.92832754889554E-2</v>
      </c>
      <c r="D3606">
        <v>0.37822188020180703</v>
      </c>
      <c r="E3606">
        <v>8.2767745788898898E-3</v>
      </c>
      <c r="F3606">
        <v>5.2501520596126602E-2</v>
      </c>
      <c r="G3606">
        <v>0.21875257784538099</v>
      </c>
      <c r="I3606" t="s">
        <v>853</v>
      </c>
    </row>
    <row r="3607" spans="1:9" hidden="1" x14ac:dyDescent="0.2">
      <c r="A3607" t="s">
        <v>83</v>
      </c>
      <c r="B3607" t="s">
        <v>11</v>
      </c>
      <c r="C3607">
        <v>-1.37720209638482E-2</v>
      </c>
      <c r="D3607">
        <v>0.31389229880199498</v>
      </c>
      <c r="E3607">
        <v>7.1815953028035007E-2</v>
      </c>
      <c r="F3607">
        <v>0.28696520108083801</v>
      </c>
      <c r="G3607">
        <v>0.15006013891907399</v>
      </c>
      <c r="I3607" t="s">
        <v>853</v>
      </c>
    </row>
    <row r="3608" spans="1:9" hidden="1" x14ac:dyDescent="0.2">
      <c r="A3608" t="s">
        <v>83</v>
      </c>
      <c r="B3608" t="s">
        <v>12</v>
      </c>
      <c r="C3608">
        <v>3.0167218043879999E-2</v>
      </c>
      <c r="D3608">
        <v>0.35294739475685999</v>
      </c>
      <c r="E3608">
        <v>2.11104992040437E-2</v>
      </c>
      <c r="F3608">
        <v>0.116593044454517</v>
      </c>
      <c r="G3608">
        <v>0.19155730640037</v>
      </c>
      <c r="I3608" t="s">
        <v>853</v>
      </c>
    </row>
    <row r="3609" spans="1:9" hidden="1" x14ac:dyDescent="0.2">
      <c r="A3609" t="s">
        <v>83</v>
      </c>
      <c r="B3609" t="s">
        <v>13</v>
      </c>
      <c r="C3609">
        <v>-7.9437213775366694E-2</v>
      </c>
      <c r="D3609">
        <v>0.25338360048198799</v>
      </c>
      <c r="E3609">
        <v>0.298472692537957</v>
      </c>
      <c r="F3609">
        <v>0.62082886753432398</v>
      </c>
      <c r="G3609">
        <v>8.6973193353310593E-2</v>
      </c>
      <c r="I3609" t="s">
        <v>853</v>
      </c>
    </row>
    <row r="3610" spans="1:9" hidden="1" x14ac:dyDescent="0.2">
      <c r="A3610" t="s">
        <v>83</v>
      </c>
      <c r="B3610" t="s">
        <v>14</v>
      </c>
      <c r="C3610">
        <v>-9.4562398868492603E-2</v>
      </c>
      <c r="D3610">
        <v>0.23906709139315999</v>
      </c>
      <c r="E3610">
        <v>0.38799641331455598</v>
      </c>
      <c r="F3610">
        <v>0.70038576747278802</v>
      </c>
      <c r="G3610">
        <v>7.2252346262333594E-2</v>
      </c>
      <c r="I3610" t="s">
        <v>853</v>
      </c>
    </row>
    <row r="3611" spans="1:9" hidden="1" x14ac:dyDescent="0.2">
      <c r="A3611" t="s">
        <v>83</v>
      </c>
      <c r="B3611" t="s">
        <v>15</v>
      </c>
      <c r="C3611">
        <v>-0.23783378751356199</v>
      </c>
      <c r="D3611">
        <v>9.58582003454784E-2</v>
      </c>
      <c r="E3611">
        <v>0.39637577745501901</v>
      </c>
      <c r="F3611">
        <v>0.70934287175842303</v>
      </c>
      <c r="G3611">
        <v>-7.0987793584041795E-2</v>
      </c>
    </row>
    <row r="3612" spans="1:9" hidden="1" x14ac:dyDescent="0.2">
      <c r="A3612" t="s">
        <v>83</v>
      </c>
      <c r="B3612" t="s">
        <v>16</v>
      </c>
      <c r="C3612">
        <v>-0.23256285586746001</v>
      </c>
      <c r="D3612">
        <v>0.101383519353652</v>
      </c>
      <c r="E3612">
        <v>0.43334390284005703</v>
      </c>
      <c r="F3612">
        <v>0.73837498338527496</v>
      </c>
      <c r="G3612">
        <v>-6.5589668256904099E-2</v>
      </c>
    </row>
    <row r="3613" spans="1:9" hidden="1" x14ac:dyDescent="0.2">
      <c r="A3613" t="s">
        <v>83</v>
      </c>
      <c r="B3613" t="s">
        <v>17</v>
      </c>
      <c r="C3613">
        <v>-0.27440654106936702</v>
      </c>
      <c r="D3613">
        <v>5.69455224936955E-2</v>
      </c>
      <c r="E3613">
        <v>0.19321633016686701</v>
      </c>
      <c r="F3613">
        <v>0.50856313394242703</v>
      </c>
      <c r="G3613">
        <v>-0.10873050928783599</v>
      </c>
    </row>
    <row r="3614" spans="1:9" hidden="1" x14ac:dyDescent="0.2">
      <c r="A3614" t="s">
        <v>83</v>
      </c>
      <c r="B3614" t="s">
        <v>18</v>
      </c>
      <c r="C3614">
        <v>-0.14521646262763799</v>
      </c>
      <c r="D3614">
        <v>0.190041147563488</v>
      </c>
      <c r="E3614">
        <v>0.78909912954737105</v>
      </c>
      <c r="F3614">
        <v>0.91973834262586296</v>
      </c>
      <c r="G3614">
        <v>2.2412342467924899E-2</v>
      </c>
    </row>
    <row r="3615" spans="1:9" hidden="1" x14ac:dyDescent="0.2">
      <c r="A3615" t="s">
        <v>83</v>
      </c>
      <c r="B3615" t="s">
        <v>20</v>
      </c>
      <c r="C3615">
        <v>-0.31237073566547302</v>
      </c>
      <c r="D3615">
        <v>1.54586338544492E-2</v>
      </c>
      <c r="E3615">
        <v>7.4939529412703307E-2</v>
      </c>
      <c r="F3615">
        <v>0.297471980281316</v>
      </c>
      <c r="G3615">
        <v>-0.148456050905512</v>
      </c>
    </row>
    <row r="3616" spans="1:9" hidden="1" x14ac:dyDescent="0.2">
      <c r="A3616" t="s">
        <v>83</v>
      </c>
      <c r="B3616" t="s">
        <v>109</v>
      </c>
      <c r="C3616">
        <v>-0.166223526148121</v>
      </c>
      <c r="D3616">
        <v>0.169206681531782</v>
      </c>
      <c r="E3616">
        <v>0.98579906217245705</v>
      </c>
      <c r="F3616">
        <v>0.99355311877056196</v>
      </c>
      <c r="G3616">
        <v>1.4915776918303599E-3</v>
      </c>
    </row>
    <row r="3617" spans="1:7" hidden="1" x14ac:dyDescent="0.2">
      <c r="A3617" t="s">
        <v>83</v>
      </c>
      <c r="B3617" t="s">
        <v>137</v>
      </c>
      <c r="C3617">
        <v>-0.28655443491988902</v>
      </c>
      <c r="D3617">
        <v>4.3793769747344502E-2</v>
      </c>
      <c r="E3617">
        <v>0.14608415765427399</v>
      </c>
      <c r="F3617">
        <v>0.44146816196779098</v>
      </c>
      <c r="G3617">
        <v>-0.121380332586272</v>
      </c>
    </row>
    <row r="3618" spans="1:7" hidden="1" x14ac:dyDescent="0.2">
      <c r="A3618" t="s">
        <v>83</v>
      </c>
      <c r="B3618" t="s">
        <v>21</v>
      </c>
      <c r="C3618">
        <v>-0.32867981883408098</v>
      </c>
      <c r="D3618">
        <v>-2.7172517691103799E-3</v>
      </c>
      <c r="E3618">
        <v>4.6562484597931497E-2</v>
      </c>
      <c r="F3618">
        <v>0.21206894643891999</v>
      </c>
      <c r="G3618">
        <v>-0.16569853530159501</v>
      </c>
    </row>
    <row r="3619" spans="1:7" hidden="1" x14ac:dyDescent="0.2">
      <c r="A3619" t="s">
        <v>83</v>
      </c>
      <c r="B3619" t="s">
        <v>22</v>
      </c>
      <c r="C3619">
        <v>-0.31841856498095</v>
      </c>
      <c r="D3619">
        <v>8.7437261093878203E-3</v>
      </c>
      <c r="E3619">
        <v>6.3134121668824206E-2</v>
      </c>
      <c r="F3619">
        <v>0.259836791964626</v>
      </c>
      <c r="G3619">
        <v>-0.154837419435781</v>
      </c>
    </row>
    <row r="3620" spans="1:7" hidden="1" x14ac:dyDescent="0.2">
      <c r="A3620" t="s">
        <v>83</v>
      </c>
      <c r="B3620" t="s">
        <v>23</v>
      </c>
      <c r="C3620">
        <v>-0.33625060383913502</v>
      </c>
      <c r="D3620">
        <v>-1.12284534790641E-2</v>
      </c>
      <c r="E3620">
        <v>3.6778430492073501E-2</v>
      </c>
      <c r="F3620">
        <v>0.18265670130688699</v>
      </c>
      <c r="G3620">
        <v>-0.1737395286591</v>
      </c>
    </row>
    <row r="3621" spans="1:7" hidden="1" x14ac:dyDescent="0.2">
      <c r="A3621" t="s">
        <v>83</v>
      </c>
      <c r="B3621" t="s">
        <v>24</v>
      </c>
      <c r="C3621">
        <v>-0.331999867336431</v>
      </c>
      <c r="D3621">
        <v>-6.4439001859096399E-3</v>
      </c>
      <c r="E3621">
        <v>4.20367208451718E-2</v>
      </c>
      <c r="F3621">
        <v>0.20010674763354</v>
      </c>
      <c r="G3621">
        <v>-0.16922188376117001</v>
      </c>
    </row>
    <row r="3622" spans="1:7" hidden="1" x14ac:dyDescent="0.2">
      <c r="A3622" t="s">
        <v>83</v>
      </c>
      <c r="B3622" t="s">
        <v>25</v>
      </c>
      <c r="C3622">
        <v>-0.21969899559883599</v>
      </c>
      <c r="D3622">
        <v>0.114782276230396</v>
      </c>
      <c r="E3622">
        <v>0.53105448644873898</v>
      </c>
      <c r="F3622">
        <v>0.80046068409834903</v>
      </c>
      <c r="G3622">
        <v>-5.24583596842201E-2</v>
      </c>
    </row>
    <row r="3623" spans="1:7" hidden="1" x14ac:dyDescent="0.2">
      <c r="A3623" t="s">
        <v>83</v>
      </c>
      <c r="B3623" t="s">
        <v>26</v>
      </c>
      <c r="C3623">
        <v>-0.27108410986732501</v>
      </c>
      <c r="D3623">
        <v>6.0522591289109501E-2</v>
      </c>
      <c r="E3623">
        <v>0.207806175159125</v>
      </c>
      <c r="F3623">
        <v>0.524840300467594</v>
      </c>
      <c r="G3623">
        <v>-0.105280759289107</v>
      </c>
    </row>
    <row r="3624" spans="1:7" hidden="1" x14ac:dyDescent="0.2">
      <c r="A3624" t="s">
        <v>83</v>
      </c>
      <c r="B3624" t="s">
        <v>27</v>
      </c>
      <c r="C3624">
        <v>-0.30781815388622302</v>
      </c>
      <c r="D3624">
        <v>2.0493934533992599E-2</v>
      </c>
      <c r="E3624">
        <v>8.4933809510645997E-2</v>
      </c>
      <c r="F3624">
        <v>0.32583389596698897</v>
      </c>
      <c r="G3624">
        <v>-0.14366210967611501</v>
      </c>
    </row>
    <row r="3625" spans="1:7" hidden="1" x14ac:dyDescent="0.2">
      <c r="A3625" t="s">
        <v>83</v>
      </c>
      <c r="B3625" t="s">
        <v>28</v>
      </c>
      <c r="C3625">
        <v>-0.27091581009293098</v>
      </c>
      <c r="D3625">
        <v>6.0703563516916699E-2</v>
      </c>
      <c r="E3625">
        <v>0.20856523659905801</v>
      </c>
      <c r="F3625">
        <v>0.52507211675730803</v>
      </c>
      <c r="G3625">
        <v>-0.105106123288007</v>
      </c>
    </row>
    <row r="3626" spans="1:7" hidden="1" x14ac:dyDescent="0.2">
      <c r="A3626" t="s">
        <v>83</v>
      </c>
      <c r="B3626" t="s">
        <v>29</v>
      </c>
      <c r="C3626">
        <v>-0.33269507744032001</v>
      </c>
      <c r="D3626">
        <v>-7.22539804998008E-3</v>
      </c>
      <c r="E3626">
        <v>4.1136567996875699E-2</v>
      </c>
      <c r="F3626">
        <v>0.19667782012436599</v>
      </c>
      <c r="G3626">
        <v>-0.16996023774515001</v>
      </c>
    </row>
    <row r="3627" spans="1:7" hidden="1" x14ac:dyDescent="0.2">
      <c r="A3627" t="s">
        <v>83</v>
      </c>
      <c r="B3627" t="s">
        <v>30</v>
      </c>
      <c r="C3627">
        <v>-0.299442990140666</v>
      </c>
      <c r="D3627">
        <v>2.9713833010988101E-2</v>
      </c>
      <c r="E3627">
        <v>0.10602834174371401</v>
      </c>
      <c r="F3627">
        <v>0.37281084738896098</v>
      </c>
      <c r="G3627">
        <v>-0.13486457856483899</v>
      </c>
    </row>
    <row r="3628" spans="1:7" hidden="1" x14ac:dyDescent="0.2">
      <c r="A3628" t="s">
        <v>83</v>
      </c>
      <c r="B3628" t="s">
        <v>31</v>
      </c>
      <c r="C3628">
        <v>-0.36107540674697097</v>
      </c>
      <c r="D3628">
        <v>-3.9471265286552003E-2</v>
      </c>
      <c r="E3628">
        <v>1.5824817140624201E-2</v>
      </c>
      <c r="F3628">
        <v>9.1889119469123204E-2</v>
      </c>
      <c r="G3628">
        <v>-0.20027333601676101</v>
      </c>
    </row>
    <row r="3629" spans="1:7" hidden="1" x14ac:dyDescent="0.2">
      <c r="A3629" t="s">
        <v>83</v>
      </c>
      <c r="B3629" t="s">
        <v>32</v>
      </c>
      <c r="C3629">
        <v>-0.229970150126726</v>
      </c>
      <c r="D3629">
        <v>0.104093816761583</v>
      </c>
      <c r="E3629">
        <v>0.45220190587861298</v>
      </c>
      <c r="F3629">
        <v>0.753680078533145</v>
      </c>
      <c r="G3629">
        <v>-6.2938166682571503E-2</v>
      </c>
    </row>
    <row r="3630" spans="1:7" hidden="1" x14ac:dyDescent="0.2">
      <c r="A3630" t="s">
        <v>83</v>
      </c>
      <c r="B3630" t="s">
        <v>33</v>
      </c>
      <c r="C3630">
        <v>-0.236252771570853</v>
      </c>
      <c r="D3630">
        <v>9.7517681567851094E-2</v>
      </c>
      <c r="E3630">
        <v>0.40726874638694299</v>
      </c>
      <c r="F3630">
        <v>0.71616699959350805</v>
      </c>
      <c r="G3630">
        <v>-6.9367545001501094E-2</v>
      </c>
    </row>
    <row r="3631" spans="1:7" hidden="1" x14ac:dyDescent="0.2">
      <c r="A3631" t="s">
        <v>83</v>
      </c>
      <c r="B3631" t="s">
        <v>34</v>
      </c>
      <c r="C3631">
        <v>-0.19570320270630001</v>
      </c>
      <c r="D3631">
        <v>0.139454784106464</v>
      </c>
      <c r="E3631">
        <v>0.73711835669467995</v>
      </c>
      <c r="F3631">
        <v>0.90066209889839499</v>
      </c>
      <c r="G3631">
        <v>-2.8124209299917699E-2</v>
      </c>
    </row>
    <row r="3632" spans="1:7" hidden="1" x14ac:dyDescent="0.2">
      <c r="A3632" t="s">
        <v>83</v>
      </c>
      <c r="B3632" t="s">
        <v>35</v>
      </c>
      <c r="C3632">
        <v>-0.25657847648672399</v>
      </c>
      <c r="D3632">
        <v>7.6040827842833406E-2</v>
      </c>
      <c r="E3632">
        <v>0.28047149048234898</v>
      </c>
      <c r="F3632">
        <v>0.60230860861125701</v>
      </c>
      <c r="G3632">
        <v>-9.0268824321945496E-2</v>
      </c>
    </row>
    <row r="3633" spans="1:7" hidden="1" x14ac:dyDescent="0.2">
      <c r="A3633" t="s">
        <v>83</v>
      </c>
      <c r="B3633" t="s">
        <v>36</v>
      </c>
      <c r="C3633">
        <v>-0.242173947604648</v>
      </c>
      <c r="D3633">
        <v>9.12930841539914E-2</v>
      </c>
      <c r="E3633">
        <v>0.36735047368747298</v>
      </c>
      <c r="F3633">
        <v>0.68614928127047803</v>
      </c>
      <c r="G3633">
        <v>-7.5440431725328494E-2</v>
      </c>
    </row>
    <row r="3634" spans="1:7" hidden="1" x14ac:dyDescent="0.2">
      <c r="A3634" t="s">
        <v>83</v>
      </c>
      <c r="B3634" t="s">
        <v>37</v>
      </c>
      <c r="C3634">
        <v>-0.333554667079899</v>
      </c>
      <c r="D3634">
        <v>-8.1922278400339502E-3</v>
      </c>
      <c r="E3634">
        <v>4.0045658831187401E-2</v>
      </c>
      <c r="F3634">
        <v>0.19343416528717</v>
      </c>
      <c r="G3634">
        <v>-0.17087344745996699</v>
      </c>
    </row>
    <row r="3635" spans="1:7" hidden="1" x14ac:dyDescent="0.2">
      <c r="A3635" t="s">
        <v>83</v>
      </c>
      <c r="B3635" t="s">
        <v>42</v>
      </c>
      <c r="C3635">
        <v>-0.31092948074794002</v>
      </c>
      <c r="D3635">
        <v>1.7054508563413801E-2</v>
      </c>
      <c r="E3635">
        <v>7.7996915120990495E-2</v>
      </c>
      <c r="F3635">
        <v>0.30407722284491601</v>
      </c>
      <c r="G3635">
        <v>-0.14693748609226301</v>
      </c>
    </row>
    <row r="3636" spans="1:7" hidden="1" x14ac:dyDescent="0.2">
      <c r="A3636" t="s">
        <v>83</v>
      </c>
      <c r="B3636" t="s">
        <v>138</v>
      </c>
      <c r="C3636">
        <v>-0.130145196608108</v>
      </c>
      <c r="D3636">
        <v>0.20480484198951501</v>
      </c>
      <c r="E3636">
        <v>0.65588111008638905</v>
      </c>
      <c r="F3636">
        <v>0.86648601253215696</v>
      </c>
      <c r="G3636">
        <v>3.7329822690703701E-2</v>
      </c>
    </row>
    <row r="3637" spans="1:7" hidden="1" x14ac:dyDescent="0.2">
      <c r="A3637" t="s">
        <v>83</v>
      </c>
      <c r="B3637" t="s">
        <v>51</v>
      </c>
      <c r="C3637">
        <v>-0.264590778015527</v>
      </c>
      <c r="D3637">
        <v>6.7489081327504294E-2</v>
      </c>
      <c r="E3637">
        <v>0.23851053051337101</v>
      </c>
      <c r="F3637">
        <v>0.55431346994764197</v>
      </c>
      <c r="G3637">
        <v>-9.8550848344011399E-2</v>
      </c>
    </row>
    <row r="3638" spans="1:7" hidden="1" x14ac:dyDescent="0.2">
      <c r="A3638" t="s">
        <v>83</v>
      </c>
      <c r="B3638" t="s">
        <v>52</v>
      </c>
      <c r="C3638">
        <v>-0.22035940495467299</v>
      </c>
      <c r="D3638">
        <v>0.114097357013576</v>
      </c>
      <c r="E3638">
        <v>0.52579375382796101</v>
      </c>
      <c r="F3638">
        <v>0.79635586671185199</v>
      </c>
      <c r="G3638">
        <v>-5.31310239705481E-2</v>
      </c>
    </row>
    <row r="3639" spans="1:7" hidden="1" x14ac:dyDescent="0.2">
      <c r="A3639" t="s">
        <v>83</v>
      </c>
      <c r="B3639" t="s">
        <v>53</v>
      </c>
      <c r="C3639">
        <v>-2.71463434536698E-2</v>
      </c>
      <c r="D3639">
        <v>0.30178035127576103</v>
      </c>
      <c r="E3639">
        <v>9.9772168943291606E-2</v>
      </c>
      <c r="F3639">
        <v>0.36045509155828298</v>
      </c>
      <c r="G3639">
        <v>0.13731700391104601</v>
      </c>
    </row>
    <row r="3640" spans="1:7" hidden="1" x14ac:dyDescent="0.2">
      <c r="A3640" t="s">
        <v>83</v>
      </c>
      <c r="B3640" t="s">
        <v>54</v>
      </c>
      <c r="C3640">
        <v>-0.205462533803072</v>
      </c>
      <c r="D3640">
        <v>0.129470182442249</v>
      </c>
      <c r="E3640">
        <v>0.65014073241866299</v>
      </c>
      <c r="F3640">
        <v>0.86535731354494605</v>
      </c>
      <c r="G3640">
        <v>-3.7996175680411297E-2</v>
      </c>
    </row>
    <row r="3641" spans="1:7" hidden="1" x14ac:dyDescent="0.2">
      <c r="A3641" t="s">
        <v>83</v>
      </c>
      <c r="B3641" t="s">
        <v>55</v>
      </c>
      <c r="C3641">
        <v>-0.23438302772168601</v>
      </c>
      <c r="D3641">
        <v>9.9477827746426703E-2</v>
      </c>
      <c r="E3641">
        <v>0.420368209007774</v>
      </c>
      <c r="F3641">
        <v>0.72816257744405999</v>
      </c>
      <c r="G3641">
        <v>-6.7452599987629897E-2</v>
      </c>
    </row>
    <row r="3642" spans="1:7" hidden="1" x14ac:dyDescent="0.2">
      <c r="A3642" t="s">
        <v>83</v>
      </c>
      <c r="B3642" t="s">
        <v>58</v>
      </c>
      <c r="C3642">
        <v>-0.12655222926745999</v>
      </c>
      <c r="D3642">
        <v>0.20830212963103001</v>
      </c>
      <c r="E3642">
        <v>0.62558017129222998</v>
      </c>
      <c r="F3642">
        <v>0.85341723781040901</v>
      </c>
      <c r="G3642">
        <v>4.0874950181784497E-2</v>
      </c>
    </row>
    <row r="3643" spans="1:7" hidden="1" x14ac:dyDescent="0.2">
      <c r="A3643" t="s">
        <v>83</v>
      </c>
      <c r="B3643" t="s">
        <v>60</v>
      </c>
      <c r="C3643">
        <v>-0.14859767213762401</v>
      </c>
      <c r="D3643">
        <v>0.18670798506340699</v>
      </c>
      <c r="E3643">
        <v>0.82010745967104703</v>
      </c>
      <c r="F3643">
        <v>0.93089913023535598</v>
      </c>
      <c r="G3643">
        <v>1.9055156462891701E-2</v>
      </c>
    </row>
    <row r="3644" spans="1:7" hidden="1" x14ac:dyDescent="0.2">
      <c r="A3644" t="s">
        <v>83</v>
      </c>
      <c r="B3644" t="s">
        <v>61</v>
      </c>
      <c r="C3644">
        <v>-0.15316141648930001</v>
      </c>
      <c r="D3644">
        <v>0.182196816724216</v>
      </c>
      <c r="E3644">
        <v>0.86245495946615902</v>
      </c>
      <c r="F3644">
        <v>0.94291150858586903</v>
      </c>
      <c r="G3644">
        <v>1.4517700117458201E-2</v>
      </c>
    </row>
    <row r="3645" spans="1:7" hidden="1" x14ac:dyDescent="0.2">
      <c r="A3645" t="s">
        <v>83</v>
      </c>
      <c r="B3645" t="s">
        <v>62</v>
      </c>
      <c r="C3645">
        <v>-0.23905838273619001</v>
      </c>
      <c r="D3645">
        <v>9.4571552801028996E-2</v>
      </c>
      <c r="E3645">
        <v>0.38805521787274</v>
      </c>
      <c r="F3645">
        <v>0.70038576747278802</v>
      </c>
      <c r="G3645">
        <v>-7.2243414967580494E-2</v>
      </c>
    </row>
    <row r="3646" spans="1:7" hidden="1" x14ac:dyDescent="0.2">
      <c r="A3646" t="s">
        <v>83</v>
      </c>
      <c r="B3646" t="s">
        <v>63</v>
      </c>
      <c r="C3646">
        <v>-0.248522528559394</v>
      </c>
      <c r="D3646">
        <v>8.4590106801080603E-2</v>
      </c>
      <c r="E3646">
        <v>0.32725268903911098</v>
      </c>
      <c r="F3646">
        <v>0.65179240241779501</v>
      </c>
      <c r="G3646">
        <v>-8.1966210879156606E-2</v>
      </c>
    </row>
    <row r="3647" spans="1:7" hidden="1" x14ac:dyDescent="0.2">
      <c r="A3647" t="s">
        <v>83</v>
      </c>
      <c r="B3647" t="s">
        <v>64</v>
      </c>
      <c r="C3647">
        <v>-0.129450056322121</v>
      </c>
      <c r="D3647">
        <v>0.20548213879914501</v>
      </c>
      <c r="E3647">
        <v>0.64996991117968905</v>
      </c>
      <c r="F3647">
        <v>0.86535731354494605</v>
      </c>
      <c r="G3647">
        <v>3.8016041238512099E-2</v>
      </c>
    </row>
    <row r="3648" spans="1:7" hidden="1" x14ac:dyDescent="0.2">
      <c r="A3648" t="s">
        <v>83</v>
      </c>
      <c r="B3648" t="s">
        <v>65</v>
      </c>
      <c r="C3648">
        <v>-0.24132525570456501</v>
      </c>
      <c r="D3648">
        <v>9.2186868610840494E-2</v>
      </c>
      <c r="E3648">
        <v>0.37292413651717798</v>
      </c>
      <c r="F3648">
        <v>0.69076176101002296</v>
      </c>
      <c r="G3648">
        <v>-7.4569193546862297E-2</v>
      </c>
    </row>
    <row r="3649" spans="1:9" hidden="1" x14ac:dyDescent="0.2">
      <c r="A3649" t="s">
        <v>83</v>
      </c>
      <c r="B3649" t="s">
        <v>66</v>
      </c>
      <c r="C3649">
        <v>-0.17442516511233699</v>
      </c>
      <c r="D3649">
        <v>0.160990236280184</v>
      </c>
      <c r="E3649">
        <v>0.93610911325320201</v>
      </c>
      <c r="F3649">
        <v>0.96835399121240795</v>
      </c>
      <c r="G3649">
        <v>-6.71746441607612E-3</v>
      </c>
    </row>
    <row r="3650" spans="1:9" hidden="1" x14ac:dyDescent="0.2">
      <c r="A3650" t="s">
        <v>83</v>
      </c>
      <c r="B3650" t="s">
        <v>68</v>
      </c>
      <c r="C3650">
        <v>-0.17562792466376101</v>
      </c>
      <c r="D3650">
        <v>0.159781383699587</v>
      </c>
      <c r="E3650">
        <v>0.92467172183968804</v>
      </c>
      <c r="F3650">
        <v>0.96483118858625505</v>
      </c>
      <c r="G3650">
        <v>-7.9232704820871008E-3</v>
      </c>
    </row>
    <row r="3651" spans="1:9" hidden="1" x14ac:dyDescent="0.2">
      <c r="A3651" t="s">
        <v>83</v>
      </c>
      <c r="B3651" t="s">
        <v>71</v>
      </c>
      <c r="C3651">
        <v>-4.54486453294103E-2</v>
      </c>
      <c r="D3651">
        <v>0.28503169395546102</v>
      </c>
      <c r="E3651">
        <v>0.15147341436898401</v>
      </c>
      <c r="F3651">
        <v>0.45136729056928199</v>
      </c>
      <c r="G3651">
        <v>0.11979152431302501</v>
      </c>
    </row>
    <row r="3652" spans="1:9" hidden="1" x14ac:dyDescent="0.2">
      <c r="A3652" t="s">
        <v>83</v>
      </c>
      <c r="B3652" t="s">
        <v>77</v>
      </c>
      <c r="C3652">
        <v>-0.20965514135365801</v>
      </c>
      <c r="D3652">
        <v>0.12515984037700101</v>
      </c>
      <c r="E3652">
        <v>0.61400999760284802</v>
      </c>
      <c r="F3652">
        <v>0.84657619468627998</v>
      </c>
      <c r="G3652">
        <v>-4.2247650488328098E-2</v>
      </c>
    </row>
    <row r="3653" spans="1:9" hidden="1" x14ac:dyDescent="0.2">
      <c r="A3653" t="s">
        <v>83</v>
      </c>
      <c r="B3653" t="s">
        <v>78</v>
      </c>
      <c r="C3653">
        <v>-0.11756689880438299</v>
      </c>
      <c r="D3653">
        <v>0.21701086036516501</v>
      </c>
      <c r="E3653">
        <v>0.55272392027490203</v>
      </c>
      <c r="F3653">
        <v>0.81113318210140195</v>
      </c>
      <c r="G3653">
        <v>4.9721980780390897E-2</v>
      </c>
    </row>
    <row r="3654" spans="1:9" hidden="1" x14ac:dyDescent="0.2">
      <c r="A3654" t="s">
        <v>83</v>
      </c>
      <c r="B3654" t="s">
        <v>80</v>
      </c>
      <c r="C3654">
        <v>-0.36871118452917201</v>
      </c>
      <c r="D3654">
        <v>-4.8262957194986397E-2</v>
      </c>
      <c r="E3654">
        <v>1.1938740863187001E-2</v>
      </c>
      <c r="F3654">
        <v>7.2614746642548494E-2</v>
      </c>
      <c r="G3654">
        <v>-0.20848707086207899</v>
      </c>
    </row>
    <row r="3655" spans="1:9" hidden="1" x14ac:dyDescent="0.2">
      <c r="A3655" t="s">
        <v>83</v>
      </c>
      <c r="B3655" t="s">
        <v>81</v>
      </c>
      <c r="C3655">
        <v>-0.558238329588989</v>
      </c>
      <c r="D3655">
        <v>-0.28364368691226799</v>
      </c>
      <c r="E3655" s="3" t="s">
        <v>482</v>
      </c>
      <c r="F3655" s="3" t="s">
        <v>483</v>
      </c>
      <c r="G3655">
        <v>-0.42094100825062802</v>
      </c>
    </row>
    <row r="3656" spans="1:9" hidden="1" x14ac:dyDescent="0.2">
      <c r="A3656" t="s">
        <v>83</v>
      </c>
      <c r="B3656" t="s">
        <v>82</v>
      </c>
      <c r="C3656">
        <v>-0.42264816009028999</v>
      </c>
      <c r="D3656">
        <v>-0.111812047402223</v>
      </c>
      <c r="E3656">
        <v>1.17599459899352E-3</v>
      </c>
      <c r="F3656">
        <v>9.0050263715758493E-3</v>
      </c>
      <c r="G3656">
        <v>-0.267230103746256</v>
      </c>
    </row>
    <row r="3657" spans="1:9" hidden="1" x14ac:dyDescent="0.2">
      <c r="A3657" t="s">
        <v>83</v>
      </c>
      <c r="B3657" t="s">
        <v>83</v>
      </c>
      <c r="C3657">
        <v>1</v>
      </c>
      <c r="D3657">
        <v>1</v>
      </c>
      <c r="E3657">
        <v>0</v>
      </c>
      <c r="F3657">
        <v>0</v>
      </c>
      <c r="G3657">
        <v>1</v>
      </c>
    </row>
    <row r="3658" spans="1:9" hidden="1" x14ac:dyDescent="0.2">
      <c r="A3658" t="s">
        <v>83</v>
      </c>
      <c r="B3658" t="s">
        <v>139</v>
      </c>
      <c r="C3658">
        <v>-0.22387044147320301</v>
      </c>
      <c r="D3658">
        <v>0.11045066876255499</v>
      </c>
      <c r="E3658">
        <v>0.49825493951352801</v>
      </c>
      <c r="F3658">
        <v>0.77738347433305399</v>
      </c>
      <c r="G3658">
        <v>-5.6709886355324E-2</v>
      </c>
    </row>
    <row r="3659" spans="1:9" hidden="1" x14ac:dyDescent="0.2">
      <c r="A3659" t="s">
        <v>83</v>
      </c>
      <c r="B3659" t="s">
        <v>140</v>
      </c>
      <c r="C3659">
        <v>-0.175048320526416</v>
      </c>
      <c r="D3659">
        <v>0.16036404964683801</v>
      </c>
      <c r="E3659">
        <v>0.93018216362133999</v>
      </c>
      <c r="F3659">
        <v>0.96670473980986105</v>
      </c>
      <c r="G3659">
        <v>-7.3421354397890399E-3</v>
      </c>
    </row>
    <row r="3660" spans="1:9" hidden="1" x14ac:dyDescent="0.2">
      <c r="A3660" t="s">
        <v>83</v>
      </c>
      <c r="B3660" t="s">
        <v>90</v>
      </c>
      <c r="C3660">
        <v>-0.23047280304944501</v>
      </c>
      <c r="D3660">
        <v>0.103568753543219</v>
      </c>
      <c r="E3660">
        <v>0.44851178126124402</v>
      </c>
      <c r="F3660">
        <v>0.75090561287814495</v>
      </c>
      <c r="G3660">
        <v>-6.3452024753112901E-2</v>
      </c>
    </row>
    <row r="3661" spans="1:9" hidden="1" x14ac:dyDescent="0.2">
      <c r="A3661" t="s">
        <v>139</v>
      </c>
      <c r="B3661" t="s">
        <v>3</v>
      </c>
      <c r="C3661">
        <v>9.8781929081146001E-3</v>
      </c>
      <c r="D3661">
        <v>0.33505233280754199</v>
      </c>
      <c r="E3661">
        <v>3.8202186651039999E-2</v>
      </c>
      <c r="F3661">
        <v>0.188063414092282</v>
      </c>
      <c r="G3661">
        <v>0.17246526285782801</v>
      </c>
      <c r="I3661" t="s">
        <v>853</v>
      </c>
    </row>
    <row r="3662" spans="1:9" hidden="1" x14ac:dyDescent="0.2">
      <c r="A3662" t="s">
        <v>139</v>
      </c>
      <c r="B3662" t="s">
        <v>4</v>
      </c>
      <c r="C3662">
        <v>-5.7212007152641103E-2</v>
      </c>
      <c r="D3662">
        <v>0.27415929883856499</v>
      </c>
      <c r="E3662">
        <v>0.19427629755939901</v>
      </c>
      <c r="F3662">
        <v>0.50928016818907795</v>
      </c>
      <c r="G3662">
        <v>0.108473645842962</v>
      </c>
      <c r="I3662" t="s">
        <v>853</v>
      </c>
    </row>
    <row r="3663" spans="1:9" hidden="1" x14ac:dyDescent="0.2">
      <c r="A3663" t="s">
        <v>139</v>
      </c>
      <c r="B3663" t="s">
        <v>5</v>
      </c>
      <c r="C3663">
        <v>3.2714586720517101E-2</v>
      </c>
      <c r="D3663">
        <v>0.35517762883175202</v>
      </c>
      <c r="E3663">
        <v>1.9528714507702799E-2</v>
      </c>
      <c r="F3663">
        <v>0.110394674364132</v>
      </c>
      <c r="G3663">
        <v>0.193946107776134</v>
      </c>
      <c r="I3663" t="s">
        <v>853</v>
      </c>
    </row>
    <row r="3664" spans="1:9" hidden="1" x14ac:dyDescent="0.2">
      <c r="A3664" t="s">
        <v>139</v>
      </c>
      <c r="B3664" t="s">
        <v>6</v>
      </c>
      <c r="C3664">
        <v>-0.14804079477704499</v>
      </c>
      <c r="D3664">
        <v>0.18725748070722101</v>
      </c>
      <c r="E3664">
        <v>0.81497741411687996</v>
      </c>
      <c r="F3664">
        <v>0.929117224618349</v>
      </c>
      <c r="G3664">
        <v>1.9608342965088E-2</v>
      </c>
      <c r="I3664" t="s">
        <v>853</v>
      </c>
    </row>
    <row r="3665" spans="1:9" hidden="1" x14ac:dyDescent="0.2">
      <c r="A3665" t="s">
        <v>139</v>
      </c>
      <c r="B3665" t="s">
        <v>7</v>
      </c>
      <c r="C3665">
        <v>-0.13721874335115899</v>
      </c>
      <c r="D3665">
        <v>0.19789457847824801</v>
      </c>
      <c r="E3665">
        <v>0.71727417049233999</v>
      </c>
      <c r="F3665">
        <v>0.89287626663619102</v>
      </c>
      <c r="G3665">
        <v>3.0337917563544599E-2</v>
      </c>
      <c r="I3665" t="s">
        <v>853</v>
      </c>
    </row>
    <row r="3666" spans="1:9" hidden="1" x14ac:dyDescent="0.2">
      <c r="A3666" t="s">
        <v>139</v>
      </c>
      <c r="B3666" t="s">
        <v>8</v>
      </c>
      <c r="C3666">
        <v>-0.13137727768801799</v>
      </c>
      <c r="D3666">
        <v>0.203603598453934</v>
      </c>
      <c r="E3666">
        <v>0.66641408128455804</v>
      </c>
      <c r="F3666">
        <v>0.86843611960164702</v>
      </c>
      <c r="G3666">
        <v>3.61131603829579E-2</v>
      </c>
      <c r="I3666" t="s">
        <v>853</v>
      </c>
    </row>
    <row r="3667" spans="1:9" hidden="1" x14ac:dyDescent="0.2">
      <c r="A3667" t="s">
        <v>139</v>
      </c>
      <c r="B3667" t="s">
        <v>9</v>
      </c>
      <c r="C3667">
        <v>-0.11154466771089</v>
      </c>
      <c r="D3667">
        <v>0.22281804811148201</v>
      </c>
      <c r="E3667">
        <v>0.50643248937799901</v>
      </c>
      <c r="F3667">
        <v>0.78511288161028403</v>
      </c>
      <c r="G3667">
        <v>5.5636690200295803E-2</v>
      </c>
      <c r="I3667" t="s">
        <v>853</v>
      </c>
    </row>
    <row r="3668" spans="1:9" hidden="1" x14ac:dyDescent="0.2">
      <c r="A3668" t="s">
        <v>139</v>
      </c>
      <c r="B3668" t="s">
        <v>10</v>
      </c>
      <c r="C3668">
        <v>-0.17890073477274601</v>
      </c>
      <c r="D3668">
        <v>0.15648689315060299</v>
      </c>
      <c r="E3668">
        <v>0.89361022042027105</v>
      </c>
      <c r="F3668">
        <v>0.95364733128693002</v>
      </c>
      <c r="G3668">
        <v>-1.12069208110715E-2</v>
      </c>
      <c r="I3668" t="s">
        <v>853</v>
      </c>
    </row>
    <row r="3669" spans="1:9" hidden="1" x14ac:dyDescent="0.2">
      <c r="A3669" t="s">
        <v>139</v>
      </c>
      <c r="B3669" t="s">
        <v>11</v>
      </c>
      <c r="C3669">
        <v>-7.92890930070962E-3</v>
      </c>
      <c r="D3669">
        <v>0.31915062801852601</v>
      </c>
      <c r="E3669">
        <v>6.1812866873689802E-2</v>
      </c>
      <c r="F3669">
        <v>0.25617386432058098</v>
      </c>
      <c r="G3669">
        <v>0.155610859358908</v>
      </c>
      <c r="I3669" t="s">
        <v>853</v>
      </c>
    </row>
    <row r="3670" spans="1:9" hidden="1" x14ac:dyDescent="0.2">
      <c r="A3670" t="s">
        <v>139</v>
      </c>
      <c r="B3670" t="s">
        <v>12</v>
      </c>
      <c r="C3670">
        <v>-0.184654923151747</v>
      </c>
      <c r="D3670">
        <v>0.15067643419047999</v>
      </c>
      <c r="E3670">
        <v>0.83933173148124696</v>
      </c>
      <c r="F3670">
        <v>0.93458850137456495</v>
      </c>
      <c r="G3670">
        <v>-1.6989244480633599E-2</v>
      </c>
      <c r="I3670" t="s">
        <v>853</v>
      </c>
    </row>
    <row r="3671" spans="1:9" hidden="1" x14ac:dyDescent="0.2">
      <c r="A3671" t="s">
        <v>139</v>
      </c>
      <c r="B3671" t="s">
        <v>13</v>
      </c>
      <c r="C3671">
        <v>-0.19141655879412001</v>
      </c>
      <c r="D3671">
        <v>0.143818938941603</v>
      </c>
      <c r="E3671">
        <v>0.77638606190573101</v>
      </c>
      <c r="F3671">
        <v>0.91266911986716504</v>
      </c>
      <c r="G3671">
        <v>-2.3798809926258799E-2</v>
      </c>
      <c r="I3671" t="s">
        <v>853</v>
      </c>
    </row>
    <row r="3672" spans="1:9" hidden="1" x14ac:dyDescent="0.2">
      <c r="A3672" t="s">
        <v>139</v>
      </c>
      <c r="B3672" t="s">
        <v>14</v>
      </c>
      <c r="C3672">
        <v>-3.13708764997171E-2</v>
      </c>
      <c r="D3672">
        <v>0.297932369608015</v>
      </c>
      <c r="E3672">
        <v>0.11022970422658999</v>
      </c>
      <c r="F3672">
        <v>0.37819027873919697</v>
      </c>
      <c r="G3672">
        <v>0.13328074655414901</v>
      </c>
      <c r="I3672" t="s">
        <v>853</v>
      </c>
    </row>
    <row r="3673" spans="1:9" hidden="1" x14ac:dyDescent="0.2">
      <c r="A3673" t="s">
        <v>139</v>
      </c>
      <c r="B3673" t="s">
        <v>15</v>
      </c>
      <c r="C3673">
        <v>-0.119333801617614</v>
      </c>
      <c r="D3673">
        <v>0.21530254538023899</v>
      </c>
      <c r="E3673">
        <v>0.56670340707908196</v>
      </c>
      <c r="F3673">
        <v>0.81907797170373697</v>
      </c>
      <c r="G3673">
        <v>4.79843718813125E-2</v>
      </c>
    </row>
    <row r="3674" spans="1:9" hidden="1" x14ac:dyDescent="0.2">
      <c r="A3674" t="s">
        <v>139</v>
      </c>
      <c r="B3674" t="s">
        <v>16</v>
      </c>
      <c r="C3674">
        <v>-0.21561523159408799</v>
      </c>
      <c r="D3674">
        <v>0.119010550017496</v>
      </c>
      <c r="E3674">
        <v>0.56413276650525201</v>
      </c>
      <c r="F3674">
        <v>0.81831183186648704</v>
      </c>
      <c r="G3674">
        <v>-4.8302340788295803E-2</v>
      </c>
    </row>
    <row r="3675" spans="1:9" hidden="1" x14ac:dyDescent="0.2">
      <c r="A3675" t="s">
        <v>139</v>
      </c>
      <c r="B3675" t="s">
        <v>17</v>
      </c>
      <c r="C3675">
        <v>-0.15122164279332001</v>
      </c>
      <c r="D3675">
        <v>0.18411597017404099</v>
      </c>
      <c r="E3675">
        <v>0.84439229744094901</v>
      </c>
      <c r="F3675">
        <v>0.93594117398010701</v>
      </c>
      <c r="G3675">
        <v>1.6447163690360499E-2</v>
      </c>
    </row>
    <row r="3676" spans="1:9" hidden="1" x14ac:dyDescent="0.2">
      <c r="A3676" t="s">
        <v>139</v>
      </c>
      <c r="B3676" t="s">
        <v>18</v>
      </c>
      <c r="C3676">
        <v>-8.5333291593056901E-2</v>
      </c>
      <c r="D3676">
        <v>0.24782004490013401</v>
      </c>
      <c r="E3676">
        <v>0.33155017706727702</v>
      </c>
      <c r="F3676">
        <v>0.655596132019862</v>
      </c>
      <c r="G3676">
        <v>8.1243376653538493E-2</v>
      </c>
    </row>
    <row r="3677" spans="1:9" hidden="1" x14ac:dyDescent="0.2">
      <c r="A3677" t="s">
        <v>139</v>
      </c>
      <c r="B3677" t="s">
        <v>20</v>
      </c>
      <c r="C3677">
        <v>-0.24927518672111401</v>
      </c>
      <c r="D3677">
        <v>8.3793428961736402E-2</v>
      </c>
      <c r="E3677">
        <v>0.32268696902645599</v>
      </c>
      <c r="F3677">
        <v>0.64739494203428904</v>
      </c>
      <c r="G3677">
        <v>-8.2740878879688701E-2</v>
      </c>
    </row>
    <row r="3678" spans="1:9" hidden="1" x14ac:dyDescent="0.2">
      <c r="A3678" t="s">
        <v>139</v>
      </c>
      <c r="B3678" t="s">
        <v>109</v>
      </c>
      <c r="C3678">
        <v>-0.20612460557203599</v>
      </c>
      <c r="D3678">
        <v>0.12879035928499</v>
      </c>
      <c r="E3678">
        <v>0.644381470457695</v>
      </c>
      <c r="F3678">
        <v>0.86007026820811705</v>
      </c>
      <c r="G3678">
        <v>-3.8667123143523101E-2</v>
      </c>
    </row>
    <row r="3679" spans="1:9" hidden="1" x14ac:dyDescent="0.2">
      <c r="A3679" t="s">
        <v>139</v>
      </c>
      <c r="B3679" t="s">
        <v>137</v>
      </c>
      <c r="C3679">
        <v>-0.171461259848814</v>
      </c>
      <c r="D3679">
        <v>0.16396486684723599</v>
      </c>
      <c r="E3679">
        <v>0.96432427164206402</v>
      </c>
      <c r="F3679">
        <v>0.98221051939377202</v>
      </c>
      <c r="G3679">
        <v>-3.74819650078891E-3</v>
      </c>
    </row>
    <row r="3680" spans="1:9" hidden="1" x14ac:dyDescent="0.2">
      <c r="A3680" t="s">
        <v>139</v>
      </c>
      <c r="B3680" t="s">
        <v>21</v>
      </c>
      <c r="C3680">
        <v>-0.16913175751386</v>
      </c>
      <c r="D3680">
        <v>0.166298525407408</v>
      </c>
      <c r="E3680">
        <v>0.98651268408083603</v>
      </c>
      <c r="F3680">
        <v>0.99375124675228899</v>
      </c>
      <c r="G3680">
        <v>-1.4166160532261599E-3</v>
      </c>
    </row>
    <row r="3681" spans="1:7" hidden="1" x14ac:dyDescent="0.2">
      <c r="A3681" t="s">
        <v>139</v>
      </c>
      <c r="B3681" t="s">
        <v>22</v>
      </c>
      <c r="C3681">
        <v>-0.182351576542053</v>
      </c>
      <c r="D3681">
        <v>0.15300508960148301</v>
      </c>
      <c r="E3681">
        <v>0.86099606902799497</v>
      </c>
      <c r="F3681">
        <v>0.94185227357530299</v>
      </c>
      <c r="G3681">
        <v>-1.46732434702851E-2</v>
      </c>
    </row>
    <row r="3682" spans="1:7" hidden="1" x14ac:dyDescent="0.2">
      <c r="A3682" t="s">
        <v>139</v>
      </c>
      <c r="B3682" t="s">
        <v>23</v>
      </c>
      <c r="C3682">
        <v>-0.17163310099155599</v>
      </c>
      <c r="D3682">
        <v>0.16379257029251901</v>
      </c>
      <c r="E3682">
        <v>0.96268765885886198</v>
      </c>
      <c r="F3682">
        <v>0.98158391529269695</v>
      </c>
      <c r="G3682">
        <v>-3.9202653495182998E-3</v>
      </c>
    </row>
    <row r="3683" spans="1:7" hidden="1" x14ac:dyDescent="0.2">
      <c r="A3683" t="s">
        <v>139</v>
      </c>
      <c r="B3683" t="s">
        <v>24</v>
      </c>
      <c r="C3683">
        <v>-0.124166559747021</v>
      </c>
      <c r="D3683">
        <v>0.210619548756871</v>
      </c>
      <c r="E3683">
        <v>0.60581705445289602</v>
      </c>
      <c r="F3683">
        <v>0.84375389757859898</v>
      </c>
      <c r="G3683">
        <v>4.3226494504924599E-2</v>
      </c>
    </row>
    <row r="3684" spans="1:7" hidden="1" x14ac:dyDescent="0.2">
      <c r="A3684" t="s">
        <v>139</v>
      </c>
      <c r="B3684" t="s">
        <v>25</v>
      </c>
      <c r="C3684">
        <v>-0.16222840727900201</v>
      </c>
      <c r="D3684">
        <v>0.17319219644053499</v>
      </c>
      <c r="E3684">
        <v>0.94784235924965998</v>
      </c>
      <c r="F3684">
        <v>0.97472071400633897</v>
      </c>
      <c r="G3684">
        <v>5.4818945807662799E-3</v>
      </c>
    </row>
    <row r="3685" spans="1:7" hidden="1" x14ac:dyDescent="0.2">
      <c r="A3685" t="s">
        <v>139</v>
      </c>
      <c r="B3685" t="s">
        <v>26</v>
      </c>
      <c r="C3685">
        <v>-0.14318739339474301</v>
      </c>
      <c r="D3685">
        <v>0.19203768002315699</v>
      </c>
      <c r="E3685">
        <v>0.77066213252577098</v>
      </c>
      <c r="F3685">
        <v>0.91044838772859804</v>
      </c>
      <c r="G3685">
        <v>2.44251433142074E-2</v>
      </c>
    </row>
    <row r="3686" spans="1:7" hidden="1" x14ac:dyDescent="0.2">
      <c r="A3686" t="s">
        <v>139</v>
      </c>
      <c r="B3686" t="s">
        <v>27</v>
      </c>
      <c r="C3686">
        <v>-0.105346413885784</v>
      </c>
      <c r="D3686">
        <v>0.22877029505893301</v>
      </c>
      <c r="E3686">
        <v>0.46107597448520099</v>
      </c>
      <c r="F3686">
        <v>0.75403144359944596</v>
      </c>
      <c r="G3686">
        <v>6.1711940586574199E-2</v>
      </c>
    </row>
    <row r="3687" spans="1:7" hidden="1" x14ac:dyDescent="0.2">
      <c r="A3687" t="s">
        <v>139</v>
      </c>
      <c r="B3687" t="s">
        <v>28</v>
      </c>
      <c r="C3687">
        <v>-0.224304044344559</v>
      </c>
      <c r="D3687">
        <v>0.10999968794394201</v>
      </c>
      <c r="E3687">
        <v>0.49490511049230501</v>
      </c>
      <c r="F3687">
        <v>0.77556014209533197</v>
      </c>
      <c r="G3687">
        <v>-5.7152178200308303E-2</v>
      </c>
    </row>
    <row r="3688" spans="1:7" hidden="1" x14ac:dyDescent="0.2">
      <c r="A3688" t="s">
        <v>139</v>
      </c>
      <c r="B3688" t="s">
        <v>29</v>
      </c>
      <c r="C3688">
        <v>-0.157115993283934</v>
      </c>
      <c r="D3688">
        <v>0.17827634745687601</v>
      </c>
      <c r="E3688">
        <v>0.89952787420840197</v>
      </c>
      <c r="F3688">
        <v>0.95393061904902399</v>
      </c>
      <c r="G3688">
        <v>1.05801770864709E-2</v>
      </c>
    </row>
    <row r="3689" spans="1:7" hidden="1" x14ac:dyDescent="0.2">
      <c r="A3689" t="s">
        <v>139</v>
      </c>
      <c r="B3689" t="s">
        <v>30</v>
      </c>
      <c r="C3689">
        <v>-0.142121092847353</v>
      </c>
      <c r="D3689">
        <v>0.19308577101785601</v>
      </c>
      <c r="E3689">
        <v>0.76102878444621702</v>
      </c>
      <c r="F3689">
        <v>0.90654604547347895</v>
      </c>
      <c r="G3689">
        <v>2.54823390852515E-2</v>
      </c>
    </row>
    <row r="3690" spans="1:7" hidden="1" x14ac:dyDescent="0.2">
      <c r="A3690" t="s">
        <v>139</v>
      </c>
      <c r="B3690" t="s">
        <v>31</v>
      </c>
      <c r="C3690">
        <v>-0.14633439230860501</v>
      </c>
      <c r="D3690">
        <v>0.18893995822256399</v>
      </c>
      <c r="E3690">
        <v>0.79931350151834102</v>
      </c>
      <c r="F3690">
        <v>0.92254935866597498</v>
      </c>
      <c r="G3690">
        <v>2.1302782956979599E-2</v>
      </c>
    </row>
    <row r="3691" spans="1:7" hidden="1" x14ac:dyDescent="0.2">
      <c r="A3691" t="s">
        <v>139</v>
      </c>
      <c r="B3691" t="s">
        <v>32</v>
      </c>
      <c r="C3691">
        <v>-0.10737022495894701</v>
      </c>
      <c r="D3691">
        <v>0.22682955143008199</v>
      </c>
      <c r="E3691">
        <v>0.47562314184309201</v>
      </c>
      <c r="F3691">
        <v>0.75947630943642996</v>
      </c>
      <c r="G3691">
        <v>5.9729663235567297E-2</v>
      </c>
    </row>
    <row r="3692" spans="1:7" hidden="1" x14ac:dyDescent="0.2">
      <c r="A3692" t="s">
        <v>139</v>
      </c>
      <c r="B3692" t="s">
        <v>33</v>
      </c>
      <c r="C3692">
        <v>-0.23707085656363699</v>
      </c>
      <c r="D3692">
        <v>9.6659226949255397E-2</v>
      </c>
      <c r="E3692">
        <v>0.40161113506121698</v>
      </c>
      <c r="F3692">
        <v>0.71208173578197298</v>
      </c>
      <c r="G3692">
        <v>-7.0205814807190597E-2</v>
      </c>
    </row>
    <row r="3693" spans="1:7" hidden="1" x14ac:dyDescent="0.2">
      <c r="A3693" t="s">
        <v>139</v>
      </c>
      <c r="B3693" t="s">
        <v>34</v>
      </c>
      <c r="C3693">
        <v>-0.15703888804038801</v>
      </c>
      <c r="D3693">
        <v>0.17835288960319201</v>
      </c>
      <c r="E3693">
        <v>0.89880220811729306</v>
      </c>
      <c r="F3693">
        <v>0.95393061904902399</v>
      </c>
      <c r="G3693">
        <v>1.06570007814023E-2</v>
      </c>
    </row>
    <row r="3694" spans="1:7" hidden="1" x14ac:dyDescent="0.2">
      <c r="A3694" t="s">
        <v>139</v>
      </c>
      <c r="B3694" t="s">
        <v>35</v>
      </c>
      <c r="C3694">
        <v>-0.164550223817817</v>
      </c>
      <c r="D3694">
        <v>0.17087729758874501</v>
      </c>
      <c r="E3694">
        <v>0.96988626460421101</v>
      </c>
      <c r="F3694">
        <v>0.98474453278884999</v>
      </c>
      <c r="G3694">
        <v>3.1635368854640599E-3</v>
      </c>
    </row>
    <row r="3695" spans="1:7" hidden="1" x14ac:dyDescent="0.2">
      <c r="A3695" t="s">
        <v>139</v>
      </c>
      <c r="B3695" t="s">
        <v>36</v>
      </c>
      <c r="C3695">
        <v>-0.12243572575872</v>
      </c>
      <c r="D3695">
        <v>0.212298514200815</v>
      </c>
      <c r="E3695">
        <v>0.59166404439815701</v>
      </c>
      <c r="F3695">
        <v>0.83677578611718695</v>
      </c>
      <c r="G3695">
        <v>4.49313942210477E-2</v>
      </c>
    </row>
    <row r="3696" spans="1:7" hidden="1" x14ac:dyDescent="0.2">
      <c r="A3696" t="s">
        <v>139</v>
      </c>
      <c r="B3696" t="s">
        <v>37</v>
      </c>
      <c r="C3696">
        <v>-0.14179752471607401</v>
      </c>
      <c r="D3696">
        <v>0.193403662261762</v>
      </c>
      <c r="E3696">
        <v>0.75811340222627299</v>
      </c>
      <c r="F3696">
        <v>0.90500857092842202</v>
      </c>
      <c r="G3696">
        <v>2.5803068772843898E-2</v>
      </c>
    </row>
    <row r="3697" spans="1:7" hidden="1" x14ac:dyDescent="0.2">
      <c r="A3697" t="s">
        <v>139</v>
      </c>
      <c r="B3697" t="s">
        <v>42</v>
      </c>
      <c r="C3697">
        <v>-0.169736358841695</v>
      </c>
      <c r="D3697">
        <v>0.16569320620055999</v>
      </c>
      <c r="E3697">
        <v>0.98075391993807703</v>
      </c>
      <c r="F3697">
        <v>0.99158812946921804</v>
      </c>
      <c r="G3697">
        <v>-2.0215763205674998E-3</v>
      </c>
    </row>
    <row r="3698" spans="1:7" hidden="1" x14ac:dyDescent="0.2">
      <c r="A3698" t="s">
        <v>139</v>
      </c>
      <c r="B3698" t="s">
        <v>138</v>
      </c>
      <c r="C3698">
        <v>-1.2709646758449E-2</v>
      </c>
      <c r="D3698">
        <v>0.31484984729521498</v>
      </c>
      <c r="E3698">
        <v>6.9904058983947998E-2</v>
      </c>
      <c r="F3698">
        <v>0.28049186089174999</v>
      </c>
      <c r="G3698">
        <v>0.151070100268383</v>
      </c>
    </row>
    <row r="3699" spans="1:7" hidden="1" x14ac:dyDescent="0.2">
      <c r="A3699" t="s">
        <v>139</v>
      </c>
      <c r="B3699" t="s">
        <v>51</v>
      </c>
      <c r="C3699">
        <v>-0.17223487272673699</v>
      </c>
      <c r="D3699">
        <v>0.16318904239381599</v>
      </c>
      <c r="E3699">
        <v>0.95695689742467605</v>
      </c>
      <c r="F3699">
        <v>0.97937761280629798</v>
      </c>
      <c r="G3699">
        <v>-4.5229151664607798E-3</v>
      </c>
    </row>
    <row r="3700" spans="1:7" hidden="1" x14ac:dyDescent="0.2">
      <c r="A3700" t="s">
        <v>139</v>
      </c>
      <c r="B3700" t="s">
        <v>52</v>
      </c>
      <c r="C3700">
        <v>-0.20989782631567899</v>
      </c>
      <c r="D3700">
        <v>0.124909952893027</v>
      </c>
      <c r="E3700">
        <v>0.611944026315006</v>
      </c>
      <c r="F3700">
        <v>0.84540202557879895</v>
      </c>
      <c r="G3700">
        <v>-4.2493936711326098E-2</v>
      </c>
    </row>
    <row r="3701" spans="1:7" hidden="1" x14ac:dyDescent="0.2">
      <c r="A3701" t="s">
        <v>139</v>
      </c>
      <c r="B3701" t="s">
        <v>53</v>
      </c>
      <c r="C3701">
        <v>-0.295709997188419</v>
      </c>
      <c r="D3701">
        <v>3.38053752727605E-2</v>
      </c>
      <c r="E3701">
        <v>0.116641314346894</v>
      </c>
      <c r="F3701">
        <v>0.38920938572001701</v>
      </c>
      <c r="G3701">
        <v>-0.130952310957829</v>
      </c>
    </row>
    <row r="3702" spans="1:7" hidden="1" x14ac:dyDescent="0.2">
      <c r="A3702" t="s">
        <v>139</v>
      </c>
      <c r="B3702" t="s">
        <v>54</v>
      </c>
      <c r="C3702">
        <v>3.10775796756197E-2</v>
      </c>
      <c r="D3702">
        <v>0.35374484234235698</v>
      </c>
      <c r="E3702">
        <v>2.053282239349E-2</v>
      </c>
      <c r="F3702">
        <v>0.11452307467167</v>
      </c>
      <c r="G3702">
        <v>0.192411211008988</v>
      </c>
    </row>
    <row r="3703" spans="1:7" hidden="1" x14ac:dyDescent="0.2">
      <c r="A3703" t="s">
        <v>139</v>
      </c>
      <c r="B3703" t="s">
        <v>55</v>
      </c>
      <c r="C3703">
        <v>4.3471253888564002E-2</v>
      </c>
      <c r="D3703">
        <v>0.36455483993987697</v>
      </c>
      <c r="E3703">
        <v>1.3936586983297901E-2</v>
      </c>
      <c r="F3703">
        <v>8.3445857264481602E-2</v>
      </c>
      <c r="G3703">
        <v>0.20401304691422101</v>
      </c>
    </row>
    <row r="3704" spans="1:7" hidden="1" x14ac:dyDescent="0.2">
      <c r="A3704" t="s">
        <v>139</v>
      </c>
      <c r="B3704" t="s">
        <v>58</v>
      </c>
      <c r="C3704">
        <v>0.20252572708941799</v>
      </c>
      <c r="D3704">
        <v>0.49600615704605799</v>
      </c>
      <c r="E3704" s="3" t="s">
        <v>462</v>
      </c>
      <c r="F3704">
        <v>1.5682869338281099E-4</v>
      </c>
      <c r="G3704">
        <v>0.34926594206773798</v>
      </c>
    </row>
    <row r="3705" spans="1:7" hidden="1" x14ac:dyDescent="0.2">
      <c r="A3705" t="s">
        <v>139</v>
      </c>
      <c r="B3705" t="s">
        <v>60</v>
      </c>
      <c r="C3705">
        <v>-0.20139819098867301</v>
      </c>
      <c r="D3705">
        <v>0.13363661004340599</v>
      </c>
      <c r="E3705">
        <v>0.68590941112592896</v>
      </c>
      <c r="F3705">
        <v>0.88032013709182999</v>
      </c>
      <c r="G3705">
        <v>-3.3880790472633503E-2</v>
      </c>
    </row>
    <row r="3706" spans="1:7" hidden="1" x14ac:dyDescent="0.2">
      <c r="A3706" t="s">
        <v>139</v>
      </c>
      <c r="B3706" t="s">
        <v>61</v>
      </c>
      <c r="C3706">
        <v>-0.15687275733665701</v>
      </c>
      <c r="D3706">
        <v>0.17851779326624001</v>
      </c>
      <c r="E3706">
        <v>0.89723904092691098</v>
      </c>
      <c r="F3706">
        <v>0.95393061904902399</v>
      </c>
      <c r="G3706">
        <v>1.08225179647912E-2</v>
      </c>
    </row>
    <row r="3707" spans="1:7" hidden="1" x14ac:dyDescent="0.2">
      <c r="A3707" t="s">
        <v>139</v>
      </c>
      <c r="B3707" t="s">
        <v>62</v>
      </c>
      <c r="C3707">
        <v>-8.7560116012846106E-2</v>
      </c>
      <c r="D3707">
        <v>0.245713074821101</v>
      </c>
      <c r="E3707">
        <v>0.34464842027443099</v>
      </c>
      <c r="F3707">
        <v>0.66734713345110697</v>
      </c>
      <c r="G3707">
        <v>7.9076479404127306E-2</v>
      </c>
    </row>
    <row r="3708" spans="1:7" hidden="1" x14ac:dyDescent="0.2">
      <c r="A3708" t="s">
        <v>139</v>
      </c>
      <c r="B3708" t="s">
        <v>63</v>
      </c>
      <c r="C3708">
        <v>-0.175884358552749</v>
      </c>
      <c r="D3708">
        <v>0.159523520580929</v>
      </c>
      <c r="E3708">
        <v>0.92223451288426495</v>
      </c>
      <c r="F3708">
        <v>0.96466818976452096</v>
      </c>
      <c r="G3708">
        <v>-8.1804189859099301E-3</v>
      </c>
    </row>
    <row r="3709" spans="1:7" hidden="1" x14ac:dyDescent="0.2">
      <c r="A3709" t="s">
        <v>139</v>
      </c>
      <c r="B3709" t="s">
        <v>64</v>
      </c>
      <c r="C3709">
        <v>-0.135730857429884</v>
      </c>
      <c r="D3709">
        <v>0.19935089015440999</v>
      </c>
      <c r="E3709">
        <v>0.70418082236067103</v>
      </c>
      <c r="F3709">
        <v>0.887369111846804</v>
      </c>
      <c r="G3709">
        <v>3.1810016362262897E-2</v>
      </c>
    </row>
    <row r="3710" spans="1:7" hidden="1" x14ac:dyDescent="0.2">
      <c r="A3710" t="s">
        <v>139</v>
      </c>
      <c r="B3710" t="s">
        <v>65</v>
      </c>
      <c r="C3710">
        <v>-0.113789224797077</v>
      </c>
      <c r="D3710">
        <v>0.220656410678084</v>
      </c>
      <c r="E3710">
        <v>0.52343607282320803</v>
      </c>
      <c r="F3710">
        <v>0.79466361134771402</v>
      </c>
      <c r="G3710">
        <v>5.3433592940503698E-2</v>
      </c>
    </row>
    <row r="3711" spans="1:7" hidden="1" x14ac:dyDescent="0.2">
      <c r="A3711" t="s">
        <v>139</v>
      </c>
      <c r="B3711" t="s">
        <v>66</v>
      </c>
      <c r="C3711">
        <v>-0.18584892680357201</v>
      </c>
      <c r="D3711">
        <v>0.14946784475680899</v>
      </c>
      <c r="E3711">
        <v>0.82814078905383104</v>
      </c>
      <c r="F3711">
        <v>0.93299331568667299</v>
      </c>
      <c r="G3711">
        <v>-1.81905410233811E-2</v>
      </c>
    </row>
    <row r="3712" spans="1:7" hidden="1" x14ac:dyDescent="0.2">
      <c r="A3712" t="s">
        <v>139</v>
      </c>
      <c r="B3712" t="s">
        <v>68</v>
      </c>
      <c r="C3712">
        <v>-0.263220402050654</v>
      </c>
      <c r="D3712">
        <v>6.8955187952110406E-2</v>
      </c>
      <c r="E3712">
        <v>0.24536604896213601</v>
      </c>
      <c r="F3712">
        <v>0.55889417298795496</v>
      </c>
      <c r="G3712">
        <v>-9.7132607049271999E-2</v>
      </c>
    </row>
    <row r="3713" spans="1:9" hidden="1" x14ac:dyDescent="0.2">
      <c r="A3713" t="s">
        <v>139</v>
      </c>
      <c r="B3713" t="s">
        <v>71</v>
      </c>
      <c r="C3713">
        <v>3.10775796756197E-2</v>
      </c>
      <c r="D3713">
        <v>0.35374484234235698</v>
      </c>
      <c r="E3713">
        <v>2.053282239349E-2</v>
      </c>
      <c r="F3713">
        <v>0.11452307467167</v>
      </c>
      <c r="G3713">
        <v>0.192411211008988</v>
      </c>
    </row>
    <row r="3714" spans="1:9" hidden="1" x14ac:dyDescent="0.2">
      <c r="A3714" t="s">
        <v>139</v>
      </c>
      <c r="B3714" t="s">
        <v>77</v>
      </c>
      <c r="C3714">
        <v>0.11467673139321</v>
      </c>
      <c r="D3714">
        <v>0.425028763724277</v>
      </c>
      <c r="E3714">
        <v>1.0467851068736999E-3</v>
      </c>
      <c r="F3714">
        <v>8.1454290502480098E-3</v>
      </c>
      <c r="G3714">
        <v>0.269852747558743</v>
      </c>
    </row>
    <row r="3715" spans="1:9" hidden="1" x14ac:dyDescent="0.2">
      <c r="A3715" t="s">
        <v>139</v>
      </c>
      <c r="B3715" t="s">
        <v>78</v>
      </c>
      <c r="C3715">
        <v>-0.41671690355524599</v>
      </c>
      <c r="D3715">
        <v>-0.104697108520992</v>
      </c>
      <c r="E3715">
        <v>1.5630780827644701E-3</v>
      </c>
      <c r="F3715">
        <v>1.1599367085225101E-2</v>
      </c>
      <c r="G3715">
        <v>-0.26070700603811903</v>
      </c>
    </row>
    <row r="3716" spans="1:9" hidden="1" x14ac:dyDescent="0.2">
      <c r="A3716" t="s">
        <v>139</v>
      </c>
      <c r="B3716" t="s">
        <v>80</v>
      </c>
      <c r="C3716">
        <v>-3.7551703449272701E-2</v>
      </c>
      <c r="D3716">
        <v>0.29228311780209798</v>
      </c>
      <c r="E3716">
        <v>0.127080188975567</v>
      </c>
      <c r="F3716">
        <v>0.41031509727623799</v>
      </c>
      <c r="G3716">
        <v>0.12736570717641299</v>
      </c>
    </row>
    <row r="3717" spans="1:9" hidden="1" x14ac:dyDescent="0.2">
      <c r="A3717" t="s">
        <v>139</v>
      </c>
      <c r="B3717" t="s">
        <v>81</v>
      </c>
      <c r="C3717">
        <v>-0.245609499127106</v>
      </c>
      <c r="D3717">
        <v>8.7669497752939196E-2</v>
      </c>
      <c r="E3717">
        <v>0.34530036605370501</v>
      </c>
      <c r="F3717">
        <v>0.66734713345110697</v>
      </c>
      <c r="G3717">
        <v>-7.8970000687083305E-2</v>
      </c>
    </row>
    <row r="3718" spans="1:9" hidden="1" x14ac:dyDescent="0.2">
      <c r="A3718" t="s">
        <v>139</v>
      </c>
      <c r="B3718" t="s">
        <v>82</v>
      </c>
      <c r="C3718">
        <v>-0.10775981991959099</v>
      </c>
      <c r="D3718">
        <v>0.22645564252894401</v>
      </c>
      <c r="E3718">
        <v>0.47845301323015099</v>
      </c>
      <c r="F3718">
        <v>0.76061761077613699</v>
      </c>
      <c r="G3718">
        <v>5.9347911304676697E-2</v>
      </c>
    </row>
    <row r="3719" spans="1:9" hidden="1" x14ac:dyDescent="0.2">
      <c r="A3719" t="s">
        <v>139</v>
      </c>
      <c r="B3719" t="s">
        <v>83</v>
      </c>
      <c r="C3719">
        <v>-0.22387044147320301</v>
      </c>
      <c r="D3719">
        <v>0.11045066876255499</v>
      </c>
      <c r="E3719">
        <v>0.49825493951352801</v>
      </c>
      <c r="F3719">
        <v>0.77738347433305399</v>
      </c>
      <c r="G3719">
        <v>-5.6709886355324E-2</v>
      </c>
    </row>
    <row r="3720" spans="1:9" hidden="1" x14ac:dyDescent="0.2">
      <c r="A3720" t="s">
        <v>139</v>
      </c>
      <c r="B3720" t="s">
        <v>139</v>
      </c>
      <c r="C3720">
        <v>1</v>
      </c>
      <c r="D3720">
        <v>1</v>
      </c>
      <c r="E3720">
        <v>0</v>
      </c>
      <c r="F3720">
        <v>0</v>
      </c>
      <c r="G3720">
        <v>1</v>
      </c>
    </row>
    <row r="3721" spans="1:9" hidden="1" x14ac:dyDescent="0.2">
      <c r="A3721" t="s">
        <v>139</v>
      </c>
      <c r="B3721" t="s">
        <v>140</v>
      </c>
      <c r="C3721">
        <v>-0.76687449635815996</v>
      </c>
      <c r="D3721">
        <v>-0.587647505970051</v>
      </c>
      <c r="E3721" s="3" t="s">
        <v>484</v>
      </c>
      <c r="F3721" s="3" t="s">
        <v>485</v>
      </c>
      <c r="G3721">
        <v>-0.67726100116410604</v>
      </c>
    </row>
    <row r="3722" spans="1:9" hidden="1" x14ac:dyDescent="0.2">
      <c r="A3722" t="s">
        <v>139</v>
      </c>
      <c r="B3722" t="s">
        <v>90</v>
      </c>
      <c r="C3722">
        <v>-0.30103249393792503</v>
      </c>
      <c r="D3722">
        <v>2.7968304621267599E-2</v>
      </c>
      <c r="E3722">
        <v>0.101741943869604</v>
      </c>
      <c r="F3722">
        <v>0.36414900580517501</v>
      </c>
      <c r="G3722">
        <v>-0.136532094658329</v>
      </c>
    </row>
    <row r="3723" spans="1:9" hidden="1" x14ac:dyDescent="0.2">
      <c r="A3723" t="s">
        <v>140</v>
      </c>
      <c r="B3723" t="s">
        <v>3</v>
      </c>
      <c r="C3723">
        <v>-0.29520028278581101</v>
      </c>
      <c r="D3723">
        <v>3.43631913779179E-2</v>
      </c>
      <c r="E3723">
        <v>0.11815117793905799</v>
      </c>
      <c r="F3723">
        <v>0.39220477374588703</v>
      </c>
      <c r="G3723">
        <v>-0.13041854570394601</v>
      </c>
      <c r="I3723" t="s">
        <v>853</v>
      </c>
    </row>
    <row r="3724" spans="1:9" hidden="1" x14ac:dyDescent="0.2">
      <c r="A3724" t="s">
        <v>140</v>
      </c>
      <c r="B3724" t="s">
        <v>4</v>
      </c>
      <c r="C3724">
        <v>-0.26018976913828801</v>
      </c>
      <c r="D3724">
        <v>7.2192445099471203E-2</v>
      </c>
      <c r="E3724">
        <v>0.26099693337053398</v>
      </c>
      <c r="F3724">
        <v>0.57829705973929701</v>
      </c>
      <c r="G3724">
        <v>-9.3998662019408499E-2</v>
      </c>
      <c r="I3724" t="s">
        <v>853</v>
      </c>
    </row>
    <row r="3725" spans="1:9" hidden="1" x14ac:dyDescent="0.2">
      <c r="A3725" t="s">
        <v>140</v>
      </c>
      <c r="B3725" t="s">
        <v>5</v>
      </c>
      <c r="C3725">
        <v>-0.30256020506687198</v>
      </c>
      <c r="D3725">
        <v>2.62887413615598E-2</v>
      </c>
      <c r="E3725">
        <v>9.7749739691830095E-2</v>
      </c>
      <c r="F3725">
        <v>0.35785714226228099</v>
      </c>
      <c r="G3725">
        <v>-0.13813573185265601</v>
      </c>
      <c r="I3725" t="s">
        <v>853</v>
      </c>
    </row>
    <row r="3726" spans="1:9" hidden="1" x14ac:dyDescent="0.2">
      <c r="A3726" t="s">
        <v>140</v>
      </c>
      <c r="B3726" t="s">
        <v>6</v>
      </c>
      <c r="C3726">
        <v>-0.24339223207135399</v>
      </c>
      <c r="D3726">
        <v>9.0009130156634906E-2</v>
      </c>
      <c r="E3726">
        <v>0.35943699063005802</v>
      </c>
      <c r="F3726">
        <v>0.67729205489310895</v>
      </c>
      <c r="G3726">
        <v>-7.66915509573598E-2</v>
      </c>
      <c r="I3726" t="s">
        <v>853</v>
      </c>
    </row>
    <row r="3727" spans="1:9" hidden="1" x14ac:dyDescent="0.2">
      <c r="A3727" t="s">
        <v>140</v>
      </c>
      <c r="B3727" t="s">
        <v>7</v>
      </c>
      <c r="C3727">
        <v>-0.236895075582223</v>
      </c>
      <c r="D3727">
        <v>9.6843723996760597E-2</v>
      </c>
      <c r="E3727">
        <v>0.40282296499021503</v>
      </c>
      <c r="F3727">
        <v>0.71213559506553803</v>
      </c>
      <c r="G3727">
        <v>-7.0025675792731307E-2</v>
      </c>
      <c r="I3727" t="s">
        <v>853</v>
      </c>
    </row>
    <row r="3728" spans="1:9" hidden="1" x14ac:dyDescent="0.2">
      <c r="A3728" t="s">
        <v>140</v>
      </c>
      <c r="B3728" t="s">
        <v>8</v>
      </c>
      <c r="C3728">
        <v>-0.19389604595013801</v>
      </c>
      <c r="D3728">
        <v>0.14129620662629599</v>
      </c>
      <c r="E3728">
        <v>0.75360383664567798</v>
      </c>
      <c r="F3728">
        <v>0.90406865149391002</v>
      </c>
      <c r="G3728">
        <v>-2.6299919661921099E-2</v>
      </c>
      <c r="I3728" t="s">
        <v>853</v>
      </c>
    </row>
    <row r="3729" spans="1:9" hidden="1" x14ac:dyDescent="0.2">
      <c r="A3729" t="s">
        <v>140</v>
      </c>
      <c r="B3729" t="s">
        <v>9</v>
      </c>
      <c r="C3729">
        <v>-0.211320688787594</v>
      </c>
      <c r="D3729">
        <v>0.12344400694895399</v>
      </c>
      <c r="E3729">
        <v>0.59988949771327105</v>
      </c>
      <c r="F3729">
        <v>0.83853644698538699</v>
      </c>
      <c r="G3729">
        <v>-4.3938340919319703E-2</v>
      </c>
      <c r="I3729" t="s">
        <v>853</v>
      </c>
    </row>
    <row r="3730" spans="1:9" hidden="1" x14ac:dyDescent="0.2">
      <c r="A3730" t="s">
        <v>140</v>
      </c>
      <c r="B3730" t="s">
        <v>10</v>
      </c>
      <c r="C3730">
        <v>-0.157999456619172</v>
      </c>
      <c r="D3730">
        <v>0.17739904624354599</v>
      </c>
      <c r="E3730">
        <v>0.90784963430467103</v>
      </c>
      <c r="F3730">
        <v>0.95767672729614595</v>
      </c>
      <c r="G3730">
        <v>9.6997948121869699E-3</v>
      </c>
      <c r="I3730" t="s">
        <v>853</v>
      </c>
    </row>
    <row r="3731" spans="1:9" hidden="1" x14ac:dyDescent="0.2">
      <c r="A3731" t="s">
        <v>140</v>
      </c>
      <c r="B3731" t="s">
        <v>11</v>
      </c>
      <c r="C3731">
        <v>-0.33342030135651801</v>
      </c>
      <c r="D3731">
        <v>-8.0410588784710201E-3</v>
      </c>
      <c r="E3731">
        <v>4.02145872709792E-2</v>
      </c>
      <c r="F3731">
        <v>0.19371538028777399</v>
      </c>
      <c r="G3731">
        <v>-0.17073068011749401</v>
      </c>
      <c r="I3731" t="s">
        <v>853</v>
      </c>
    </row>
    <row r="3732" spans="1:9" hidden="1" x14ac:dyDescent="0.2">
      <c r="A3732" t="s">
        <v>140</v>
      </c>
      <c r="B3732" t="s">
        <v>12</v>
      </c>
      <c r="C3732">
        <v>-0.127045182036329</v>
      </c>
      <c r="D3732">
        <v>0.207822810330685</v>
      </c>
      <c r="E3732">
        <v>0.62969989060925902</v>
      </c>
      <c r="F3732">
        <v>0.85405580146443305</v>
      </c>
      <c r="G3732">
        <v>4.0388814147178299E-2</v>
      </c>
      <c r="I3732" t="s">
        <v>853</v>
      </c>
    </row>
    <row r="3733" spans="1:9" hidden="1" x14ac:dyDescent="0.2">
      <c r="A3733" t="s">
        <v>140</v>
      </c>
      <c r="B3733" t="s">
        <v>13</v>
      </c>
      <c r="C3733">
        <v>-0.18322182963963399</v>
      </c>
      <c r="D3733">
        <v>0.15212571181603499</v>
      </c>
      <c r="E3733">
        <v>0.85279978126967204</v>
      </c>
      <c r="F3733">
        <v>0.93768946201390702</v>
      </c>
      <c r="G3733">
        <v>-1.55480589117991E-2</v>
      </c>
      <c r="I3733" t="s">
        <v>853</v>
      </c>
    </row>
    <row r="3734" spans="1:9" hidden="1" x14ac:dyDescent="0.2">
      <c r="A3734" t="s">
        <v>140</v>
      </c>
      <c r="B3734" t="s">
        <v>14</v>
      </c>
      <c r="C3734">
        <v>-0.39093429886956199</v>
      </c>
      <c r="D3734">
        <v>-7.4135935752134702E-2</v>
      </c>
      <c r="E3734">
        <v>4.9352005824343801E-3</v>
      </c>
      <c r="F3734">
        <v>3.3050367663550101E-2</v>
      </c>
      <c r="G3734">
        <v>-0.232535117310848</v>
      </c>
      <c r="I3734" t="s">
        <v>853</v>
      </c>
    </row>
    <row r="3735" spans="1:9" hidden="1" x14ac:dyDescent="0.2">
      <c r="A3735" t="s">
        <v>140</v>
      </c>
      <c r="B3735" t="s">
        <v>15</v>
      </c>
      <c r="C3735">
        <v>-0.306543783775722</v>
      </c>
      <c r="D3735">
        <v>2.1900451225062699E-2</v>
      </c>
      <c r="E3735">
        <v>8.7911510354700698E-2</v>
      </c>
      <c r="F3735">
        <v>0.334051237674379</v>
      </c>
      <c r="G3735">
        <v>-0.14232166627532999</v>
      </c>
    </row>
    <row r="3736" spans="1:9" hidden="1" x14ac:dyDescent="0.2">
      <c r="A3736" t="s">
        <v>140</v>
      </c>
      <c r="B3736" t="s">
        <v>16</v>
      </c>
      <c r="C3736">
        <v>-0.12001771153393399</v>
      </c>
      <c r="D3736">
        <v>0.214640762624459</v>
      </c>
      <c r="E3736">
        <v>0.57216133740747499</v>
      </c>
      <c r="F3736">
        <v>0.822638343810702</v>
      </c>
      <c r="G3736">
        <v>4.7311525545262301E-2</v>
      </c>
    </row>
    <row r="3737" spans="1:9" hidden="1" x14ac:dyDescent="0.2">
      <c r="A3737" t="s">
        <v>140</v>
      </c>
      <c r="B3737" t="s">
        <v>17</v>
      </c>
      <c r="C3737">
        <v>-0.13573734036552401</v>
      </c>
      <c r="D3737">
        <v>0.199344548001259</v>
      </c>
      <c r="E3737">
        <v>0.70423767319118402</v>
      </c>
      <c r="F3737">
        <v>0.887369111846804</v>
      </c>
      <c r="G3737">
        <v>3.1803603817867197E-2</v>
      </c>
    </row>
    <row r="3738" spans="1:9" hidden="1" x14ac:dyDescent="0.2">
      <c r="A3738" t="s">
        <v>140</v>
      </c>
      <c r="B3738" t="s">
        <v>18</v>
      </c>
      <c r="C3738">
        <v>-0.20519028223036101</v>
      </c>
      <c r="D3738">
        <v>0.12974964226268201</v>
      </c>
      <c r="E3738">
        <v>0.65251465628245398</v>
      </c>
      <c r="F3738">
        <v>0.86551633497230895</v>
      </c>
      <c r="G3738">
        <v>-3.7720319983839401E-2</v>
      </c>
    </row>
    <row r="3739" spans="1:9" hidden="1" x14ac:dyDescent="0.2">
      <c r="A3739" t="s">
        <v>140</v>
      </c>
      <c r="B3739" t="s">
        <v>20</v>
      </c>
      <c r="C3739">
        <v>-6.3016001623232204E-2</v>
      </c>
      <c r="D3739">
        <v>0.26876351271428001</v>
      </c>
      <c r="E3739">
        <v>0.21844400958478699</v>
      </c>
      <c r="F3739">
        <v>0.53280378987558497</v>
      </c>
      <c r="G3739">
        <v>0.102873755545524</v>
      </c>
    </row>
    <row r="3740" spans="1:9" hidden="1" x14ac:dyDescent="0.2">
      <c r="A3740" t="s">
        <v>140</v>
      </c>
      <c r="B3740" t="s">
        <v>109</v>
      </c>
      <c r="C3740">
        <v>-7.0383806070289295E-2</v>
      </c>
      <c r="D3740">
        <v>0.26188377599810397</v>
      </c>
      <c r="E3740">
        <v>0.252179979075771</v>
      </c>
      <c r="F3740">
        <v>0.56556583405324601</v>
      </c>
      <c r="G3740">
        <v>9.5749984963907603E-2</v>
      </c>
    </row>
    <row r="3741" spans="1:9" hidden="1" x14ac:dyDescent="0.2">
      <c r="A3741" t="s">
        <v>140</v>
      </c>
      <c r="B3741" t="s">
        <v>137</v>
      </c>
      <c r="C3741">
        <v>-0.13563466575163599</v>
      </c>
      <c r="D3741">
        <v>0.19944498964992699</v>
      </c>
      <c r="E3741">
        <v>0.70333749538935297</v>
      </c>
      <c r="F3741">
        <v>0.887369111846804</v>
      </c>
      <c r="G3741">
        <v>3.1905161949145402E-2</v>
      </c>
    </row>
    <row r="3742" spans="1:9" hidden="1" x14ac:dyDescent="0.2">
      <c r="A3742" t="s">
        <v>140</v>
      </c>
      <c r="B3742" t="s">
        <v>21</v>
      </c>
      <c r="C3742">
        <v>-0.22286581618880799</v>
      </c>
      <c r="D3742">
        <v>0.111495028710039</v>
      </c>
      <c r="E3742">
        <v>0.50605987013967801</v>
      </c>
      <c r="F3742">
        <v>0.78511288161028403</v>
      </c>
      <c r="G3742">
        <v>-5.5685393739384401E-2</v>
      </c>
    </row>
    <row r="3743" spans="1:9" hidden="1" x14ac:dyDescent="0.2">
      <c r="A3743" t="s">
        <v>140</v>
      </c>
      <c r="B3743" t="s">
        <v>22</v>
      </c>
      <c r="C3743">
        <v>-0.220774042723033</v>
      </c>
      <c r="D3743">
        <v>0.113667168204355</v>
      </c>
      <c r="E3743">
        <v>0.52250370785603195</v>
      </c>
      <c r="F3743">
        <v>0.79415297454423806</v>
      </c>
      <c r="G3743">
        <v>-5.35534372593389E-2</v>
      </c>
    </row>
    <row r="3744" spans="1:9" hidden="1" x14ac:dyDescent="0.2">
      <c r="A3744" t="s">
        <v>140</v>
      </c>
      <c r="B3744" t="s">
        <v>23</v>
      </c>
      <c r="C3744">
        <v>-0.23882781997122501</v>
      </c>
      <c r="D3744">
        <v>9.4813883773982102E-2</v>
      </c>
      <c r="E3744">
        <v>0.38961396279655702</v>
      </c>
      <c r="F3744">
        <v>0.70150926286797399</v>
      </c>
      <c r="G3744">
        <v>-7.2006968098621602E-2</v>
      </c>
    </row>
    <row r="3745" spans="1:7" hidden="1" x14ac:dyDescent="0.2">
      <c r="A3745" t="s">
        <v>140</v>
      </c>
      <c r="B3745" t="s">
        <v>24</v>
      </c>
      <c r="C3745">
        <v>-0.21685315746616901</v>
      </c>
      <c r="D3745">
        <v>0.117730099031402</v>
      </c>
      <c r="E3745">
        <v>0.55400774255409202</v>
      </c>
      <c r="F3745">
        <v>0.81158032754751996</v>
      </c>
      <c r="G3745">
        <v>-4.9561529217383299E-2</v>
      </c>
    </row>
    <row r="3746" spans="1:7" hidden="1" x14ac:dyDescent="0.2">
      <c r="A3746" t="s">
        <v>140</v>
      </c>
      <c r="B3746" t="s">
        <v>25</v>
      </c>
      <c r="C3746">
        <v>-0.241141205000755</v>
      </c>
      <c r="D3746">
        <v>9.2380627380997296E-2</v>
      </c>
      <c r="E3746">
        <v>0.374139442470384</v>
      </c>
      <c r="F3746">
        <v>0.69210395421374205</v>
      </c>
      <c r="G3746">
        <v>-7.4380288809878806E-2</v>
      </c>
    </row>
    <row r="3747" spans="1:7" hidden="1" x14ac:dyDescent="0.2">
      <c r="A3747" t="s">
        <v>140</v>
      </c>
      <c r="B3747" t="s">
        <v>26</v>
      </c>
      <c r="C3747">
        <v>-0.24909106691417299</v>
      </c>
      <c r="D3747">
        <v>8.3988356476350307E-2</v>
      </c>
      <c r="E3747">
        <v>0.32380016014174601</v>
      </c>
      <c r="F3747">
        <v>0.64827490395045395</v>
      </c>
      <c r="G3747">
        <v>-8.2551355218911299E-2</v>
      </c>
    </row>
    <row r="3748" spans="1:7" hidden="1" x14ac:dyDescent="0.2">
      <c r="A3748" t="s">
        <v>140</v>
      </c>
      <c r="B3748" t="s">
        <v>27</v>
      </c>
      <c r="C3748">
        <v>-0.22280626318543301</v>
      </c>
      <c r="D3748">
        <v>0.11155691395838201</v>
      </c>
      <c r="E3748">
        <v>0.50652443974857098</v>
      </c>
      <c r="F3748">
        <v>0.78511288161028403</v>
      </c>
      <c r="G3748">
        <v>-5.5624674613525299E-2</v>
      </c>
    </row>
    <row r="3749" spans="1:7" hidden="1" x14ac:dyDescent="0.2">
      <c r="A3749" t="s">
        <v>140</v>
      </c>
      <c r="B3749" t="s">
        <v>28</v>
      </c>
      <c r="C3749">
        <v>-0.14130846183833601</v>
      </c>
      <c r="D3749">
        <v>0.19388401116169501</v>
      </c>
      <c r="E3749">
        <v>0.75371396980468397</v>
      </c>
      <c r="F3749">
        <v>0.90406865149391002</v>
      </c>
      <c r="G3749">
        <v>2.6287774661679499E-2</v>
      </c>
    </row>
    <row r="3750" spans="1:7" hidden="1" x14ac:dyDescent="0.2">
      <c r="A3750" t="s">
        <v>140</v>
      </c>
      <c r="B3750" t="s">
        <v>29</v>
      </c>
      <c r="C3750">
        <v>-0.23337666679191299</v>
      </c>
      <c r="D3750">
        <v>0.10053177478752801</v>
      </c>
      <c r="E3750">
        <v>0.42751530671389099</v>
      </c>
      <c r="F3750">
        <v>0.73430243029856901</v>
      </c>
      <c r="G3750">
        <v>-6.6422446002192298E-2</v>
      </c>
    </row>
    <row r="3751" spans="1:7" hidden="1" x14ac:dyDescent="0.2">
      <c r="A3751" t="s">
        <v>140</v>
      </c>
      <c r="B3751" t="s">
        <v>30</v>
      </c>
      <c r="C3751">
        <v>-0.26251564625056401</v>
      </c>
      <c r="D3751">
        <v>6.9708617755655497E-2</v>
      </c>
      <c r="E3751">
        <v>0.248943106865467</v>
      </c>
      <c r="F3751">
        <v>0.56158292417303701</v>
      </c>
      <c r="G3751">
        <v>-9.64035142474544E-2</v>
      </c>
    </row>
    <row r="3752" spans="1:7" hidden="1" x14ac:dyDescent="0.2">
      <c r="A3752" t="s">
        <v>140</v>
      </c>
      <c r="B3752" t="s">
        <v>31</v>
      </c>
      <c r="C3752">
        <v>-0.27892630678723301</v>
      </c>
      <c r="D3752">
        <v>5.2065656394059003E-2</v>
      </c>
      <c r="E3752">
        <v>0.17455883094615399</v>
      </c>
      <c r="F3752">
        <v>0.48412997558226301</v>
      </c>
      <c r="G3752">
        <v>-0.113430325196587</v>
      </c>
    </row>
    <row r="3753" spans="1:7" hidden="1" x14ac:dyDescent="0.2">
      <c r="A3753" t="s">
        <v>140</v>
      </c>
      <c r="B3753" t="s">
        <v>32</v>
      </c>
      <c r="C3753">
        <v>-0.22143257839500699</v>
      </c>
      <c r="D3753">
        <v>0.112983676224006</v>
      </c>
      <c r="E3753">
        <v>0.51729900689476904</v>
      </c>
      <c r="F3753">
        <v>0.79095496898165496</v>
      </c>
      <c r="G3753">
        <v>-5.4224451085500301E-2</v>
      </c>
    </row>
    <row r="3754" spans="1:7" hidden="1" x14ac:dyDescent="0.2">
      <c r="A3754" t="s">
        <v>140</v>
      </c>
      <c r="B3754" t="s">
        <v>33</v>
      </c>
      <c r="C3754">
        <v>-0.122259650132216</v>
      </c>
      <c r="D3754">
        <v>0.212469202628712</v>
      </c>
      <c r="E3754">
        <v>0.59023319835207799</v>
      </c>
      <c r="F3754">
        <v>0.83659897288546703</v>
      </c>
      <c r="G3754">
        <v>4.5104776248247699E-2</v>
      </c>
    </row>
    <row r="3755" spans="1:7" hidden="1" x14ac:dyDescent="0.2">
      <c r="A3755" t="s">
        <v>140</v>
      </c>
      <c r="B3755" t="s">
        <v>34</v>
      </c>
      <c r="C3755">
        <v>-0.28298577821048698</v>
      </c>
      <c r="D3755">
        <v>4.76692417097999E-2</v>
      </c>
      <c r="E3755">
        <v>0.158943506857471</v>
      </c>
      <c r="F3755">
        <v>0.45899520813741401</v>
      </c>
      <c r="G3755">
        <v>-0.11765826825034401</v>
      </c>
    </row>
    <row r="3756" spans="1:7" hidden="1" x14ac:dyDescent="0.2">
      <c r="A3756" t="s">
        <v>140</v>
      </c>
      <c r="B3756" t="s">
        <v>35</v>
      </c>
      <c r="C3756">
        <v>-0.24544474559589499</v>
      </c>
      <c r="D3756">
        <v>8.7843470161747594E-2</v>
      </c>
      <c r="E3756">
        <v>0.34633894093765299</v>
      </c>
      <c r="F3756">
        <v>0.66833679164876503</v>
      </c>
      <c r="G3756">
        <v>-7.8800637717073505E-2</v>
      </c>
    </row>
    <row r="3757" spans="1:7" hidden="1" x14ac:dyDescent="0.2">
      <c r="A3757" t="s">
        <v>140</v>
      </c>
      <c r="B3757" t="s">
        <v>36</v>
      </c>
      <c r="C3757">
        <v>-0.161464561774391</v>
      </c>
      <c r="D3757">
        <v>0.17395295680915299</v>
      </c>
      <c r="E3757">
        <v>0.94060187623056302</v>
      </c>
      <c r="F3757">
        <v>0.97119376669367197</v>
      </c>
      <c r="G3757">
        <v>6.2441975173806504E-3</v>
      </c>
    </row>
    <row r="3758" spans="1:7" hidden="1" x14ac:dyDescent="0.2">
      <c r="A3758" t="s">
        <v>140</v>
      </c>
      <c r="B3758" t="s">
        <v>37</v>
      </c>
      <c r="C3758">
        <v>-6.4669257937980899E-3</v>
      </c>
      <c r="D3758">
        <v>0.32046315297671302</v>
      </c>
      <c r="E3758">
        <v>5.9499841450106297E-2</v>
      </c>
      <c r="F3758">
        <v>0.25078661242785999</v>
      </c>
      <c r="G3758">
        <v>0.15699811359145699</v>
      </c>
    </row>
    <row r="3759" spans="1:7" hidden="1" x14ac:dyDescent="0.2">
      <c r="A3759" t="s">
        <v>140</v>
      </c>
      <c r="B3759" t="s">
        <v>42</v>
      </c>
      <c r="C3759">
        <v>-6.83255400807882E-2</v>
      </c>
      <c r="D3759">
        <v>0.26380910080869302</v>
      </c>
      <c r="E3759">
        <v>0.24240483391870499</v>
      </c>
      <c r="F3759">
        <v>0.55679709349929596</v>
      </c>
      <c r="G3759">
        <v>9.7741780363952493E-2</v>
      </c>
    </row>
    <row r="3760" spans="1:7" hidden="1" x14ac:dyDescent="0.2">
      <c r="A3760" t="s">
        <v>140</v>
      </c>
      <c r="B3760" t="s">
        <v>138</v>
      </c>
      <c r="C3760">
        <v>-0.221277285276688</v>
      </c>
      <c r="D3760">
        <v>0.113144882956333</v>
      </c>
      <c r="E3760">
        <v>0.51852406915550697</v>
      </c>
      <c r="F3760">
        <v>0.79095496898165496</v>
      </c>
      <c r="G3760">
        <v>-5.4066201160177497E-2</v>
      </c>
    </row>
    <row r="3761" spans="1:7" hidden="1" x14ac:dyDescent="0.2">
      <c r="A3761" t="s">
        <v>140</v>
      </c>
      <c r="B3761" t="s">
        <v>51</v>
      </c>
      <c r="C3761">
        <v>-0.14336576246344401</v>
      </c>
      <c r="D3761">
        <v>0.19186228233129801</v>
      </c>
      <c r="E3761">
        <v>0.77227739486669</v>
      </c>
      <c r="F3761">
        <v>0.91062402020477295</v>
      </c>
      <c r="G3761">
        <v>2.4248259933927201E-2</v>
      </c>
    </row>
    <row r="3762" spans="1:7" hidden="1" x14ac:dyDescent="0.2">
      <c r="A3762" t="s">
        <v>140</v>
      </c>
      <c r="B3762" t="s">
        <v>52</v>
      </c>
      <c r="C3762">
        <v>-0.29689218900625403</v>
      </c>
      <c r="D3762">
        <v>3.25108293853619E-2</v>
      </c>
      <c r="E3762">
        <v>0.113196141286694</v>
      </c>
      <c r="F3762">
        <v>0.38303342174828597</v>
      </c>
      <c r="G3762">
        <v>-0.13219067981044599</v>
      </c>
    </row>
    <row r="3763" spans="1:7" hidden="1" x14ac:dyDescent="0.2">
      <c r="A3763" t="s">
        <v>140</v>
      </c>
      <c r="B3763" t="s">
        <v>53</v>
      </c>
      <c r="C3763">
        <v>-0.194676521236674</v>
      </c>
      <c r="D3763">
        <v>0.14050121708433799</v>
      </c>
      <c r="E3763">
        <v>0.74647122404093302</v>
      </c>
      <c r="F3763">
        <v>0.90406865149391002</v>
      </c>
      <c r="G3763">
        <v>-2.7087652076167701E-2</v>
      </c>
    </row>
    <row r="3764" spans="1:7" hidden="1" x14ac:dyDescent="0.2">
      <c r="A3764" t="s">
        <v>140</v>
      </c>
      <c r="B3764" t="s">
        <v>54</v>
      </c>
      <c r="C3764">
        <v>-0.25916445758607398</v>
      </c>
      <c r="D3764">
        <v>7.3286077810451405E-2</v>
      </c>
      <c r="E3764">
        <v>0.26643209294055398</v>
      </c>
      <c r="F3764">
        <v>0.58125139912797497</v>
      </c>
      <c r="G3764">
        <v>-9.2939189887811399E-2</v>
      </c>
    </row>
    <row r="3765" spans="1:7" hidden="1" x14ac:dyDescent="0.2">
      <c r="A3765" t="s">
        <v>140</v>
      </c>
      <c r="B3765" t="s">
        <v>55</v>
      </c>
      <c r="C3765">
        <v>-0.32738754437249901</v>
      </c>
      <c r="D3765">
        <v>-1.2691587296609201E-3</v>
      </c>
      <c r="E3765">
        <v>4.8428868100991201E-2</v>
      </c>
      <c r="F3765">
        <v>0.21901243409436499</v>
      </c>
      <c r="G3765">
        <v>-0.16432835155108</v>
      </c>
    </row>
    <row r="3766" spans="1:7" hidden="1" x14ac:dyDescent="0.2">
      <c r="A3766" t="s">
        <v>140</v>
      </c>
      <c r="B3766" t="s">
        <v>58</v>
      </c>
      <c r="C3766">
        <v>-0.38542428750031898</v>
      </c>
      <c r="D3766">
        <v>-6.7680964940392094E-2</v>
      </c>
      <c r="E3766">
        <v>6.1991928211157501E-3</v>
      </c>
      <c r="F3766">
        <v>4.0804276034878302E-2</v>
      </c>
      <c r="G3766">
        <v>-0.22655262622035499</v>
      </c>
    </row>
    <row r="3767" spans="1:7" hidden="1" x14ac:dyDescent="0.2">
      <c r="A3767" t="s">
        <v>140</v>
      </c>
      <c r="B3767" t="s">
        <v>60</v>
      </c>
      <c r="C3767">
        <v>-0.30623688256964998</v>
      </c>
      <c r="D3767">
        <v>2.2238982593319401E-2</v>
      </c>
      <c r="E3767">
        <v>8.86407095259686E-2</v>
      </c>
      <c r="F3767">
        <v>0.33603046096432299</v>
      </c>
      <c r="G3767">
        <v>-0.14199894998816501</v>
      </c>
    </row>
    <row r="3768" spans="1:7" hidden="1" x14ac:dyDescent="0.2">
      <c r="A3768" t="s">
        <v>140</v>
      </c>
      <c r="B3768" t="s">
        <v>61</v>
      </c>
      <c r="C3768">
        <v>-0.16270884652225101</v>
      </c>
      <c r="D3768">
        <v>0.17271349253122301</v>
      </c>
      <c r="E3768">
        <v>0.95239963586387399</v>
      </c>
      <c r="F3768">
        <v>0.97708819046967998</v>
      </c>
      <c r="G3768">
        <v>5.0023230044861497E-3</v>
      </c>
    </row>
    <row r="3769" spans="1:7" hidden="1" x14ac:dyDescent="0.2">
      <c r="A3769" t="s">
        <v>140</v>
      </c>
      <c r="B3769" t="s">
        <v>62</v>
      </c>
      <c r="C3769">
        <v>-0.22974374670179301</v>
      </c>
      <c r="D3769">
        <v>0.104330253354061</v>
      </c>
      <c r="E3769">
        <v>0.45386931448279899</v>
      </c>
      <c r="F3769">
        <v>0.753680078533145</v>
      </c>
      <c r="G3769">
        <v>-6.2706746673865901E-2</v>
      </c>
    </row>
    <row r="3770" spans="1:7" hidden="1" x14ac:dyDescent="0.2">
      <c r="A3770" t="s">
        <v>140</v>
      </c>
      <c r="B3770" t="s">
        <v>63</v>
      </c>
      <c r="C3770">
        <v>-0.23742952269082099</v>
      </c>
      <c r="D3770">
        <v>9.6282705279728195E-2</v>
      </c>
      <c r="E3770">
        <v>0.399144990368894</v>
      </c>
      <c r="F3770">
        <v>0.71098857413254402</v>
      </c>
      <c r="G3770">
        <v>-7.05734087055465E-2</v>
      </c>
    </row>
    <row r="3771" spans="1:7" hidden="1" x14ac:dyDescent="0.2">
      <c r="A3771" t="s">
        <v>140</v>
      </c>
      <c r="B3771" t="s">
        <v>64</v>
      </c>
      <c r="C3771">
        <v>-0.18572480771120001</v>
      </c>
      <c r="D3771">
        <v>0.149593526752827</v>
      </c>
      <c r="E3771">
        <v>0.82930276074016895</v>
      </c>
      <c r="F3771">
        <v>0.93320837596171202</v>
      </c>
      <c r="G3771">
        <v>-1.8065640479186101E-2</v>
      </c>
    </row>
    <row r="3772" spans="1:7" hidden="1" x14ac:dyDescent="0.2">
      <c r="A3772" t="s">
        <v>140</v>
      </c>
      <c r="B3772" t="s">
        <v>65</v>
      </c>
      <c r="C3772">
        <v>-0.183321254396455</v>
      </c>
      <c r="D3772">
        <v>0.15202521077518499</v>
      </c>
      <c r="E3772">
        <v>0.85186419650400103</v>
      </c>
      <c r="F3772">
        <v>0.93768946201390702</v>
      </c>
      <c r="G3772">
        <v>-1.56480218106353E-2</v>
      </c>
    </row>
    <row r="3773" spans="1:7" hidden="1" x14ac:dyDescent="0.2">
      <c r="A3773" t="s">
        <v>140</v>
      </c>
      <c r="B3773" t="s">
        <v>66</v>
      </c>
      <c r="C3773">
        <v>-0.19109207091778799</v>
      </c>
      <c r="D3773">
        <v>0.144148764163713</v>
      </c>
      <c r="E3773">
        <v>0.77938068567873098</v>
      </c>
      <c r="F3773">
        <v>0.91451140285379795</v>
      </c>
      <c r="G3773">
        <v>-2.3471653377037199E-2</v>
      </c>
    </row>
    <row r="3774" spans="1:7" hidden="1" x14ac:dyDescent="0.2">
      <c r="A3774" t="s">
        <v>140</v>
      </c>
      <c r="B3774" t="s">
        <v>68</v>
      </c>
      <c r="C3774">
        <v>-0.17934714790731299</v>
      </c>
      <c r="D3774">
        <v>0.15603694363262799</v>
      </c>
      <c r="E3774">
        <v>0.88938210908777005</v>
      </c>
      <c r="F3774">
        <v>0.95071880626623595</v>
      </c>
      <c r="G3774">
        <v>-1.16551021373427E-2</v>
      </c>
    </row>
    <row r="3775" spans="1:7" hidden="1" x14ac:dyDescent="0.2">
      <c r="A3775" t="s">
        <v>140</v>
      </c>
      <c r="B3775" t="s">
        <v>71</v>
      </c>
      <c r="C3775">
        <v>-0.32300097821956397</v>
      </c>
      <c r="D3775">
        <v>3.6361465131905199E-3</v>
      </c>
      <c r="E3775">
        <v>5.52260422567823E-2</v>
      </c>
      <c r="F3775">
        <v>0.24108880462544499</v>
      </c>
      <c r="G3775">
        <v>-0.15968241585318699</v>
      </c>
    </row>
    <row r="3776" spans="1:7" hidden="1" x14ac:dyDescent="0.2">
      <c r="A3776" t="s">
        <v>140</v>
      </c>
      <c r="B3776" t="s">
        <v>77</v>
      </c>
      <c r="C3776">
        <v>-0.35036925787609902</v>
      </c>
      <c r="D3776">
        <v>-2.72276912899393E-2</v>
      </c>
      <c r="E3776">
        <v>2.3073693467065701E-2</v>
      </c>
      <c r="F3776">
        <v>0.125630704939661</v>
      </c>
      <c r="G3776">
        <v>-0.18879847458301899</v>
      </c>
    </row>
    <row r="3777" spans="1:9" hidden="1" x14ac:dyDescent="0.2">
      <c r="A3777" t="s">
        <v>140</v>
      </c>
      <c r="B3777" t="s">
        <v>78</v>
      </c>
      <c r="C3777">
        <v>1.41424233311577E-2</v>
      </c>
      <c r="D3777">
        <v>0.33883298703319598</v>
      </c>
      <c r="E3777">
        <v>3.38596372723491E-2</v>
      </c>
      <c r="F3777">
        <v>0.172424117570563</v>
      </c>
      <c r="G3777">
        <v>0.17648770518217699</v>
      </c>
    </row>
    <row r="3778" spans="1:9" hidden="1" x14ac:dyDescent="0.2">
      <c r="A3778" t="s">
        <v>140</v>
      </c>
      <c r="B3778" t="s">
        <v>80</v>
      </c>
      <c r="C3778">
        <v>-0.231619810294418</v>
      </c>
      <c r="D3778">
        <v>0.102369910522359</v>
      </c>
      <c r="E3778">
        <v>0.44015249596012102</v>
      </c>
      <c r="F3778">
        <v>0.74403966335562999</v>
      </c>
      <c r="G3778">
        <v>-6.4624949886029806E-2</v>
      </c>
    </row>
    <row r="3779" spans="1:9" hidden="1" x14ac:dyDescent="0.2">
      <c r="A3779" t="s">
        <v>140</v>
      </c>
      <c r="B3779" t="s">
        <v>81</v>
      </c>
      <c r="C3779">
        <v>-0.11205976723927399</v>
      </c>
      <c r="D3779">
        <v>0.22232226819652801</v>
      </c>
      <c r="E3779">
        <v>0.51030790637668499</v>
      </c>
      <c r="F3779">
        <v>0.78901578629033797</v>
      </c>
      <c r="G3779">
        <v>5.51312504786267E-2</v>
      </c>
    </row>
    <row r="3780" spans="1:9" hidden="1" x14ac:dyDescent="0.2">
      <c r="A3780" t="s">
        <v>140</v>
      </c>
      <c r="B3780" t="s">
        <v>82</v>
      </c>
      <c r="C3780">
        <v>-0.16175205173361201</v>
      </c>
      <c r="D3780">
        <v>0.17366667498666299</v>
      </c>
      <c r="E3780">
        <v>0.943326228942446</v>
      </c>
      <c r="F3780">
        <v>0.97215711100663804</v>
      </c>
      <c r="G3780">
        <v>5.9573116265251996E-3</v>
      </c>
    </row>
    <row r="3781" spans="1:9" hidden="1" x14ac:dyDescent="0.2">
      <c r="A3781" t="s">
        <v>140</v>
      </c>
      <c r="B3781" t="s">
        <v>83</v>
      </c>
      <c r="C3781">
        <v>-0.175048320526416</v>
      </c>
      <c r="D3781">
        <v>0.16036404964683801</v>
      </c>
      <c r="E3781">
        <v>0.93018216362133999</v>
      </c>
      <c r="F3781">
        <v>0.96670473980986105</v>
      </c>
      <c r="G3781">
        <v>-7.3421354397890399E-3</v>
      </c>
    </row>
    <row r="3782" spans="1:9" hidden="1" x14ac:dyDescent="0.2">
      <c r="A3782" t="s">
        <v>140</v>
      </c>
      <c r="B3782" t="s">
        <v>139</v>
      </c>
      <c r="C3782">
        <v>-0.76687449635815996</v>
      </c>
      <c r="D3782">
        <v>-0.587647505970051</v>
      </c>
      <c r="E3782" s="3" t="s">
        <v>484</v>
      </c>
      <c r="F3782" s="3" t="s">
        <v>485</v>
      </c>
      <c r="G3782">
        <v>-0.67726100116410604</v>
      </c>
    </row>
    <row r="3783" spans="1:9" hidden="1" x14ac:dyDescent="0.2">
      <c r="A3783" t="s">
        <v>140</v>
      </c>
      <c r="B3783" t="s">
        <v>140</v>
      </c>
      <c r="C3783">
        <v>1</v>
      </c>
      <c r="D3783">
        <v>1</v>
      </c>
      <c r="E3783">
        <v>0</v>
      </c>
      <c r="F3783">
        <v>0</v>
      </c>
      <c r="G3783">
        <v>1</v>
      </c>
    </row>
    <row r="3784" spans="1:9" hidden="1" x14ac:dyDescent="0.2">
      <c r="A3784" t="s">
        <v>140</v>
      </c>
      <c r="B3784" t="s">
        <v>90</v>
      </c>
      <c r="C3784">
        <v>-0.48409338861819201</v>
      </c>
      <c r="D3784">
        <v>-0.18744382925310199</v>
      </c>
      <c r="E3784" s="3" t="s">
        <v>486</v>
      </c>
      <c r="F3784">
        <v>3.3539586452530502E-4</v>
      </c>
      <c r="G3784">
        <v>-0.33576860893564697</v>
      </c>
    </row>
    <row r="3785" spans="1:9" hidden="1" x14ac:dyDescent="0.2">
      <c r="A3785" t="s">
        <v>90</v>
      </c>
      <c r="B3785" t="s">
        <v>3</v>
      </c>
      <c r="C3785">
        <v>-0.198484113440279</v>
      </c>
      <c r="D3785">
        <v>0.136616608823452</v>
      </c>
      <c r="E3785">
        <v>0.71196444497112399</v>
      </c>
      <c r="F3785">
        <v>0.89146297279120501</v>
      </c>
      <c r="G3785">
        <v>-3.0933752308413599E-2</v>
      </c>
      <c r="I3785" t="s">
        <v>853</v>
      </c>
    </row>
    <row r="3786" spans="1:9" hidden="1" x14ac:dyDescent="0.2">
      <c r="A3786" t="s">
        <v>90</v>
      </c>
      <c r="B3786" t="s">
        <v>4</v>
      </c>
      <c r="C3786">
        <v>-0.20938332664974699</v>
      </c>
      <c r="D3786">
        <v>0.12543967170456999</v>
      </c>
      <c r="E3786">
        <v>0.61632734401278999</v>
      </c>
      <c r="F3786">
        <v>0.84807645442410395</v>
      </c>
      <c r="G3786">
        <v>-4.1971827472588499E-2</v>
      </c>
      <c r="I3786" t="s">
        <v>853</v>
      </c>
    </row>
    <row r="3787" spans="1:9" hidden="1" x14ac:dyDescent="0.2">
      <c r="A3787" t="s">
        <v>90</v>
      </c>
      <c r="B3787" t="s">
        <v>5</v>
      </c>
      <c r="C3787">
        <v>-0.134904934327786</v>
      </c>
      <c r="D3787">
        <v>0.20015864809800299</v>
      </c>
      <c r="E3787">
        <v>0.69695254818298402</v>
      </c>
      <c r="F3787">
        <v>0.88535545116172898</v>
      </c>
      <c r="G3787">
        <v>3.2626856885108899E-2</v>
      </c>
      <c r="I3787" t="s">
        <v>853</v>
      </c>
    </row>
    <row r="3788" spans="1:9" hidden="1" x14ac:dyDescent="0.2">
      <c r="A3788" t="s">
        <v>90</v>
      </c>
      <c r="B3788" t="s">
        <v>6</v>
      </c>
      <c r="C3788">
        <v>-0.225133972977833</v>
      </c>
      <c r="D3788">
        <v>0.109136113365946</v>
      </c>
      <c r="E3788">
        <v>0.48852537635107501</v>
      </c>
      <c r="F3788">
        <v>0.76899735736835895</v>
      </c>
      <c r="G3788">
        <v>-5.7998929805943303E-2</v>
      </c>
      <c r="I3788" t="s">
        <v>853</v>
      </c>
    </row>
    <row r="3789" spans="1:9" hidden="1" x14ac:dyDescent="0.2">
      <c r="A3789" t="s">
        <v>90</v>
      </c>
      <c r="B3789" t="s">
        <v>7</v>
      </c>
      <c r="C3789">
        <v>-0.224224448937622</v>
      </c>
      <c r="D3789">
        <v>0.110082483693765</v>
      </c>
      <c r="E3789">
        <v>0.49551917507443699</v>
      </c>
      <c r="F3789">
        <v>0.77556014209533197</v>
      </c>
      <c r="G3789">
        <v>-5.7070982621928397E-2</v>
      </c>
      <c r="I3789" t="s">
        <v>853</v>
      </c>
    </row>
    <row r="3790" spans="1:9" hidden="1" x14ac:dyDescent="0.2">
      <c r="A3790" t="s">
        <v>90</v>
      </c>
      <c r="B3790" t="s">
        <v>8</v>
      </c>
      <c r="C3790">
        <v>-0.25225826969742399</v>
      </c>
      <c r="D3790">
        <v>8.0631684980499302E-2</v>
      </c>
      <c r="E3790">
        <v>0.30498604051811901</v>
      </c>
      <c r="F3790">
        <v>0.62626407038015497</v>
      </c>
      <c r="G3790">
        <v>-8.5813292358462301E-2</v>
      </c>
      <c r="I3790" t="s">
        <v>853</v>
      </c>
    </row>
    <row r="3791" spans="1:9" hidden="1" x14ac:dyDescent="0.2">
      <c r="A3791" t="s">
        <v>90</v>
      </c>
      <c r="B3791" t="s">
        <v>9</v>
      </c>
      <c r="C3791">
        <v>-0.10502651638225299</v>
      </c>
      <c r="D3791">
        <v>0.22907681946010899</v>
      </c>
      <c r="E3791">
        <v>0.45880018092916203</v>
      </c>
      <c r="F3791">
        <v>0.753680078533145</v>
      </c>
      <c r="G3791">
        <v>6.2025151538928E-2</v>
      </c>
      <c r="I3791" t="s">
        <v>853</v>
      </c>
    </row>
    <row r="3792" spans="1:9" hidden="1" x14ac:dyDescent="0.2">
      <c r="A3792" t="s">
        <v>90</v>
      </c>
      <c r="B3792" t="s">
        <v>10</v>
      </c>
      <c r="C3792">
        <v>-0.24654040042278999</v>
      </c>
      <c r="D3792">
        <v>8.6686125228571595E-2</v>
      </c>
      <c r="E3792">
        <v>0.33946797448782001</v>
      </c>
      <c r="F3792">
        <v>0.66713440385029599</v>
      </c>
      <c r="G3792">
        <v>-7.9927137597109302E-2</v>
      </c>
      <c r="I3792" t="s">
        <v>853</v>
      </c>
    </row>
    <row r="3793" spans="1:9" hidden="1" x14ac:dyDescent="0.2">
      <c r="A3793" t="s">
        <v>90</v>
      </c>
      <c r="B3793" t="s">
        <v>11</v>
      </c>
      <c r="C3793">
        <v>-0.215903203676519</v>
      </c>
      <c r="D3793">
        <v>0.118712784856388</v>
      </c>
      <c r="E3793">
        <v>0.56176998039563897</v>
      </c>
      <c r="F3793">
        <v>0.81735193211235302</v>
      </c>
      <c r="G3793">
        <v>-4.8595209410065301E-2</v>
      </c>
      <c r="I3793" t="s">
        <v>853</v>
      </c>
    </row>
    <row r="3794" spans="1:9" hidden="1" x14ac:dyDescent="0.2">
      <c r="A3794" t="s">
        <v>90</v>
      </c>
      <c r="B3794" t="s">
        <v>12</v>
      </c>
      <c r="C3794">
        <v>-0.28437148824948699</v>
      </c>
      <c r="D3794">
        <v>4.6165576599329398E-2</v>
      </c>
      <c r="E3794">
        <v>0.15385508407276899</v>
      </c>
      <c r="F3794">
        <v>0.45425054318971397</v>
      </c>
      <c r="G3794">
        <v>-0.119102955825079</v>
      </c>
      <c r="I3794" t="s">
        <v>853</v>
      </c>
    </row>
    <row r="3795" spans="1:9" hidden="1" x14ac:dyDescent="0.2">
      <c r="A3795" t="s">
        <v>90</v>
      </c>
      <c r="B3795" t="s">
        <v>13</v>
      </c>
      <c r="C3795">
        <v>-0.23925795780296999</v>
      </c>
      <c r="D3795">
        <v>9.4361759247539104E-2</v>
      </c>
      <c r="E3795">
        <v>0.38670890598775898</v>
      </c>
      <c r="F3795">
        <v>0.70038576747278802</v>
      </c>
      <c r="G3795">
        <v>-7.2448099277715394E-2</v>
      </c>
      <c r="I3795" t="s">
        <v>853</v>
      </c>
    </row>
    <row r="3796" spans="1:9" hidden="1" x14ac:dyDescent="0.2">
      <c r="A3796" t="s">
        <v>90</v>
      </c>
      <c r="B3796" t="s">
        <v>14</v>
      </c>
      <c r="C3796">
        <v>-0.106507818878256</v>
      </c>
      <c r="D3796">
        <v>0.22765688464779499</v>
      </c>
      <c r="E3796">
        <v>0.469392691093515</v>
      </c>
      <c r="F3796">
        <v>0.75685633580682499</v>
      </c>
      <c r="G3796">
        <v>6.0574532884769397E-2</v>
      </c>
      <c r="I3796" t="s">
        <v>853</v>
      </c>
    </row>
    <row r="3797" spans="1:9" hidden="1" x14ac:dyDescent="0.2">
      <c r="A3797" t="s">
        <v>90</v>
      </c>
      <c r="B3797" t="s">
        <v>15</v>
      </c>
      <c r="C3797">
        <v>-0.162427109684186</v>
      </c>
      <c r="D3797">
        <v>0.17299423095986999</v>
      </c>
      <c r="E3797">
        <v>0.94972689223409601</v>
      </c>
      <c r="F3797">
        <v>0.976136410093012</v>
      </c>
      <c r="G3797">
        <v>5.28356063784208E-3</v>
      </c>
    </row>
    <row r="3798" spans="1:9" hidden="1" x14ac:dyDescent="0.2">
      <c r="A3798" t="s">
        <v>90</v>
      </c>
      <c r="B3798" t="s">
        <v>16</v>
      </c>
      <c r="C3798">
        <v>-0.24932479411518399</v>
      </c>
      <c r="D3798">
        <v>8.3740905287871203E-2</v>
      </c>
      <c r="E3798">
        <v>0.322387452322283</v>
      </c>
      <c r="F3798">
        <v>0.64739494203428904</v>
      </c>
      <c r="G3798">
        <v>-8.2791944413656199E-2</v>
      </c>
    </row>
    <row r="3799" spans="1:9" hidden="1" x14ac:dyDescent="0.2">
      <c r="A3799" t="s">
        <v>90</v>
      </c>
      <c r="B3799" t="s">
        <v>17</v>
      </c>
      <c r="C3799">
        <v>-0.264296295590149</v>
      </c>
      <c r="D3799">
        <v>6.7804256501640001E-2</v>
      </c>
      <c r="E3799">
        <v>0.239972604339731</v>
      </c>
      <c r="F3799">
        <v>0.556238276818249</v>
      </c>
      <c r="G3799">
        <v>-9.8246019544254298E-2</v>
      </c>
    </row>
    <row r="3800" spans="1:9" hidden="1" x14ac:dyDescent="0.2">
      <c r="A3800" t="s">
        <v>90</v>
      </c>
      <c r="B3800" t="s">
        <v>18</v>
      </c>
      <c r="C3800">
        <v>-0.27429641809189598</v>
      </c>
      <c r="D3800">
        <v>5.70642219806205E-2</v>
      </c>
      <c r="E3800">
        <v>0.19368793654831301</v>
      </c>
      <c r="F3800">
        <v>0.50856313394242703</v>
      </c>
      <c r="G3800">
        <v>-0.108616098055638</v>
      </c>
    </row>
    <row r="3801" spans="1:9" hidden="1" x14ac:dyDescent="0.2">
      <c r="A3801" t="s">
        <v>90</v>
      </c>
      <c r="B3801" t="s">
        <v>20</v>
      </c>
      <c r="C3801">
        <v>-0.20251998284280401</v>
      </c>
      <c r="D3801">
        <v>0.132487824048896</v>
      </c>
      <c r="E3801">
        <v>0.67596804181303105</v>
      </c>
      <c r="F3801">
        <v>0.87371255976102602</v>
      </c>
      <c r="G3801">
        <v>-3.5016079396953802E-2</v>
      </c>
    </row>
    <row r="3802" spans="1:9" hidden="1" x14ac:dyDescent="0.2">
      <c r="A3802" t="s">
        <v>90</v>
      </c>
      <c r="B3802" t="s">
        <v>109</v>
      </c>
      <c r="C3802">
        <v>-0.228811988340615</v>
      </c>
      <c r="D3802">
        <v>0.10530290566487301</v>
      </c>
      <c r="E3802">
        <v>0.46076607050955698</v>
      </c>
      <c r="F3802">
        <v>0.75403144359944596</v>
      </c>
      <c r="G3802">
        <v>-6.1754541337871199E-2</v>
      </c>
    </row>
    <row r="3803" spans="1:9" hidden="1" x14ac:dyDescent="0.2">
      <c r="A3803" t="s">
        <v>90</v>
      </c>
      <c r="B3803" t="s">
        <v>137</v>
      </c>
      <c r="C3803">
        <v>-0.24136424448687399</v>
      </c>
      <c r="D3803">
        <v>9.2145820057056002E-2</v>
      </c>
      <c r="E3803">
        <v>0.37266699018975902</v>
      </c>
      <c r="F3803">
        <v>0.69076176101002296</v>
      </c>
      <c r="G3803">
        <v>-7.4609212214909001E-2</v>
      </c>
    </row>
    <row r="3804" spans="1:9" hidden="1" x14ac:dyDescent="0.2">
      <c r="A3804" t="s">
        <v>90</v>
      </c>
      <c r="B3804" t="s">
        <v>21</v>
      </c>
      <c r="C3804">
        <v>-0.12863203463696901</v>
      </c>
      <c r="D3804">
        <v>0.20627875207250099</v>
      </c>
      <c r="E3804">
        <v>0.64304339137174604</v>
      </c>
      <c r="F3804">
        <v>0.86007026820811705</v>
      </c>
      <c r="G3804">
        <v>3.88233587177663E-2</v>
      </c>
    </row>
    <row r="3805" spans="1:9" hidden="1" x14ac:dyDescent="0.2">
      <c r="A3805" t="s">
        <v>90</v>
      </c>
      <c r="B3805" t="s">
        <v>22</v>
      </c>
      <c r="C3805">
        <v>-0.129479365955879</v>
      </c>
      <c r="D3805">
        <v>0.20545358798812699</v>
      </c>
      <c r="E3805">
        <v>0.65021868428608698</v>
      </c>
      <c r="F3805">
        <v>0.86535731354494605</v>
      </c>
      <c r="G3805">
        <v>3.7987111016123697E-2</v>
      </c>
    </row>
    <row r="3806" spans="1:9" hidden="1" x14ac:dyDescent="0.2">
      <c r="A3806" t="s">
        <v>90</v>
      </c>
      <c r="B3806" t="s">
        <v>23</v>
      </c>
      <c r="C3806">
        <v>-0.116389384923932</v>
      </c>
      <c r="D3806">
        <v>0.21814819285142101</v>
      </c>
      <c r="E3806">
        <v>0.54350606202431195</v>
      </c>
      <c r="F3806">
        <v>0.80679114486213099</v>
      </c>
      <c r="G3806">
        <v>5.0879403963744102E-2</v>
      </c>
    </row>
    <row r="3807" spans="1:9" hidden="1" x14ac:dyDescent="0.2">
      <c r="A3807" t="s">
        <v>90</v>
      </c>
      <c r="B3807" t="s">
        <v>24</v>
      </c>
      <c r="C3807">
        <v>-0.16036822454952601</v>
      </c>
      <c r="D3807">
        <v>0.17504416672310699</v>
      </c>
      <c r="E3807">
        <v>0.93022166314892596</v>
      </c>
      <c r="F3807">
        <v>0.96670473980986105</v>
      </c>
      <c r="G3807">
        <v>7.3379710867909299E-3</v>
      </c>
    </row>
    <row r="3808" spans="1:9" hidden="1" x14ac:dyDescent="0.2">
      <c r="A3808" t="s">
        <v>90</v>
      </c>
      <c r="B3808" t="s">
        <v>25</v>
      </c>
      <c r="C3808">
        <v>-0.113091672397021</v>
      </c>
      <c r="D3808">
        <v>0.221328545766036</v>
      </c>
      <c r="E3808">
        <v>0.51811953352858597</v>
      </c>
      <c r="F3808">
        <v>0.79095496898165496</v>
      </c>
      <c r="G3808">
        <v>5.4118436684507699E-2</v>
      </c>
    </row>
    <row r="3809" spans="1:7" hidden="1" x14ac:dyDescent="0.2">
      <c r="A3809" t="s">
        <v>90</v>
      </c>
      <c r="B3809" t="s">
        <v>26</v>
      </c>
      <c r="C3809">
        <v>-0.12683295825513799</v>
      </c>
      <c r="D3809">
        <v>0.208029184408696</v>
      </c>
      <c r="E3809">
        <v>0.62792479594504702</v>
      </c>
      <c r="F3809">
        <v>0.85405580146443305</v>
      </c>
      <c r="G3809">
        <v>4.0598113076779102E-2</v>
      </c>
    </row>
    <row r="3810" spans="1:7" hidden="1" x14ac:dyDescent="0.2">
      <c r="A3810" t="s">
        <v>90</v>
      </c>
      <c r="B3810" t="s">
        <v>27</v>
      </c>
      <c r="C3810">
        <v>-0.18835883526859801</v>
      </c>
      <c r="D3810">
        <v>0.14692400451909399</v>
      </c>
      <c r="E3810">
        <v>0.80471612306604201</v>
      </c>
      <c r="F3810">
        <v>0.926146340438882</v>
      </c>
      <c r="G3810">
        <v>-2.07174153747521E-2</v>
      </c>
    </row>
    <row r="3811" spans="1:7" hidden="1" x14ac:dyDescent="0.2">
      <c r="A3811" t="s">
        <v>90</v>
      </c>
      <c r="B3811" t="s">
        <v>28</v>
      </c>
      <c r="C3811">
        <v>-0.15425410363752801</v>
      </c>
      <c r="D3811">
        <v>0.18111461885497501</v>
      </c>
      <c r="E3811">
        <v>0.87266713692572095</v>
      </c>
      <c r="F3811">
        <v>0.94913144012016903</v>
      </c>
      <c r="G3811">
        <v>1.3430257608723699E-2</v>
      </c>
    </row>
    <row r="3812" spans="1:7" hidden="1" x14ac:dyDescent="0.2">
      <c r="A3812" t="s">
        <v>90</v>
      </c>
      <c r="B3812" t="s">
        <v>29</v>
      </c>
      <c r="C3812">
        <v>-0.133554457672385</v>
      </c>
      <c r="D3812">
        <v>0.20147844213417099</v>
      </c>
      <c r="E3812">
        <v>0.68519653778483303</v>
      </c>
      <c r="F3812">
        <v>0.88031266418612997</v>
      </c>
      <c r="G3812">
        <v>3.39619922308926E-2</v>
      </c>
    </row>
    <row r="3813" spans="1:7" hidden="1" x14ac:dyDescent="0.2">
      <c r="A3813" t="s">
        <v>90</v>
      </c>
      <c r="B3813" t="s">
        <v>30</v>
      </c>
      <c r="C3813">
        <v>-0.12737141442738401</v>
      </c>
      <c r="D3813">
        <v>0.20750551201133699</v>
      </c>
      <c r="E3813">
        <v>0.632432961468535</v>
      </c>
      <c r="F3813">
        <v>0.85584172162608896</v>
      </c>
      <c r="G3813">
        <v>4.0067048791976499E-2</v>
      </c>
    </row>
    <row r="3814" spans="1:7" hidden="1" x14ac:dyDescent="0.2">
      <c r="A3814" t="s">
        <v>90</v>
      </c>
      <c r="B3814" t="s">
        <v>31</v>
      </c>
      <c r="C3814">
        <v>-0.10507393496626399</v>
      </c>
      <c r="D3814">
        <v>0.22903138736100601</v>
      </c>
      <c r="E3814">
        <v>0.45913711385023998</v>
      </c>
      <c r="F3814">
        <v>0.753680078533145</v>
      </c>
      <c r="G3814">
        <v>6.1978726197371402E-2</v>
      </c>
    </row>
    <row r="3815" spans="1:7" hidden="1" x14ac:dyDescent="0.2">
      <c r="A3815" t="s">
        <v>90</v>
      </c>
      <c r="B3815" t="s">
        <v>32</v>
      </c>
      <c r="C3815">
        <v>-0.15208172214954699</v>
      </c>
      <c r="D3815">
        <v>0.183265349056981</v>
      </c>
      <c r="E3815">
        <v>0.85239024319461998</v>
      </c>
      <c r="F3815">
        <v>0.93768946201390702</v>
      </c>
      <c r="G3815">
        <v>1.55918134537172E-2</v>
      </c>
    </row>
    <row r="3816" spans="1:7" hidden="1" x14ac:dyDescent="0.2">
      <c r="A3816" t="s">
        <v>90</v>
      </c>
      <c r="B3816" t="s">
        <v>33</v>
      </c>
      <c r="C3816">
        <v>-0.15072348168105901</v>
      </c>
      <c r="D3816">
        <v>0.18460842342525899</v>
      </c>
      <c r="E3816">
        <v>0.83976812792605304</v>
      </c>
      <c r="F3816">
        <v>0.93458850137456495</v>
      </c>
      <c r="G3816">
        <v>1.6942470872099699E-2</v>
      </c>
    </row>
    <row r="3817" spans="1:7" hidden="1" x14ac:dyDescent="0.2">
      <c r="A3817" t="s">
        <v>90</v>
      </c>
      <c r="B3817" t="s">
        <v>34</v>
      </c>
      <c r="C3817">
        <v>-7.6533799242491901E-2</v>
      </c>
      <c r="D3817">
        <v>0.25611520393225501</v>
      </c>
      <c r="E3817">
        <v>0.283036775582163</v>
      </c>
      <c r="F3817">
        <v>0.60310053510966399</v>
      </c>
      <c r="G3817">
        <v>8.9790702344881304E-2</v>
      </c>
    </row>
    <row r="3818" spans="1:7" hidden="1" x14ac:dyDescent="0.2">
      <c r="A3818" t="s">
        <v>90</v>
      </c>
      <c r="B3818" t="s">
        <v>35</v>
      </c>
      <c r="C3818">
        <v>-0.12857553712516001</v>
      </c>
      <c r="D3818">
        <v>0.20633375460519099</v>
      </c>
      <c r="E3818">
        <v>0.64256619757906597</v>
      </c>
      <c r="F3818">
        <v>0.86007026820811705</v>
      </c>
      <c r="G3818">
        <v>3.8879108740015503E-2</v>
      </c>
    </row>
    <row r="3819" spans="1:7" hidden="1" x14ac:dyDescent="0.2">
      <c r="A3819" t="s">
        <v>90</v>
      </c>
      <c r="B3819" t="s">
        <v>36</v>
      </c>
      <c r="C3819">
        <v>-0.190407288597844</v>
      </c>
      <c r="D3819">
        <v>0.14484456576664001</v>
      </c>
      <c r="E3819">
        <v>0.78570986307283297</v>
      </c>
      <c r="F3819">
        <v>0.91750999361421004</v>
      </c>
      <c r="G3819">
        <v>-2.2781361415601799E-2</v>
      </c>
    </row>
    <row r="3820" spans="1:7" hidden="1" x14ac:dyDescent="0.2">
      <c r="A3820" t="s">
        <v>90</v>
      </c>
      <c r="B3820" t="s">
        <v>37</v>
      </c>
      <c r="C3820">
        <v>-0.196795839264225</v>
      </c>
      <c r="D3820">
        <v>0.13834030432877101</v>
      </c>
      <c r="E3820">
        <v>0.72720316207269697</v>
      </c>
      <c r="F3820">
        <v>0.89645724800845705</v>
      </c>
      <c r="G3820">
        <v>-2.9227767467727098E-2</v>
      </c>
    </row>
    <row r="3821" spans="1:7" hidden="1" x14ac:dyDescent="0.2">
      <c r="A3821" t="s">
        <v>90</v>
      </c>
      <c r="B3821" t="s">
        <v>42</v>
      </c>
      <c r="C3821">
        <v>-0.21457718623059599</v>
      </c>
      <c r="D3821">
        <v>0.120083396929224</v>
      </c>
      <c r="E3821">
        <v>0.57268690303590897</v>
      </c>
      <c r="F3821">
        <v>0.82264889957774001</v>
      </c>
      <c r="G3821">
        <v>-4.7246894650685899E-2</v>
      </c>
    </row>
    <row r="3822" spans="1:7" hidden="1" x14ac:dyDescent="0.2">
      <c r="A3822" t="s">
        <v>90</v>
      </c>
      <c r="B3822" t="s">
        <v>138</v>
      </c>
      <c r="C3822">
        <v>-0.28572116638014999</v>
      </c>
      <c r="D3822">
        <v>4.4699569135322803E-2</v>
      </c>
      <c r="E3822">
        <v>0.149015340117712</v>
      </c>
      <c r="F3822">
        <v>0.44751169329100399</v>
      </c>
      <c r="G3822">
        <v>-0.120510798622414</v>
      </c>
    </row>
    <row r="3823" spans="1:7" hidden="1" x14ac:dyDescent="0.2">
      <c r="A3823" t="s">
        <v>90</v>
      </c>
      <c r="B3823" t="s">
        <v>51</v>
      </c>
      <c r="C3823">
        <v>-0.15270261288109899</v>
      </c>
      <c r="D3823">
        <v>0.182650973967525</v>
      </c>
      <c r="E3823">
        <v>0.858174821852422</v>
      </c>
      <c r="F3823">
        <v>0.94037172611194697</v>
      </c>
      <c r="G3823">
        <v>1.49741805432132E-2</v>
      </c>
    </row>
    <row r="3824" spans="1:7" hidden="1" x14ac:dyDescent="0.2">
      <c r="A3824" t="s">
        <v>90</v>
      </c>
      <c r="B3824" t="s">
        <v>52</v>
      </c>
      <c r="C3824">
        <v>-6.5677571410672E-2</v>
      </c>
      <c r="D3824">
        <v>0.26628215360234198</v>
      </c>
      <c r="E3824">
        <v>0.23023058232708901</v>
      </c>
      <c r="F3824">
        <v>0.543565838357425</v>
      </c>
      <c r="G3824">
        <v>0.10030229109583499</v>
      </c>
    </row>
    <row r="3825" spans="1:7" hidden="1" x14ac:dyDescent="0.2">
      <c r="A3825" t="s">
        <v>90</v>
      </c>
      <c r="B3825" t="s">
        <v>53</v>
      </c>
      <c r="C3825">
        <v>-0.13690684425662</v>
      </c>
      <c r="D3825">
        <v>0.198199981403509</v>
      </c>
      <c r="E3825">
        <v>0.71452194833354299</v>
      </c>
      <c r="F3825">
        <v>0.892449215862545</v>
      </c>
      <c r="G3825">
        <v>3.0646568573444801E-2</v>
      </c>
    </row>
    <row r="3826" spans="1:7" hidden="1" x14ac:dyDescent="0.2">
      <c r="A3826" t="s">
        <v>90</v>
      </c>
      <c r="B3826" t="s">
        <v>54</v>
      </c>
      <c r="C3826">
        <v>-0.226904848427575</v>
      </c>
      <c r="D3826">
        <v>0.10729175671804</v>
      </c>
      <c r="E3826">
        <v>0.475054323764385</v>
      </c>
      <c r="F3826">
        <v>0.75947630943642996</v>
      </c>
      <c r="G3826">
        <v>-5.9806545854767301E-2</v>
      </c>
    </row>
    <row r="3827" spans="1:7" hidden="1" x14ac:dyDescent="0.2">
      <c r="A3827" t="s">
        <v>90</v>
      </c>
      <c r="B3827" t="s">
        <v>55</v>
      </c>
      <c r="C3827">
        <v>-0.19275213292802801</v>
      </c>
      <c r="D3827">
        <v>0.142460612000961</v>
      </c>
      <c r="E3827">
        <v>0.76409184705942701</v>
      </c>
      <c r="F3827">
        <v>0.90654604547347895</v>
      </c>
      <c r="G3827">
        <v>-2.5145760463533499E-2</v>
      </c>
    </row>
    <row r="3828" spans="1:7" hidden="1" x14ac:dyDescent="0.2">
      <c r="A3828" t="s">
        <v>90</v>
      </c>
      <c r="B3828" t="s">
        <v>58</v>
      </c>
      <c r="C3828">
        <v>-0.226904848427575</v>
      </c>
      <c r="D3828">
        <v>0.10729175671804</v>
      </c>
      <c r="E3828">
        <v>0.475054323764385</v>
      </c>
      <c r="F3828">
        <v>0.75947630943642996</v>
      </c>
      <c r="G3828">
        <v>-5.9806545854767301E-2</v>
      </c>
    </row>
    <row r="3829" spans="1:7" hidden="1" x14ac:dyDescent="0.2">
      <c r="A3829" t="s">
        <v>90</v>
      </c>
      <c r="B3829" t="s">
        <v>60</v>
      </c>
      <c r="C3829">
        <v>-9.7759210337723598E-2</v>
      </c>
      <c r="D3829">
        <v>0.23602251559214299</v>
      </c>
      <c r="E3829">
        <v>0.408869263397521</v>
      </c>
      <c r="F3829">
        <v>0.71701343453470501</v>
      </c>
      <c r="G3829">
        <v>6.9131652627209897E-2</v>
      </c>
    </row>
    <row r="3830" spans="1:7" hidden="1" x14ac:dyDescent="0.2">
      <c r="A3830" t="s">
        <v>90</v>
      </c>
      <c r="B3830" t="s">
        <v>61</v>
      </c>
      <c r="C3830">
        <v>-0.18901784887702999</v>
      </c>
      <c r="D3830">
        <v>0.146255345690703</v>
      </c>
      <c r="E3830">
        <v>0.79858999535466402</v>
      </c>
      <c r="F3830">
        <v>0.92254935866597498</v>
      </c>
      <c r="G3830">
        <v>-2.13812515931632E-2</v>
      </c>
    </row>
    <row r="3831" spans="1:7" hidden="1" x14ac:dyDescent="0.2">
      <c r="A3831" t="s">
        <v>90</v>
      </c>
      <c r="B3831" t="s">
        <v>62</v>
      </c>
      <c r="C3831">
        <v>-0.11616214235363601</v>
      </c>
      <c r="D3831">
        <v>0.21836757645799601</v>
      </c>
      <c r="E3831">
        <v>0.54173632755920698</v>
      </c>
      <c r="F3831">
        <v>0.80628413467982396</v>
      </c>
      <c r="G3831">
        <v>5.1102717052179801E-2</v>
      </c>
    </row>
    <row r="3832" spans="1:7" hidden="1" x14ac:dyDescent="0.2">
      <c r="A3832" t="s">
        <v>90</v>
      </c>
      <c r="B3832" t="s">
        <v>63</v>
      </c>
      <c r="C3832">
        <v>-6.5470033851696696E-2</v>
      </c>
      <c r="D3832">
        <v>0.26647579741476601</v>
      </c>
      <c r="E3832">
        <v>0.229295366593747</v>
      </c>
      <c r="F3832">
        <v>0.54207342508386502</v>
      </c>
      <c r="G3832">
        <v>0.10050288178153501</v>
      </c>
    </row>
    <row r="3833" spans="1:7" hidden="1" x14ac:dyDescent="0.2">
      <c r="A3833" t="s">
        <v>90</v>
      </c>
      <c r="B3833" t="s">
        <v>64</v>
      </c>
      <c r="C3833">
        <v>-6.8914943711835805E-2</v>
      </c>
      <c r="D3833">
        <v>0.26325803641097401</v>
      </c>
      <c r="E3833">
        <v>0.245176015230962</v>
      </c>
      <c r="F3833">
        <v>0.55889417298795496</v>
      </c>
      <c r="G3833">
        <v>9.7171546349569093E-2</v>
      </c>
    </row>
    <row r="3834" spans="1:7" hidden="1" x14ac:dyDescent="0.2">
      <c r="A3834" t="s">
        <v>90</v>
      </c>
      <c r="B3834" t="s">
        <v>65</v>
      </c>
      <c r="C3834">
        <v>-0.12970371365384301</v>
      </c>
      <c r="D3834">
        <v>0.205235029739185</v>
      </c>
      <c r="E3834">
        <v>0.65212425158573994</v>
      </c>
      <c r="F3834">
        <v>0.86551633497230895</v>
      </c>
      <c r="G3834">
        <v>3.7765658042670701E-2</v>
      </c>
    </row>
    <row r="3835" spans="1:7" hidden="1" x14ac:dyDescent="0.2">
      <c r="A3835" t="s">
        <v>90</v>
      </c>
      <c r="B3835" t="s">
        <v>66</v>
      </c>
      <c r="C3835">
        <v>-0.12469711622761601</v>
      </c>
      <c r="D3835">
        <v>0.21010449584886501</v>
      </c>
      <c r="E3835">
        <v>0.61018691849587803</v>
      </c>
      <c r="F3835">
        <v>0.84475640850395295</v>
      </c>
      <c r="G3835">
        <v>4.27036898106243E-2</v>
      </c>
    </row>
    <row r="3836" spans="1:7" hidden="1" x14ac:dyDescent="0.2">
      <c r="A3836" t="s">
        <v>90</v>
      </c>
      <c r="B3836" t="s">
        <v>68</v>
      </c>
      <c r="C3836">
        <v>-4.8205108183114603E-2</v>
      </c>
      <c r="D3836">
        <v>0.28249161395693001</v>
      </c>
      <c r="E3836">
        <v>0.16078763648768199</v>
      </c>
      <c r="F3836">
        <v>0.46055713461896303</v>
      </c>
      <c r="G3836">
        <v>0.11714325288690799</v>
      </c>
    </row>
    <row r="3837" spans="1:7" hidden="1" x14ac:dyDescent="0.2">
      <c r="A3837" t="s">
        <v>90</v>
      </c>
      <c r="B3837" t="s">
        <v>71</v>
      </c>
      <c r="C3837">
        <v>-9.6612127859895994E-2</v>
      </c>
      <c r="D3837">
        <v>0.23711572708237899</v>
      </c>
      <c r="E3837">
        <v>0.4013021338312</v>
      </c>
      <c r="F3837">
        <v>0.71208173578197298</v>
      </c>
      <c r="G3837">
        <v>7.0251799611241797E-2</v>
      </c>
    </row>
    <row r="3838" spans="1:7" hidden="1" x14ac:dyDescent="0.2">
      <c r="A3838" t="s">
        <v>90</v>
      </c>
      <c r="B3838" t="s">
        <v>77</v>
      </c>
      <c r="C3838">
        <v>-0.23611722684200301</v>
      </c>
      <c r="D3838">
        <v>9.7659867007887702E-2</v>
      </c>
      <c r="E3838">
        <v>0.40821049019925698</v>
      </c>
      <c r="F3838">
        <v>0.71651192891595605</v>
      </c>
      <c r="G3838">
        <v>-6.9228679917057598E-2</v>
      </c>
    </row>
    <row r="3839" spans="1:7" hidden="1" x14ac:dyDescent="0.2">
      <c r="A3839" t="s">
        <v>90</v>
      </c>
      <c r="B3839" t="s">
        <v>78</v>
      </c>
      <c r="C3839">
        <v>-9.3967194318541294E-2</v>
      </c>
      <c r="D3839">
        <v>0.239633228172972</v>
      </c>
      <c r="E3839">
        <v>0.38418476371692001</v>
      </c>
      <c r="F3839">
        <v>0.70038576747278802</v>
      </c>
      <c r="G3839">
        <v>7.2833016927215402E-2</v>
      </c>
    </row>
    <row r="3840" spans="1:7" hidden="1" x14ac:dyDescent="0.2">
      <c r="A3840" t="s">
        <v>90</v>
      </c>
      <c r="B3840" t="s">
        <v>80</v>
      </c>
      <c r="C3840">
        <v>-0.111534051965853</v>
      </c>
      <c r="D3840">
        <v>0.222828263877733</v>
      </c>
      <c r="E3840">
        <v>0.50635278889314606</v>
      </c>
      <c r="F3840">
        <v>0.78511288161028403</v>
      </c>
      <c r="G3840">
        <v>5.5647105955940301E-2</v>
      </c>
    </row>
    <row r="3841" spans="1:7" hidden="1" x14ac:dyDescent="0.2">
      <c r="A3841" t="s">
        <v>90</v>
      </c>
      <c r="B3841" t="s">
        <v>81</v>
      </c>
      <c r="C3841">
        <v>-2.9286862023937599E-2</v>
      </c>
      <c r="D3841">
        <v>0.29983196506652299</v>
      </c>
      <c r="E3841">
        <v>0.104966756334121</v>
      </c>
      <c r="F3841">
        <v>0.37222528722173398</v>
      </c>
      <c r="G3841">
        <v>0.135272551521293</v>
      </c>
    </row>
    <row r="3842" spans="1:7" hidden="1" x14ac:dyDescent="0.2">
      <c r="A3842" t="s">
        <v>90</v>
      </c>
      <c r="B3842" t="s">
        <v>82</v>
      </c>
      <c r="C3842">
        <v>-0.30103249393792503</v>
      </c>
      <c r="D3842">
        <v>2.7968304621267599E-2</v>
      </c>
      <c r="E3842">
        <v>0.101741943869604</v>
      </c>
      <c r="F3842">
        <v>0.36414900580517501</v>
      </c>
      <c r="G3842">
        <v>-0.136532094658329</v>
      </c>
    </row>
    <row r="3843" spans="1:7" hidden="1" x14ac:dyDescent="0.2">
      <c r="A3843" t="s">
        <v>90</v>
      </c>
      <c r="B3843" t="s">
        <v>83</v>
      </c>
      <c r="C3843">
        <v>-0.23047280304944501</v>
      </c>
      <c r="D3843">
        <v>0.103568753543219</v>
      </c>
      <c r="E3843">
        <v>0.44851178126124402</v>
      </c>
      <c r="F3843">
        <v>0.75090561287814495</v>
      </c>
      <c r="G3843">
        <v>-6.3452024753112901E-2</v>
      </c>
    </row>
    <row r="3844" spans="1:7" hidden="1" x14ac:dyDescent="0.2">
      <c r="A3844" t="s">
        <v>90</v>
      </c>
      <c r="B3844" t="s">
        <v>139</v>
      </c>
      <c r="C3844">
        <v>-0.30103249393792503</v>
      </c>
      <c r="D3844">
        <v>2.7968304621267599E-2</v>
      </c>
      <c r="E3844">
        <v>0.101741943869604</v>
      </c>
      <c r="F3844">
        <v>0.36414900580517501</v>
      </c>
      <c r="G3844">
        <v>-0.136532094658329</v>
      </c>
    </row>
    <row r="3845" spans="1:7" hidden="1" x14ac:dyDescent="0.2">
      <c r="A3845" t="s">
        <v>90</v>
      </c>
      <c r="B3845" t="s">
        <v>140</v>
      </c>
      <c r="C3845">
        <v>-0.48409338861819201</v>
      </c>
      <c r="D3845">
        <v>-0.18744382925310199</v>
      </c>
      <c r="E3845" s="3" t="s">
        <v>486</v>
      </c>
      <c r="F3845">
        <v>3.3539586452530502E-4</v>
      </c>
      <c r="G3845">
        <v>-0.33576860893564697</v>
      </c>
    </row>
    <row r="3846" spans="1:7" hidden="1" x14ac:dyDescent="0.2">
      <c r="A3846" t="s">
        <v>90</v>
      </c>
      <c r="B3846" t="s">
        <v>90</v>
      </c>
      <c r="C3846">
        <v>1</v>
      </c>
      <c r="D3846">
        <v>1</v>
      </c>
      <c r="E3846">
        <v>0</v>
      </c>
      <c r="F3846">
        <v>0</v>
      </c>
      <c r="G3846">
        <v>1</v>
      </c>
    </row>
  </sheetData>
  <autoFilter ref="A2:I3846" xr:uid="{5641980C-30DB-0E43-807F-D4853383235F}">
    <filterColumn colId="7">
      <customFilters>
        <customFilter operator="notEqual" val=" "/>
      </customFilters>
    </filterColumn>
    <filterColumn colId="8">
      <filters blank="1"/>
    </filterColumn>
    <sortState xmlns:xlrd2="http://schemas.microsoft.com/office/spreadsheetml/2017/richdata2" ref="A15:I746">
      <sortCondition ref="F2:F38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A56-D4E6-9D4C-B6F4-A3E2334A57CB}">
  <dimension ref="A1:BI140"/>
  <sheetViews>
    <sheetView topLeftCell="E1" workbookViewId="0">
      <selection activeCell="K19" sqref="K19"/>
    </sheetView>
  </sheetViews>
  <sheetFormatPr baseColWidth="10" defaultColWidth="11" defaultRowHeight="16" x14ac:dyDescent="0.2"/>
  <sheetData>
    <row r="1" spans="1:61" x14ac:dyDescent="0.2">
      <c r="A1" s="2" t="s">
        <v>531</v>
      </c>
    </row>
    <row r="3" spans="1:61" x14ac:dyDescent="0.2">
      <c r="A3" t="s">
        <v>2</v>
      </c>
      <c r="B3" t="s">
        <v>66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20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42</v>
      </c>
      <c r="AK3" t="s">
        <v>44</v>
      </c>
      <c r="AL3" t="s">
        <v>51</v>
      </c>
      <c r="AM3" t="s">
        <v>52</v>
      </c>
      <c r="AN3" t="s">
        <v>53</v>
      </c>
      <c r="AO3" t="s">
        <v>54</v>
      </c>
      <c r="AP3" t="s">
        <v>55</v>
      </c>
      <c r="AQ3" t="s">
        <v>58</v>
      </c>
      <c r="AR3" t="s">
        <v>523</v>
      </c>
      <c r="AS3" t="s">
        <v>61</v>
      </c>
      <c r="AT3" t="s">
        <v>62</v>
      </c>
      <c r="AU3" t="s">
        <v>63</v>
      </c>
      <c r="AV3" t="s">
        <v>64</v>
      </c>
      <c r="AW3" t="s">
        <v>65</v>
      </c>
      <c r="AX3" t="s">
        <v>68</v>
      </c>
      <c r="AY3" t="s">
        <v>71</v>
      </c>
      <c r="AZ3" t="s">
        <v>77</v>
      </c>
      <c r="BA3" t="s">
        <v>78</v>
      </c>
      <c r="BB3" t="s">
        <v>80</v>
      </c>
      <c r="BC3" t="s">
        <v>81</v>
      </c>
      <c r="BD3" t="s">
        <v>82</v>
      </c>
      <c r="BE3" t="s">
        <v>83</v>
      </c>
      <c r="BF3" t="s">
        <v>139</v>
      </c>
      <c r="BG3" t="s">
        <v>140</v>
      </c>
      <c r="BH3" t="s">
        <v>90</v>
      </c>
      <c r="BI3" t="s">
        <v>529</v>
      </c>
    </row>
    <row r="4" spans="1:61" x14ac:dyDescent="0.2">
      <c r="A4">
        <v>1</v>
      </c>
      <c r="B4">
        <v>9</v>
      </c>
      <c r="C4">
        <v>1.29330527747664</v>
      </c>
      <c r="D4">
        <v>1.07237813126973</v>
      </c>
      <c r="E4">
        <v>0.89174716337123605</v>
      </c>
      <c r="F4">
        <v>2.2860821108315199</v>
      </c>
      <c r="G4">
        <v>1.41889319048822</v>
      </c>
      <c r="H4">
        <v>1.71439306924162</v>
      </c>
      <c r="I4">
        <v>-0.61073065772610202</v>
      </c>
      <c r="J4">
        <v>1.8893928230466699</v>
      </c>
      <c r="K4">
        <v>1.9506163627226101</v>
      </c>
      <c r="L4">
        <v>1.1205529698007699</v>
      </c>
      <c r="M4">
        <v>2.3838638789309701</v>
      </c>
      <c r="N4">
        <v>1.1872927045466599</v>
      </c>
      <c r="O4">
        <v>-0.31972870656184299</v>
      </c>
      <c r="P4">
        <v>-0.44219946924204701</v>
      </c>
      <c r="Q4">
        <v>-0.53255341113894294</v>
      </c>
      <c r="R4">
        <v>-0.65559901163270395</v>
      </c>
      <c r="S4">
        <v>0.99608609065682696</v>
      </c>
      <c r="T4">
        <v>0.48728115275850098</v>
      </c>
      <c r="U4">
        <v>0.35181362309817399</v>
      </c>
      <c r="V4">
        <v>0.43173629967439098</v>
      </c>
      <c r="W4">
        <v>0.738183200604552</v>
      </c>
      <c r="X4">
        <v>0.53037278051162395</v>
      </c>
      <c r="Y4">
        <v>0.39351286305695099</v>
      </c>
      <c r="Z4">
        <v>0.73772806668674396</v>
      </c>
      <c r="AA4">
        <v>0.62473500257650805</v>
      </c>
      <c r="AB4">
        <v>0.40401513803294098</v>
      </c>
      <c r="AC4">
        <v>0.21618211110652899</v>
      </c>
      <c r="AD4">
        <v>3.2909113133953997E-2</v>
      </c>
      <c r="AE4">
        <v>0.52664945453559397</v>
      </c>
      <c r="AF4">
        <v>0.310657228277676</v>
      </c>
      <c r="AG4">
        <v>0.44828764083413303</v>
      </c>
      <c r="AH4">
        <v>3.0551382694332298E-2</v>
      </c>
      <c r="AI4">
        <v>0.294388093234207</v>
      </c>
      <c r="AJ4">
        <v>0.26419551486161302</v>
      </c>
      <c r="AK4">
        <v>-0.911963412369594</v>
      </c>
      <c r="AL4">
        <v>1.19093666087557</v>
      </c>
      <c r="AM4">
        <v>-8.3665335718315706E-2</v>
      </c>
      <c r="AN4">
        <v>-0.46411170974690702</v>
      </c>
      <c r="AO4">
        <v>-0.23119929979746701</v>
      </c>
      <c r="AP4">
        <v>-0.78881021215758096</v>
      </c>
      <c r="AQ4">
        <v>-0.232087416900286</v>
      </c>
      <c r="AR4">
        <v>-1.0640955173634501</v>
      </c>
      <c r="AS4">
        <v>-0.20020453551366699</v>
      </c>
      <c r="AT4">
        <v>0.801136211395443</v>
      </c>
      <c r="AU4">
        <v>0.65485728611594696</v>
      </c>
      <c r="AV4">
        <v>-0.13086112371630901</v>
      </c>
      <c r="AW4">
        <v>-0.28068044571192002</v>
      </c>
      <c r="AX4">
        <v>-0.58977942771282699</v>
      </c>
      <c r="AY4">
        <v>-0.232087416900286</v>
      </c>
      <c r="AZ4">
        <v>1.3566991572955001</v>
      </c>
      <c r="BA4">
        <v>-1.3352188862334999</v>
      </c>
      <c r="BB4">
        <v>2.409833867733</v>
      </c>
      <c r="BC4">
        <v>-0.82843926497481102</v>
      </c>
      <c r="BD4">
        <v>-0.52756734873963795</v>
      </c>
      <c r="BE4">
        <v>-0.51629306535363395</v>
      </c>
      <c r="BF4">
        <v>1.88165687717137</v>
      </c>
      <c r="BG4">
        <v>-1.29381835538829</v>
      </c>
      <c r="BH4">
        <v>-0.26419551486161302</v>
      </c>
      <c r="BI4">
        <v>1</v>
      </c>
    </row>
    <row r="5" spans="1:61" x14ac:dyDescent="0.2">
      <c r="A5">
        <v>2</v>
      </c>
      <c r="B5">
        <v>9</v>
      </c>
      <c r="C5">
        <v>-1.23932182263563</v>
      </c>
      <c r="D5">
        <v>-1.27400040885901</v>
      </c>
      <c r="E5">
        <v>-0.29167655248721902</v>
      </c>
      <c r="F5">
        <v>0.173112439576216</v>
      </c>
      <c r="G5">
        <v>0.242346284575784</v>
      </c>
      <c r="H5">
        <v>-0.78361226556427399</v>
      </c>
      <c r="I5">
        <v>-0.61073065772610202</v>
      </c>
      <c r="J5">
        <v>-0.63603713125306205</v>
      </c>
      <c r="K5">
        <v>0.16532651414605301</v>
      </c>
      <c r="L5">
        <v>-0.97755500334336598</v>
      </c>
      <c r="M5">
        <v>-0.59557652699073405</v>
      </c>
      <c r="N5">
        <v>0.77919722383372803</v>
      </c>
      <c r="O5">
        <v>-0.51137982710250696</v>
      </c>
      <c r="P5">
        <v>-0.43467368634386599</v>
      </c>
      <c r="Q5">
        <v>-0.57580140303188998</v>
      </c>
      <c r="R5">
        <v>1.1989131096708601</v>
      </c>
      <c r="S5">
        <v>0.99608609065682696</v>
      </c>
      <c r="T5">
        <v>1.9520711334996801E-2</v>
      </c>
      <c r="U5">
        <v>0.35181362309817399</v>
      </c>
      <c r="V5">
        <v>0.66827862089375201</v>
      </c>
      <c r="W5">
        <v>-1.0128126901782799</v>
      </c>
      <c r="X5">
        <v>-4.0990167768098801E-2</v>
      </c>
      <c r="Y5">
        <v>0.70948420304577697</v>
      </c>
      <c r="Z5">
        <v>0.49563125927274798</v>
      </c>
      <c r="AA5">
        <v>0.22680680407079901</v>
      </c>
      <c r="AB5">
        <v>-0.350783276622534</v>
      </c>
      <c r="AC5">
        <v>0.15103987179774001</v>
      </c>
      <c r="AD5">
        <v>0.658419378462196</v>
      </c>
      <c r="AE5">
        <v>0.181246833503171</v>
      </c>
      <c r="AF5">
        <v>-0.89342106252055198</v>
      </c>
      <c r="AG5">
        <v>-0.34993067922313598</v>
      </c>
      <c r="AH5">
        <v>1.2137205791469801</v>
      </c>
      <c r="AI5">
        <v>0.294388093234207</v>
      </c>
      <c r="AJ5">
        <v>0.26419551486161302</v>
      </c>
      <c r="AK5">
        <v>-0.911963412369594</v>
      </c>
      <c r="AL5">
        <v>0.591089886831623</v>
      </c>
      <c r="AM5">
        <v>-8.3665335718315706E-2</v>
      </c>
      <c r="AN5">
        <v>0.61382516450397495</v>
      </c>
      <c r="AO5">
        <v>-0.23119929979746701</v>
      </c>
      <c r="AP5">
        <v>-0.78881021215758096</v>
      </c>
      <c r="AQ5">
        <v>-0.232087416900286</v>
      </c>
      <c r="AR5">
        <v>-1.0640955173634501</v>
      </c>
      <c r="AS5">
        <v>-0.20020453551366699</v>
      </c>
      <c r="AT5">
        <v>-9.4282252935228697E-2</v>
      </c>
      <c r="AU5">
        <v>0.303164572090313</v>
      </c>
      <c r="AV5">
        <v>-2.9573137466224302E-2</v>
      </c>
      <c r="AW5">
        <v>-0.28068044571192002</v>
      </c>
      <c r="AX5">
        <v>-0.58977942771282699</v>
      </c>
      <c r="AY5">
        <v>-0.232087416900286</v>
      </c>
      <c r="AZ5">
        <v>-0.73170291629420303</v>
      </c>
      <c r="BA5">
        <v>0.74347415256183502</v>
      </c>
      <c r="BB5">
        <v>-0.41193741328769201</v>
      </c>
      <c r="BC5">
        <v>1.1982782225528501</v>
      </c>
      <c r="BD5">
        <v>-0.52756734873963795</v>
      </c>
      <c r="BE5">
        <v>-0.51629306535363395</v>
      </c>
      <c r="BF5">
        <v>-0.52756734873963795</v>
      </c>
      <c r="BG5">
        <v>0.76726437354421795</v>
      </c>
      <c r="BH5">
        <v>-0.26419551486161302</v>
      </c>
      <c r="BI5">
        <v>2</v>
      </c>
    </row>
    <row r="6" spans="1:61" x14ac:dyDescent="0.2">
      <c r="A6">
        <v>3</v>
      </c>
      <c r="B6">
        <v>9</v>
      </c>
      <c r="C6">
        <v>-2.6410082901627199</v>
      </c>
      <c r="D6">
        <v>-1.35339833522922</v>
      </c>
      <c r="E6">
        <v>-0.77005731800979305</v>
      </c>
      <c r="F6">
        <v>-0.57284380196957796</v>
      </c>
      <c r="G6">
        <v>-0.81814869631083198</v>
      </c>
      <c r="H6">
        <v>-0.79981920274047003</v>
      </c>
      <c r="I6">
        <v>-0.71311136977381595</v>
      </c>
      <c r="J6">
        <v>-0.63603713125306205</v>
      </c>
      <c r="K6">
        <v>-0.98742405114359799</v>
      </c>
      <c r="L6">
        <v>-1.0276864850607501</v>
      </c>
      <c r="M6">
        <v>-0.63316055070386401</v>
      </c>
      <c r="N6">
        <v>-1.19278113572307</v>
      </c>
      <c r="O6">
        <v>-0.50511712073384896</v>
      </c>
      <c r="P6">
        <v>-0.411159185912648</v>
      </c>
      <c r="Q6">
        <v>-0.56355044324433201</v>
      </c>
      <c r="R6">
        <v>0.13698414497203201</v>
      </c>
      <c r="S6">
        <v>0.36997483367253597</v>
      </c>
      <c r="T6">
        <v>-0.176938674062875</v>
      </c>
      <c r="U6">
        <v>-3.5815768763009702E-2</v>
      </c>
      <c r="V6">
        <v>-0.219768836484075</v>
      </c>
      <c r="W6">
        <v>-8.6610230575005595E-2</v>
      </c>
      <c r="X6">
        <v>0.18029960902595299</v>
      </c>
      <c r="Y6">
        <v>-0.34977209863105002</v>
      </c>
      <c r="Z6">
        <v>-0.745403089208999</v>
      </c>
      <c r="AA6">
        <v>-0.153125300991025</v>
      </c>
      <c r="AB6">
        <v>-0.36887872717496101</v>
      </c>
      <c r="AC6">
        <v>-0.29238787495501001</v>
      </c>
      <c r="AD6">
        <v>-0.16897024400787899</v>
      </c>
      <c r="AE6">
        <v>-0.57739481398595305</v>
      </c>
      <c r="AF6">
        <v>7.0557190396876501E-3</v>
      </c>
      <c r="AG6">
        <v>0.17568591674307801</v>
      </c>
      <c r="AH6">
        <v>-0.158121936229558</v>
      </c>
      <c r="AI6">
        <v>0.294388093234207</v>
      </c>
      <c r="AJ6">
        <v>0.26419551486161302</v>
      </c>
      <c r="AK6">
        <v>1.088472459925</v>
      </c>
      <c r="AL6">
        <v>2.3906302089634499</v>
      </c>
      <c r="AM6">
        <v>-8.3665335718315706E-2</v>
      </c>
      <c r="AN6">
        <v>-0.10479941832994601</v>
      </c>
      <c r="AO6">
        <v>-0.23119929979746701</v>
      </c>
      <c r="AP6">
        <v>0.22975054723036301</v>
      </c>
      <c r="AQ6">
        <v>4.27703954001956</v>
      </c>
      <c r="AR6">
        <v>0.93290565905836897</v>
      </c>
      <c r="AS6">
        <v>0.96634157692817801</v>
      </c>
      <c r="AT6">
        <v>0.67763021631535103</v>
      </c>
      <c r="AU6">
        <v>0.303164572090313</v>
      </c>
      <c r="AV6">
        <v>-0.83987704164723598</v>
      </c>
      <c r="AW6">
        <v>-0.28068044571192002</v>
      </c>
      <c r="AX6">
        <v>-0.58977942771282699</v>
      </c>
      <c r="AY6">
        <v>-0.232087416900286</v>
      </c>
      <c r="AZ6">
        <v>-0.73170291629420303</v>
      </c>
      <c r="BA6">
        <v>0.74347415256183502</v>
      </c>
      <c r="BB6">
        <v>-0.41193741328769201</v>
      </c>
      <c r="BC6">
        <v>-0.82843926497481102</v>
      </c>
      <c r="BD6">
        <v>1.88165687717137</v>
      </c>
      <c r="BE6">
        <v>-0.51629306535363395</v>
      </c>
      <c r="BF6">
        <v>-0.52756734873963795</v>
      </c>
      <c r="BG6">
        <v>0.76726437354421795</v>
      </c>
      <c r="BH6">
        <v>-0.26419551486161302</v>
      </c>
      <c r="BI6">
        <v>2</v>
      </c>
    </row>
    <row r="7" spans="1:61" x14ac:dyDescent="0.2">
      <c r="A7">
        <v>4</v>
      </c>
      <c r="B7">
        <v>9</v>
      </c>
      <c r="C7">
        <v>-0.41110641205238901</v>
      </c>
      <c r="D7">
        <v>-1.35339833522922</v>
      </c>
      <c r="E7">
        <v>-0.65393095886674002</v>
      </c>
      <c r="F7">
        <v>-0.50924571393643503</v>
      </c>
      <c r="G7">
        <v>-1.6334967524341399</v>
      </c>
      <c r="H7">
        <v>-0.79981920274047003</v>
      </c>
      <c r="I7">
        <v>-0.71311136977381595</v>
      </c>
      <c r="J7">
        <v>-0.63603713125306205</v>
      </c>
      <c r="K7">
        <v>-0.98742405114359799</v>
      </c>
      <c r="L7">
        <v>-0.92034947753983198</v>
      </c>
      <c r="M7">
        <v>-0.577368659580903</v>
      </c>
      <c r="N7">
        <v>-1.4843725897461899</v>
      </c>
      <c r="O7">
        <v>-0.27067453909658901</v>
      </c>
      <c r="P7">
        <v>-0.43056150282161698</v>
      </c>
      <c r="Q7">
        <v>-0.55091917175736604</v>
      </c>
      <c r="R7">
        <v>0.13698414497203201</v>
      </c>
      <c r="S7">
        <v>0.36997483367253597</v>
      </c>
      <c r="T7">
        <v>-0.176938674062875</v>
      </c>
      <c r="U7">
        <v>-3.5815768763009702E-2</v>
      </c>
      <c r="V7">
        <v>-0.219768836484075</v>
      </c>
      <c r="W7">
        <v>-8.6610230575005595E-2</v>
      </c>
      <c r="X7">
        <v>0.18029960902595299</v>
      </c>
      <c r="Y7">
        <v>-0.34977209863105002</v>
      </c>
      <c r="Z7">
        <v>-0.745403089208999</v>
      </c>
      <c r="AA7">
        <v>-0.153125300991025</v>
      </c>
      <c r="AB7">
        <v>-0.36887872717496101</v>
      </c>
      <c r="AC7">
        <v>-0.29238787495501001</v>
      </c>
      <c r="AD7">
        <v>-0.16897024400787899</v>
      </c>
      <c r="AE7">
        <v>-0.57739481398595305</v>
      </c>
      <c r="AF7">
        <v>7.0557190396876501E-3</v>
      </c>
      <c r="AG7">
        <v>0.17568591674307801</v>
      </c>
      <c r="AH7">
        <v>-0.158121936229558</v>
      </c>
      <c r="AI7">
        <v>0.294388093234207</v>
      </c>
      <c r="AJ7">
        <v>0.26419551486161302</v>
      </c>
      <c r="AK7">
        <v>-0.911963412369594</v>
      </c>
      <c r="AL7">
        <v>-8.7568872123204699E-3</v>
      </c>
      <c r="AM7">
        <v>-0.78717385756479796</v>
      </c>
      <c r="AN7">
        <v>-1.54204858399779</v>
      </c>
      <c r="AO7">
        <v>-0.23119929979746701</v>
      </c>
      <c r="AP7">
        <v>0.22975054723036301</v>
      </c>
      <c r="AQ7">
        <v>4.27703954001956</v>
      </c>
      <c r="AR7">
        <v>-1.0640955173634501</v>
      </c>
      <c r="AS7">
        <v>0.18864416863361499</v>
      </c>
      <c r="AT7">
        <v>0.22477490102167699</v>
      </c>
      <c r="AU7">
        <v>-4.8528141935320998E-2</v>
      </c>
      <c r="AV7">
        <v>7.1714855874025193E-2</v>
      </c>
      <c r="AW7">
        <v>3.5365736159701902</v>
      </c>
      <c r="AX7">
        <v>-0.58977942771282699</v>
      </c>
      <c r="AY7">
        <v>-0.232087416900286</v>
      </c>
      <c r="AZ7">
        <v>1.3566991572955001</v>
      </c>
      <c r="BA7">
        <v>-1.3352188862334999</v>
      </c>
      <c r="BB7">
        <v>2.409833867733</v>
      </c>
      <c r="BC7">
        <v>-0.82843926497481102</v>
      </c>
      <c r="BD7">
        <v>-0.52756734873963795</v>
      </c>
      <c r="BE7">
        <v>-0.51629306535363395</v>
      </c>
      <c r="BF7">
        <v>1.88165687717137</v>
      </c>
      <c r="BG7">
        <v>-1.29381835538829</v>
      </c>
      <c r="BH7">
        <v>-0.26419551486161302</v>
      </c>
      <c r="BI7">
        <v>2</v>
      </c>
    </row>
    <row r="8" spans="1:61" x14ac:dyDescent="0.2">
      <c r="A8">
        <v>5</v>
      </c>
      <c r="B8">
        <v>9</v>
      </c>
      <c r="C8">
        <v>2.0195402530297102</v>
      </c>
      <c r="D8">
        <v>1.44488849508484</v>
      </c>
      <c r="E8">
        <v>1.5458275970113999</v>
      </c>
      <c r="F8">
        <v>-0.85314992028068803</v>
      </c>
      <c r="G8">
        <v>2.0452256707691099</v>
      </c>
      <c r="H8">
        <v>2.4869775331984698</v>
      </c>
      <c r="I8">
        <v>-0.61073065772610202</v>
      </c>
      <c r="J8">
        <v>1.8393201592224999</v>
      </c>
      <c r="K8">
        <v>-0.83338065206131795</v>
      </c>
      <c r="L8">
        <v>3.4874848036386399</v>
      </c>
      <c r="M8">
        <v>-0.59557652699073405</v>
      </c>
      <c r="N8">
        <v>-0.79432637378764703</v>
      </c>
      <c r="O8">
        <v>-0.38657340114656302</v>
      </c>
      <c r="P8">
        <v>-0.383760711464115</v>
      </c>
      <c r="Q8">
        <v>-0.50109235614150904</v>
      </c>
      <c r="R8">
        <v>-1.2737697187338901</v>
      </c>
      <c r="S8">
        <v>0.99608609065682696</v>
      </c>
      <c r="T8">
        <v>0.300176976189099</v>
      </c>
      <c r="U8">
        <v>0.22648310378970801</v>
      </c>
      <c r="V8">
        <v>-1.2240599488611299</v>
      </c>
      <c r="W8">
        <v>1.0694526934553601</v>
      </c>
      <c r="X8">
        <v>0.91128141269810703</v>
      </c>
      <c r="Y8">
        <v>-1.13368194688904</v>
      </c>
      <c r="Z8">
        <v>0.37458285556574999</v>
      </c>
      <c r="AA8">
        <v>3.6769768092254497E-2</v>
      </c>
      <c r="AB8">
        <v>-8.4431780210027993E-3</v>
      </c>
      <c r="AC8">
        <v>-2.1076547090090901E-2</v>
      </c>
      <c r="AD8">
        <v>-1.2794219597426399</v>
      </c>
      <c r="AE8">
        <v>6.5287790789852695E-2</v>
      </c>
      <c r="AF8">
        <v>1.4301582245758899</v>
      </c>
      <c r="AG8">
        <v>1.2918554844654599</v>
      </c>
      <c r="AH8">
        <v>-1.35303139724679</v>
      </c>
      <c r="AI8">
        <v>-3.3720817952281901</v>
      </c>
      <c r="AJ8">
        <v>-3.7574473224762701</v>
      </c>
      <c r="AK8">
        <v>1.088472459925</v>
      </c>
      <c r="AL8">
        <v>-0.60860366125626397</v>
      </c>
      <c r="AM8">
        <v>-8.3665335718315706E-2</v>
      </c>
      <c r="AN8">
        <v>1.69176203875486</v>
      </c>
      <c r="AO8">
        <v>-0.23119929979746701</v>
      </c>
      <c r="AP8">
        <v>-0.78881021215758096</v>
      </c>
      <c r="AQ8">
        <v>-0.232087416900286</v>
      </c>
      <c r="AR8">
        <v>0.93290565905836897</v>
      </c>
      <c r="AS8">
        <v>0.577492872780896</v>
      </c>
      <c r="AT8">
        <v>3.9515908401538402E-2</v>
      </c>
      <c r="AU8">
        <v>-1.1036062840122201</v>
      </c>
      <c r="AV8">
        <v>-0.13086112371630901</v>
      </c>
      <c r="AW8">
        <v>-0.28068044571192002</v>
      </c>
      <c r="AX8">
        <v>-0.58977942771282699</v>
      </c>
      <c r="AY8">
        <v>-0.232087416900286</v>
      </c>
      <c r="AZ8">
        <v>-0.73170291629420303</v>
      </c>
      <c r="BA8">
        <v>0.74347415256183502</v>
      </c>
      <c r="BB8">
        <v>-0.41193741328769201</v>
      </c>
      <c r="BC8">
        <v>-0.82843926497481102</v>
      </c>
      <c r="BD8">
        <v>-0.52756734873963795</v>
      </c>
      <c r="BE8">
        <v>1.92274658821353</v>
      </c>
      <c r="BF8">
        <v>-0.52756734873963795</v>
      </c>
      <c r="BG8">
        <v>0.76726437354421795</v>
      </c>
      <c r="BH8">
        <v>-0.26419551486161302</v>
      </c>
      <c r="BI8">
        <v>1</v>
      </c>
    </row>
    <row r="9" spans="1:61" x14ac:dyDescent="0.2">
      <c r="A9">
        <v>6</v>
      </c>
      <c r="B9">
        <v>8</v>
      </c>
      <c r="C9">
        <v>-1.08427017553327</v>
      </c>
      <c r="D9">
        <v>-1.35339833522922</v>
      </c>
      <c r="E9">
        <v>-1.0466518444830499</v>
      </c>
      <c r="F9">
        <v>-0.99809545102738095</v>
      </c>
      <c r="G9">
        <v>-1.6334967524341399</v>
      </c>
      <c r="H9">
        <v>-0.79981920274047003</v>
      </c>
      <c r="I9">
        <v>-0.71311136977381595</v>
      </c>
      <c r="J9">
        <v>-0.63603713125306205</v>
      </c>
      <c r="K9">
        <v>-0.98742405114359799</v>
      </c>
      <c r="L9">
        <v>-1.0276864850607501</v>
      </c>
      <c r="M9">
        <v>-0.71070211836594199</v>
      </c>
      <c r="N9">
        <v>-1.4843725897461899</v>
      </c>
      <c r="O9">
        <v>-0.58104170984867898</v>
      </c>
      <c r="P9">
        <v>-0.32184335605150899</v>
      </c>
      <c r="Q9">
        <v>-0.565996914036478</v>
      </c>
      <c r="R9">
        <v>0.73528507934496701</v>
      </c>
      <c r="S9">
        <v>0.99608609065682696</v>
      </c>
      <c r="T9">
        <v>-2.3660575399248698</v>
      </c>
      <c r="U9">
        <v>-2.02946624376268</v>
      </c>
      <c r="V9">
        <v>-2.07561230525083</v>
      </c>
      <c r="W9">
        <v>-1.10746111670708</v>
      </c>
      <c r="X9">
        <v>-0.42189879995458102</v>
      </c>
      <c r="Y9">
        <v>-2.92418620682573</v>
      </c>
      <c r="Z9">
        <v>-2.3288314938905401</v>
      </c>
      <c r="AA9">
        <v>-2.35305395293036</v>
      </c>
      <c r="AB9">
        <v>-1.99752064438582</v>
      </c>
      <c r="AC9">
        <v>-1.8257400617034201</v>
      </c>
      <c r="AD9">
        <v>-1.5807588098869301</v>
      </c>
      <c r="AE9">
        <v>-1.79663207691157</v>
      </c>
      <c r="AF9">
        <v>-0.92752341911882896</v>
      </c>
      <c r="AG9">
        <v>-0.69515988182840704</v>
      </c>
      <c r="AH9">
        <v>-1.76495254785603</v>
      </c>
      <c r="AI9">
        <v>0.294388093234207</v>
      </c>
      <c r="AJ9">
        <v>0.26419551486161302</v>
      </c>
      <c r="AK9">
        <v>-0.911963412369594</v>
      </c>
      <c r="AL9">
        <v>-0.60860366125626397</v>
      </c>
      <c r="AM9">
        <v>-0.283382588723327</v>
      </c>
      <c r="AN9">
        <v>-0.82342400116386705</v>
      </c>
      <c r="AO9">
        <v>-0.23119929979746701</v>
      </c>
      <c r="AP9">
        <v>-0.78881021215758096</v>
      </c>
      <c r="AQ9">
        <v>-0.232087416900286</v>
      </c>
      <c r="AR9">
        <v>-1.0640955173634501</v>
      </c>
      <c r="AS9">
        <v>-0.58905323966094802</v>
      </c>
      <c r="AT9">
        <v>-1.13379104485934</v>
      </c>
      <c r="AU9">
        <v>-1.4552989980378599</v>
      </c>
      <c r="AV9">
        <v>-1.2450289937377399</v>
      </c>
      <c r="AW9">
        <v>-0.28068044571192002</v>
      </c>
      <c r="AX9">
        <v>-0.58977942771282699</v>
      </c>
      <c r="AY9">
        <v>-0.232087416900286</v>
      </c>
      <c r="AZ9">
        <v>-0.73170291629420303</v>
      </c>
      <c r="BA9">
        <v>0.74347415256183502</v>
      </c>
      <c r="BB9">
        <v>-0.41193741328769201</v>
      </c>
      <c r="BC9">
        <v>1.1982782225528501</v>
      </c>
      <c r="BD9">
        <v>-0.52756734873963795</v>
      </c>
      <c r="BE9">
        <v>-0.51629306535363395</v>
      </c>
      <c r="BF9">
        <v>-0.52756734873963795</v>
      </c>
      <c r="BG9">
        <v>0.76726437354421795</v>
      </c>
      <c r="BH9">
        <v>-0.26419551486161302</v>
      </c>
      <c r="BI9">
        <v>2</v>
      </c>
    </row>
    <row r="10" spans="1:61" x14ac:dyDescent="0.2">
      <c r="A10">
        <v>7</v>
      </c>
      <c r="B10">
        <v>9</v>
      </c>
      <c r="C10">
        <v>0.18111910566631401</v>
      </c>
      <c r="D10">
        <v>6.6005417213551604E-2</v>
      </c>
      <c r="E10">
        <v>-0.91558951047538495</v>
      </c>
      <c r="F10">
        <v>-6.0600449817611098E-4</v>
      </c>
      <c r="G10">
        <v>0.240087768612601</v>
      </c>
      <c r="H10">
        <v>0.21126599874764901</v>
      </c>
      <c r="I10">
        <v>-0.61073065772610202</v>
      </c>
      <c r="J10">
        <v>8.4804402952192506E-2</v>
      </c>
      <c r="K10">
        <v>0.75309264820434196</v>
      </c>
      <c r="L10">
        <v>-0.235078966889985</v>
      </c>
      <c r="M10">
        <v>0.69664654333360398</v>
      </c>
      <c r="N10">
        <v>-0.20141503866258501</v>
      </c>
      <c r="O10">
        <v>-0.52339279450680198</v>
      </c>
      <c r="P10">
        <v>-0.38538457555703298</v>
      </c>
      <c r="Q10">
        <v>-0.45223064391009998</v>
      </c>
      <c r="R10">
        <v>0.11711437224378</v>
      </c>
      <c r="S10">
        <v>-0.99608609065682696</v>
      </c>
      <c r="T10">
        <v>0.90826555003965403</v>
      </c>
      <c r="U10">
        <v>0.72780518102357095</v>
      </c>
      <c r="V10">
        <v>0.71558708513762403</v>
      </c>
      <c r="W10">
        <v>1.1167769067197599</v>
      </c>
      <c r="X10">
        <v>0.53037278051162395</v>
      </c>
      <c r="Y10">
        <v>0.39351286305695099</v>
      </c>
      <c r="Z10">
        <v>0.97982487410074004</v>
      </c>
      <c r="AA10">
        <v>0.96404687433474401</v>
      </c>
      <c r="AB10">
        <v>1.8756301800744399</v>
      </c>
      <c r="AC10">
        <v>1.0052717322781</v>
      </c>
      <c r="AD10">
        <v>0.95476026863032204</v>
      </c>
      <c r="AE10">
        <v>1.09694036328213</v>
      </c>
      <c r="AF10">
        <v>1.61659007856449</v>
      </c>
      <c r="AG10">
        <v>0.43495261635524701</v>
      </c>
      <c r="AH10">
        <v>-9.4460429688549997E-3</v>
      </c>
      <c r="AI10">
        <v>0.294388093234207</v>
      </c>
      <c r="AJ10">
        <v>0.26419551486161302</v>
      </c>
      <c r="AK10">
        <v>-0.911963412369594</v>
      </c>
      <c r="AL10">
        <v>-0.60860366125626397</v>
      </c>
      <c r="AM10">
        <v>-8.3665335718315706E-2</v>
      </c>
      <c r="AN10">
        <v>-0.46411170974690702</v>
      </c>
      <c r="AO10">
        <v>-0.23119929979746701</v>
      </c>
      <c r="AP10">
        <v>-0.78881021215758096</v>
      </c>
      <c r="AQ10">
        <v>-0.232087416900286</v>
      </c>
      <c r="AR10">
        <v>0.93290565905836897</v>
      </c>
      <c r="AS10">
        <v>0.577492872780896</v>
      </c>
      <c r="AT10">
        <v>1.4495426855659299</v>
      </c>
      <c r="AU10">
        <v>1.35824271416722</v>
      </c>
      <c r="AV10">
        <v>1.79361065048614</v>
      </c>
      <c r="AW10">
        <v>-0.28068044571192002</v>
      </c>
      <c r="AX10">
        <v>-0.58977942771282699</v>
      </c>
      <c r="AY10">
        <v>-0.232087416900286</v>
      </c>
      <c r="AZ10">
        <v>-0.73170291629420303</v>
      </c>
      <c r="BA10">
        <v>0.74347415256183502</v>
      </c>
      <c r="BB10">
        <v>-0.41193741328769201</v>
      </c>
      <c r="BC10">
        <v>-0.82843926497481102</v>
      </c>
      <c r="BD10">
        <v>1.88165687717137</v>
      </c>
      <c r="BE10">
        <v>-0.51629306535363395</v>
      </c>
      <c r="BF10">
        <v>-0.52756734873963795</v>
      </c>
      <c r="BG10">
        <v>0.76726437354421795</v>
      </c>
      <c r="BH10">
        <v>-0.26419551486161302</v>
      </c>
      <c r="BI10">
        <v>3</v>
      </c>
    </row>
    <row r="11" spans="1:61" x14ac:dyDescent="0.2">
      <c r="A11">
        <v>8</v>
      </c>
      <c r="B11">
        <v>8</v>
      </c>
      <c r="C11">
        <v>-1.11053342190944</v>
      </c>
      <c r="D11">
        <v>-1.27400040885901</v>
      </c>
      <c r="E11">
        <v>-0.62333612810746597</v>
      </c>
      <c r="F11">
        <v>7.8933084580346702E-2</v>
      </c>
      <c r="G11">
        <v>8.0585513406580295E-2</v>
      </c>
      <c r="H11">
        <v>-0.73795958840319298</v>
      </c>
      <c r="I11">
        <v>-0.61073065772610202</v>
      </c>
      <c r="J11">
        <v>-0.63603713125306205</v>
      </c>
      <c r="K11">
        <v>-0.217570612911066</v>
      </c>
      <c r="L11">
        <v>-0.97755500334336598</v>
      </c>
      <c r="M11">
        <v>-0.59557652699073405</v>
      </c>
      <c r="N11">
        <v>0.70750656487924901</v>
      </c>
      <c r="O11">
        <v>-0.42988115139151101</v>
      </c>
      <c r="P11">
        <v>-0.29579108449800401</v>
      </c>
      <c r="Q11">
        <v>-0.517283899478583</v>
      </c>
      <c r="R11">
        <v>0.73528507934496701</v>
      </c>
      <c r="S11">
        <v>-0.99608609065682696</v>
      </c>
      <c r="T11">
        <v>0.53405719690085096</v>
      </c>
      <c r="U11">
        <v>0.79047044067780403</v>
      </c>
      <c r="V11">
        <v>-0.230582199739817</v>
      </c>
      <c r="W11">
        <v>1.0694526934553601</v>
      </c>
      <c r="X11">
        <v>0.65734232457378505</v>
      </c>
      <c r="Y11">
        <v>-0.13310603692442699</v>
      </c>
      <c r="Z11">
        <v>0.93947540619840797</v>
      </c>
      <c r="AA11">
        <v>0.57345947332574199</v>
      </c>
      <c r="AB11">
        <v>0.46338729234305398</v>
      </c>
      <c r="AC11">
        <v>1.25015601831507</v>
      </c>
      <c r="AD11">
        <v>-0.73885056003320404</v>
      </c>
      <c r="AE11">
        <v>0.90107316817607197</v>
      </c>
      <c r="AF11">
        <v>1.3599243662847</v>
      </c>
      <c r="AG11">
        <v>0.74928802297975206</v>
      </c>
      <c r="AH11">
        <v>-0.80220520133273698</v>
      </c>
      <c r="AI11">
        <v>0.294388093234207</v>
      </c>
      <c r="AJ11">
        <v>0.26419551486161302</v>
      </c>
      <c r="AK11">
        <v>-0.911963412369594</v>
      </c>
      <c r="AL11">
        <v>2.3906302089634499</v>
      </c>
      <c r="AM11">
        <v>-8.3665335718315706E-2</v>
      </c>
      <c r="AN11">
        <v>-0.50517597162313099</v>
      </c>
      <c r="AO11">
        <v>-0.23119929979746701</v>
      </c>
      <c r="AP11">
        <v>0.22975054723036301</v>
      </c>
      <c r="AQ11">
        <v>-0.232087416900286</v>
      </c>
      <c r="AR11">
        <v>0.93290565905836897</v>
      </c>
      <c r="AS11">
        <v>1.74403898522274</v>
      </c>
      <c r="AT11">
        <v>1.37338065526654</v>
      </c>
      <c r="AU11">
        <v>1.70993542819285</v>
      </c>
      <c r="AV11">
        <v>-0.13086112371630901</v>
      </c>
      <c r="AW11">
        <v>-0.28068044571192002</v>
      </c>
      <c r="AX11">
        <v>-0.58977942771282699</v>
      </c>
      <c r="AY11">
        <v>-0.232087416900286</v>
      </c>
      <c r="AZ11">
        <v>-0.73170291629420303</v>
      </c>
      <c r="BA11">
        <v>0.74347415256183502</v>
      </c>
      <c r="BB11">
        <v>-0.41193741328769201</v>
      </c>
      <c r="BC11">
        <v>1.1982782225528501</v>
      </c>
      <c r="BD11">
        <v>-0.52756734873963795</v>
      </c>
      <c r="BE11">
        <v>-0.51629306535363395</v>
      </c>
      <c r="BF11">
        <v>-0.52756734873963795</v>
      </c>
      <c r="BG11">
        <v>-1.29381835538829</v>
      </c>
      <c r="BH11">
        <v>-0.26419551486161302</v>
      </c>
      <c r="BI11">
        <v>2</v>
      </c>
    </row>
    <row r="12" spans="1:61" x14ac:dyDescent="0.2">
      <c r="A12">
        <v>9</v>
      </c>
      <c r="B12">
        <v>9</v>
      </c>
      <c r="C12">
        <v>1.2760678072263401</v>
      </c>
      <c r="D12">
        <v>0.866365070460556</v>
      </c>
      <c r="E12">
        <v>0.98291297772022201</v>
      </c>
      <c r="F12">
        <v>0.14704348969488201</v>
      </c>
      <c r="G12">
        <v>0.68983870483423904</v>
      </c>
      <c r="H12">
        <v>-0.333632632203405</v>
      </c>
      <c r="I12">
        <v>-0.61073065772610202</v>
      </c>
      <c r="J12">
        <v>-0.63603713125306205</v>
      </c>
      <c r="K12">
        <v>1.4508680920664301</v>
      </c>
      <c r="L12">
        <v>-0.97755500334336598</v>
      </c>
      <c r="M12">
        <v>-0.67046027716015999</v>
      </c>
      <c r="N12">
        <v>1.01587089949011</v>
      </c>
      <c r="O12">
        <v>0.41466574539455497</v>
      </c>
      <c r="P12">
        <v>-0.45934902868232602</v>
      </c>
      <c r="Q12">
        <v>1.8737872455851601</v>
      </c>
      <c r="R12">
        <v>1.1989131096708601</v>
      </c>
      <c r="S12">
        <v>0.99608609065682696</v>
      </c>
      <c r="T12">
        <v>-3.3951305110565801</v>
      </c>
      <c r="U12">
        <v>-4.9747334475116203</v>
      </c>
      <c r="V12">
        <v>-3.82602548227409</v>
      </c>
      <c r="W12">
        <v>-1.3440821830290799</v>
      </c>
      <c r="X12">
        <v>0.40340323644946402</v>
      </c>
      <c r="Y12">
        <v>-2.3449054168462098</v>
      </c>
      <c r="Z12">
        <v>-1.96568628276955</v>
      </c>
      <c r="AA12">
        <v>-3.3808164711725199</v>
      </c>
      <c r="AB12">
        <v>-2.5370678379606</v>
      </c>
      <c r="AC12">
        <v>-3.9709312197681399</v>
      </c>
      <c r="AD12">
        <v>-2.1702409366378599</v>
      </c>
      <c r="AE12">
        <v>-1.5089901401595101</v>
      </c>
      <c r="AF12">
        <v>-1.01072571301589</v>
      </c>
      <c r="AG12">
        <v>0.248104608529541</v>
      </c>
      <c r="AH12">
        <v>-1.65952894442212</v>
      </c>
      <c r="AI12">
        <v>0.294388093234207</v>
      </c>
      <c r="AJ12">
        <v>0.26419551486161302</v>
      </c>
      <c r="AK12">
        <v>1.088472459925</v>
      </c>
      <c r="AL12">
        <v>0.591089886831623</v>
      </c>
      <c r="AM12">
        <v>-8.3665335718315706E-2</v>
      </c>
      <c r="AN12">
        <v>-1.18273629258083</v>
      </c>
      <c r="AO12">
        <v>-0.23119929979746701</v>
      </c>
      <c r="AP12">
        <v>0.22975054723036301</v>
      </c>
      <c r="AQ12">
        <v>4.27703954001956</v>
      </c>
      <c r="AR12">
        <v>0.93290565905836897</v>
      </c>
      <c r="AS12">
        <v>-2.1444480562500701</v>
      </c>
      <c r="AT12">
        <v>-1.8336583503132</v>
      </c>
      <c r="AU12">
        <v>-1.4552989980378599</v>
      </c>
      <c r="AV12">
        <v>-1.8527569254185801</v>
      </c>
      <c r="AW12">
        <v>-0.28068044571192002</v>
      </c>
      <c r="AX12">
        <v>-0.58977942771282699</v>
      </c>
      <c r="AY12">
        <v>4.27703954001956</v>
      </c>
      <c r="AZ12">
        <v>-0.73170291629420303</v>
      </c>
      <c r="BA12">
        <v>0.74347415256183502</v>
      </c>
      <c r="BB12">
        <v>-0.41193741328769201</v>
      </c>
      <c r="BC12">
        <v>-0.82843926497481102</v>
      </c>
      <c r="BD12">
        <v>-0.52756734873963795</v>
      </c>
      <c r="BE12">
        <v>1.92274658821353</v>
      </c>
      <c r="BF12">
        <v>1.88165687717137</v>
      </c>
      <c r="BG12">
        <v>-1.29381835538829</v>
      </c>
      <c r="BH12">
        <v>-0.26419551486161302</v>
      </c>
      <c r="BI12">
        <v>3</v>
      </c>
    </row>
    <row r="13" spans="1:61" x14ac:dyDescent="0.2">
      <c r="A13">
        <v>10</v>
      </c>
      <c r="B13">
        <v>9</v>
      </c>
      <c r="C13">
        <v>0.562388854308013</v>
      </c>
      <c r="D13">
        <v>0.304603403171402</v>
      </c>
      <c r="E13">
        <v>-0.41019075606121502</v>
      </c>
      <c r="F13">
        <v>0.59745083738985205</v>
      </c>
      <c r="G13">
        <v>0.42177055074472303</v>
      </c>
      <c r="H13">
        <v>0.54769493286425897</v>
      </c>
      <c r="I13">
        <v>-0.61073065772610202</v>
      </c>
      <c r="J13">
        <v>0.248108184923331</v>
      </c>
      <c r="K13">
        <v>1.0164757555757</v>
      </c>
      <c r="L13">
        <v>0.17095707489804499</v>
      </c>
      <c r="M13">
        <v>1.16482089641669</v>
      </c>
      <c r="N13">
        <v>9.2732500039698407E-2</v>
      </c>
      <c r="O13">
        <v>-0.24540074037717299</v>
      </c>
      <c r="P13">
        <v>-0.19624966893825299</v>
      </c>
      <c r="Q13">
        <v>-0.38843420323253403</v>
      </c>
      <c r="R13">
        <v>0.13698414497203201</v>
      </c>
      <c r="S13">
        <v>0.36997483367253597</v>
      </c>
      <c r="T13">
        <v>-0.176938674062875</v>
      </c>
      <c r="U13">
        <v>-3.5815768763009702E-2</v>
      </c>
      <c r="V13">
        <v>-0.219768836484075</v>
      </c>
      <c r="W13">
        <v>-8.6610230575005595E-2</v>
      </c>
      <c r="X13">
        <v>0.18029960902595299</v>
      </c>
      <c r="Y13">
        <v>-0.34977209863105002</v>
      </c>
      <c r="Z13">
        <v>-0.745403089208999</v>
      </c>
      <c r="AA13">
        <v>-0.153125300991025</v>
      </c>
      <c r="AB13">
        <v>-0.36887872717496101</v>
      </c>
      <c r="AC13">
        <v>-0.29238787495501001</v>
      </c>
      <c r="AD13">
        <v>-0.16897024400787899</v>
      </c>
      <c r="AE13">
        <v>-0.57739481398595305</v>
      </c>
      <c r="AF13">
        <v>7.0557190396876501E-3</v>
      </c>
      <c r="AG13">
        <v>0.17568591674307801</v>
      </c>
      <c r="AH13">
        <v>-0.158121936229558</v>
      </c>
      <c r="AI13">
        <v>-3.3720817952281901</v>
      </c>
      <c r="AJ13">
        <v>-3.7574473224762701</v>
      </c>
      <c r="AK13">
        <v>1.088472459925</v>
      </c>
      <c r="AL13">
        <v>-1.2084504353002099</v>
      </c>
      <c r="AM13">
        <v>-0.71160516723857703</v>
      </c>
      <c r="AN13">
        <v>-0.10479941832994601</v>
      </c>
      <c r="AO13">
        <v>-0.23119929979746701</v>
      </c>
      <c r="AP13">
        <v>1.24831130661831</v>
      </c>
      <c r="AQ13">
        <v>-0.232087416900286</v>
      </c>
      <c r="AR13">
        <v>0.93290565905836897</v>
      </c>
      <c r="AS13">
        <v>0.18864416863361499</v>
      </c>
      <c r="AT13">
        <v>-1.1955440423993899</v>
      </c>
      <c r="AU13">
        <v>1.0065500001415799</v>
      </c>
      <c r="AV13">
        <v>-2.9573137466224302E-2</v>
      </c>
      <c r="AW13">
        <v>-0.28068044571192002</v>
      </c>
      <c r="AX13">
        <v>-0.58977942771282699</v>
      </c>
      <c r="AY13">
        <v>-0.232087416900286</v>
      </c>
      <c r="AZ13">
        <v>1.3566991572955001</v>
      </c>
      <c r="BA13">
        <v>-1.3352188862334999</v>
      </c>
      <c r="BB13">
        <v>-0.41193741328769201</v>
      </c>
      <c r="BC13">
        <v>-0.82843926497481102</v>
      </c>
      <c r="BD13">
        <v>-0.52756734873963795</v>
      </c>
      <c r="BE13">
        <v>1.92274658821353</v>
      </c>
      <c r="BF13">
        <v>-0.52756734873963795</v>
      </c>
      <c r="BG13">
        <v>-1.29381835538829</v>
      </c>
      <c r="BH13">
        <v>-0.26419551486161302</v>
      </c>
      <c r="BI13">
        <v>3</v>
      </c>
    </row>
    <row r="14" spans="1:61" x14ac:dyDescent="0.2">
      <c r="A14">
        <v>11</v>
      </c>
      <c r="B14">
        <v>9</v>
      </c>
      <c r="C14">
        <v>0.318099474411702</v>
      </c>
      <c r="D14">
        <v>0.177189843811318</v>
      </c>
      <c r="E14">
        <v>-0.643647948106989</v>
      </c>
      <c r="F14">
        <v>0.11152056516246001</v>
      </c>
      <c r="G14">
        <v>-0.11291880788143401</v>
      </c>
      <c r="H14">
        <v>7.7330504660680602E-2</v>
      </c>
      <c r="I14">
        <v>1.5227586202385499</v>
      </c>
      <c r="J14">
        <v>3.3579160199941098</v>
      </c>
      <c r="K14">
        <v>-0.32622604244027398</v>
      </c>
      <c r="L14">
        <v>-3.08390905363897E-2</v>
      </c>
      <c r="M14">
        <v>0.104647262244371</v>
      </c>
      <c r="N14">
        <v>-0.26625737408584399</v>
      </c>
      <c r="O14">
        <v>-0.408828549860553</v>
      </c>
      <c r="P14">
        <v>-0.26368284644599499</v>
      </c>
      <c r="Q14">
        <v>-0.54356552033657102</v>
      </c>
      <c r="R14">
        <v>0.58074240256967002</v>
      </c>
      <c r="S14">
        <v>-0.99608609065682696</v>
      </c>
      <c r="T14">
        <v>-0.30791159766145598</v>
      </c>
      <c r="U14">
        <v>-0.149508454135689</v>
      </c>
      <c r="V14">
        <v>0.52635322816213503</v>
      </c>
      <c r="W14">
        <v>-0.91816426364947701</v>
      </c>
      <c r="X14">
        <v>0.27643369238730298</v>
      </c>
      <c r="Y14">
        <v>0.55149853305136398</v>
      </c>
      <c r="Z14">
        <v>-0.23065916296923999</v>
      </c>
      <c r="AA14">
        <v>-2.5714342192657402E-2</v>
      </c>
      <c r="AB14">
        <v>-0.65182968927152096</v>
      </c>
      <c r="AC14">
        <v>-0.43823691159735501</v>
      </c>
      <c r="AD14">
        <v>0.15989171738590399</v>
      </c>
      <c r="AE14">
        <v>-0.45428092993372099</v>
      </c>
      <c r="AF14">
        <v>-0.85723947657386401</v>
      </c>
      <c r="AG14">
        <v>1.4275574353438099E-2</v>
      </c>
      <c r="AH14">
        <v>0.39203984800750802</v>
      </c>
      <c r="AI14">
        <v>0.294388093234207</v>
      </c>
      <c r="AJ14">
        <v>0.26419551486161302</v>
      </c>
      <c r="AK14">
        <v>1.088472459925</v>
      </c>
      <c r="AL14">
        <v>0.591089886831623</v>
      </c>
      <c r="AM14">
        <v>-8.3665335718315706E-2</v>
      </c>
      <c r="AN14">
        <v>0.61382516450397495</v>
      </c>
      <c r="AO14">
        <v>-0.23119929979746701</v>
      </c>
      <c r="AP14">
        <v>-0.78881021215758096</v>
      </c>
      <c r="AQ14">
        <v>-0.232087416900286</v>
      </c>
      <c r="AR14">
        <v>-1.0640955173634501</v>
      </c>
      <c r="AS14">
        <v>-1.1723262958818701</v>
      </c>
      <c r="AT14">
        <v>-0.81473389090243598</v>
      </c>
      <c r="AU14">
        <v>-0.75191356998658898</v>
      </c>
      <c r="AV14">
        <v>-0.73858905539715203</v>
      </c>
      <c r="AW14">
        <v>-0.28068044571192002</v>
      </c>
      <c r="AX14">
        <v>-0.58977942771282699</v>
      </c>
      <c r="AY14">
        <v>-0.232087416900286</v>
      </c>
      <c r="AZ14">
        <v>-0.73170291629420303</v>
      </c>
      <c r="BA14">
        <v>0.74347415256183502</v>
      </c>
      <c r="BB14">
        <v>-0.41193741328769201</v>
      </c>
      <c r="BC14">
        <v>-0.82843926497481102</v>
      </c>
      <c r="BD14">
        <v>1.88165687717137</v>
      </c>
      <c r="BE14">
        <v>-0.51629306535363395</v>
      </c>
      <c r="BF14">
        <v>-0.52756734873963795</v>
      </c>
      <c r="BG14">
        <v>0.76726437354421795</v>
      </c>
      <c r="BH14">
        <v>-0.26419551486161302</v>
      </c>
      <c r="BI14">
        <v>4</v>
      </c>
    </row>
    <row r="15" spans="1:61" x14ac:dyDescent="0.2">
      <c r="A15">
        <v>12</v>
      </c>
      <c r="B15">
        <v>9</v>
      </c>
      <c r="C15">
        <v>-0.49201595966866102</v>
      </c>
      <c r="D15">
        <v>-1.80903915393964E-2</v>
      </c>
      <c r="E15">
        <v>-1.0418377811245501</v>
      </c>
      <c r="F15">
        <v>-0.62282925847841297</v>
      </c>
      <c r="G15">
        <v>-0.23887318421996101</v>
      </c>
      <c r="H15">
        <v>-0.24410549938861401</v>
      </c>
      <c r="I15">
        <v>1.22525885211346</v>
      </c>
      <c r="J15">
        <v>-0.63603713125306205</v>
      </c>
      <c r="K15">
        <v>-0.15109140066058099</v>
      </c>
      <c r="L15">
        <v>-0.204669515773959</v>
      </c>
      <c r="M15">
        <v>-0.21326934756758201</v>
      </c>
      <c r="N15">
        <v>-0.67365797177502995</v>
      </c>
      <c r="O15">
        <v>-0.39384785476551398</v>
      </c>
      <c r="P15">
        <v>-0.23508649123566799</v>
      </c>
      <c r="Q15">
        <v>-0.148098943976711</v>
      </c>
      <c r="R15">
        <v>1.0443704328955601</v>
      </c>
      <c r="S15">
        <v>0.99608609065682696</v>
      </c>
      <c r="T15">
        <v>0.62760928518555203</v>
      </c>
      <c r="U15">
        <v>0.22648310378970801</v>
      </c>
      <c r="V15">
        <v>0.52635322816213503</v>
      </c>
      <c r="W15">
        <v>-1.9004211625861502E-2</v>
      </c>
      <c r="X15">
        <v>0.72082709660486599</v>
      </c>
      <c r="Y15">
        <v>0.70948420304577697</v>
      </c>
      <c r="Z15">
        <v>-0.75520224569956496</v>
      </c>
      <c r="AA15">
        <v>0.46476135477943298</v>
      </c>
      <c r="AB15">
        <v>0.61318586762376903</v>
      </c>
      <c r="AC15">
        <v>1.3082695887433E-2</v>
      </c>
      <c r="AD15">
        <v>0.23391755600045699</v>
      </c>
      <c r="AE15">
        <v>-0.804827538486376</v>
      </c>
      <c r="AF15">
        <v>-0.447006193584568</v>
      </c>
      <c r="AG15">
        <v>0.794182570060879</v>
      </c>
      <c r="AH15">
        <v>1.3292625104626099</v>
      </c>
      <c r="AI15">
        <v>0.294388093234207</v>
      </c>
      <c r="AJ15">
        <v>0.26419551486161302</v>
      </c>
      <c r="AK15">
        <v>-0.911963412369594</v>
      </c>
      <c r="AL15">
        <v>1.79078343491951</v>
      </c>
      <c r="AM15">
        <v>0.27078780700228999</v>
      </c>
      <c r="AN15">
        <v>-0.50517597162313099</v>
      </c>
      <c r="AO15">
        <v>-0.23119929979746701</v>
      </c>
      <c r="AP15">
        <v>0.22975054723036301</v>
      </c>
      <c r="AQ15">
        <v>-0.232087416900286</v>
      </c>
      <c r="AR15">
        <v>-1.0640955173634501</v>
      </c>
      <c r="AS15">
        <v>0.577492872780896</v>
      </c>
      <c r="AT15">
        <v>-0.104574419191903</v>
      </c>
      <c r="AU15">
        <v>-0.40022085596095502</v>
      </c>
      <c r="AV15">
        <v>7.1714855874025193E-2</v>
      </c>
      <c r="AW15">
        <v>-0.28068044571192002</v>
      </c>
      <c r="AX15">
        <v>-0.58977942771282699</v>
      </c>
      <c r="AY15">
        <v>-0.232087416900286</v>
      </c>
      <c r="AZ15">
        <v>-0.73170291629420303</v>
      </c>
      <c r="BA15">
        <v>0.74347415256183502</v>
      </c>
      <c r="BB15">
        <v>-0.41193741328769201</v>
      </c>
      <c r="BC15">
        <v>-0.82843926497481102</v>
      </c>
      <c r="BD15">
        <v>1.88165687717137</v>
      </c>
      <c r="BE15">
        <v>-0.51629306535363395</v>
      </c>
      <c r="BF15">
        <v>-0.52756734873963795</v>
      </c>
      <c r="BG15">
        <v>0.76726437354421795</v>
      </c>
      <c r="BH15">
        <v>-0.26419551486161302</v>
      </c>
      <c r="BI15">
        <v>4</v>
      </c>
    </row>
    <row r="16" spans="1:61" x14ac:dyDescent="0.2">
      <c r="A16">
        <v>13</v>
      </c>
      <c r="B16">
        <v>9</v>
      </c>
      <c r="C16">
        <v>1.14178941700479</v>
      </c>
      <c r="D16">
        <v>1.01569701883098</v>
      </c>
      <c r="E16">
        <v>0.74534177064997498</v>
      </c>
      <c r="F16">
        <v>-0.85314992028068803</v>
      </c>
      <c r="G16">
        <v>-1.10660876817034</v>
      </c>
      <c r="H16">
        <v>1.79099976571178</v>
      </c>
      <c r="I16">
        <v>-0.61073065772610202</v>
      </c>
      <c r="J16">
        <v>-0.63603713125306205</v>
      </c>
      <c r="K16">
        <v>-0.83338065206131795</v>
      </c>
      <c r="L16">
        <v>-0.97755500334336598</v>
      </c>
      <c r="M16">
        <v>-0.59557652699073405</v>
      </c>
      <c r="N16">
        <v>-0.79432637378764703</v>
      </c>
      <c r="O16">
        <v>1.3221796055492299E-2</v>
      </c>
      <c r="P16">
        <v>-0.35376995172433401</v>
      </c>
      <c r="Q16">
        <v>-0.39585683676994698</v>
      </c>
      <c r="R16">
        <v>0.88982775612026399</v>
      </c>
      <c r="S16">
        <v>-0.99608609065682696</v>
      </c>
      <c r="T16">
        <v>-0.261135553519105</v>
      </c>
      <c r="U16">
        <v>-0.212173713789922</v>
      </c>
      <c r="V16">
        <v>0.71558708513762403</v>
      </c>
      <c r="W16">
        <v>0.45423792101814697</v>
      </c>
      <c r="X16">
        <v>-0.23144448386134001</v>
      </c>
      <c r="Y16">
        <v>0.76214609304391501</v>
      </c>
      <c r="Z16">
        <v>1.1437644444756E-2</v>
      </c>
      <c r="AA16">
        <v>0.16128911988564401</v>
      </c>
      <c r="AB16">
        <v>-0.63152160532941304</v>
      </c>
      <c r="AC16">
        <v>-0.542167392108027</v>
      </c>
      <c r="AD16">
        <v>1.08029362617699</v>
      </c>
      <c r="AE16">
        <v>-0.28570533352844801</v>
      </c>
      <c r="AF16">
        <v>-0.128063314508022</v>
      </c>
      <c r="AG16">
        <v>-0.51013107335203201</v>
      </c>
      <c r="AH16">
        <v>1.5793905167324001</v>
      </c>
      <c r="AI16">
        <v>0.294388093234207</v>
      </c>
      <c r="AJ16">
        <v>0.26419551486161302</v>
      </c>
      <c r="AK16">
        <v>1.088472459925</v>
      </c>
      <c r="AL16">
        <v>-0.60860366125626397</v>
      </c>
      <c r="AM16">
        <v>-8.3665335718315706E-2</v>
      </c>
      <c r="AN16">
        <v>-0.82342400116386705</v>
      </c>
      <c r="AO16">
        <v>-0.23119929979746701</v>
      </c>
      <c r="AP16">
        <v>0.22975054723036301</v>
      </c>
      <c r="AQ16">
        <v>-0.232087416900286</v>
      </c>
      <c r="AR16">
        <v>0.93290565905836897</v>
      </c>
      <c r="AS16">
        <v>0.96634157692817801</v>
      </c>
      <c r="AT16">
        <v>-0.43392373940548401</v>
      </c>
      <c r="AU16">
        <v>-1.4552989980378599</v>
      </c>
      <c r="AV16">
        <v>-0.333437103306643</v>
      </c>
      <c r="AW16">
        <v>-0.28068044571192002</v>
      </c>
      <c r="AX16">
        <v>-0.58977942771282699</v>
      </c>
      <c r="AY16">
        <v>-0.232087416900286</v>
      </c>
      <c r="AZ16">
        <v>1.3566991572955001</v>
      </c>
      <c r="BA16">
        <v>-1.3352188862334999</v>
      </c>
      <c r="BB16">
        <v>-0.41193741328769201</v>
      </c>
      <c r="BC16">
        <v>-0.82843926497481102</v>
      </c>
      <c r="BD16">
        <v>-0.52756734873963795</v>
      </c>
      <c r="BE16">
        <v>1.92274658821353</v>
      </c>
      <c r="BF16">
        <v>1.88165687717137</v>
      </c>
      <c r="BG16">
        <v>-1.29381835538829</v>
      </c>
      <c r="BH16">
        <v>-0.26419551486161302</v>
      </c>
      <c r="BI16">
        <v>2</v>
      </c>
    </row>
    <row r="17" spans="1:61" x14ac:dyDescent="0.2">
      <c r="A17">
        <v>14</v>
      </c>
      <c r="B17">
        <v>9</v>
      </c>
      <c r="C17">
        <v>0.71992574967941803</v>
      </c>
      <c r="D17">
        <v>0.99579197372515005</v>
      </c>
      <c r="E17">
        <v>0.46842256162598001</v>
      </c>
      <c r="F17">
        <v>1.3231473903354101</v>
      </c>
      <c r="G17">
        <v>0.96099598892056803</v>
      </c>
      <c r="H17">
        <v>0.58953039089075199</v>
      </c>
      <c r="I17">
        <v>-0.61073065772610202</v>
      </c>
      <c r="J17">
        <v>-0.63603713125306205</v>
      </c>
      <c r="K17">
        <v>-0.109378969179998</v>
      </c>
      <c r="L17">
        <v>0.85826290178114895</v>
      </c>
      <c r="M17">
        <v>-0.59557652699073405</v>
      </c>
      <c r="N17">
        <v>9.8580055037795905E-2</v>
      </c>
      <c r="O17">
        <v>0.233736936011608</v>
      </c>
      <c r="P17">
        <v>-0.20250396872231199</v>
      </c>
      <c r="Q17">
        <v>3.7574597387572899E-2</v>
      </c>
      <c r="R17">
        <v>-1.2737697187338901</v>
      </c>
      <c r="S17">
        <v>0.99608609065682696</v>
      </c>
      <c r="T17">
        <v>1.9520711334996801E-2</v>
      </c>
      <c r="U17">
        <v>0.35181362309817399</v>
      </c>
      <c r="V17">
        <v>0.66827862089375201</v>
      </c>
      <c r="W17">
        <v>-1.0128126901782799</v>
      </c>
      <c r="X17">
        <v>-4.0990167768098801E-2</v>
      </c>
      <c r="Y17">
        <v>0.70948420304577697</v>
      </c>
      <c r="Z17">
        <v>0.49563125927274798</v>
      </c>
      <c r="AA17">
        <v>0.22680680407079901</v>
      </c>
      <c r="AB17">
        <v>-0.350783276622534</v>
      </c>
      <c r="AC17">
        <v>0.15103987179774001</v>
      </c>
      <c r="AD17">
        <v>0.658419378462196</v>
      </c>
      <c r="AE17">
        <v>0.181246833503171</v>
      </c>
      <c r="AF17">
        <v>-0.89342106252055198</v>
      </c>
      <c r="AG17">
        <v>-0.34993067922313598</v>
      </c>
      <c r="AH17">
        <v>1.2137205791469801</v>
      </c>
      <c r="AI17">
        <v>0.294388093234207</v>
      </c>
      <c r="AJ17">
        <v>0.26419551486161302</v>
      </c>
      <c r="AK17">
        <v>-0.911963412369594</v>
      </c>
      <c r="AL17">
        <v>-1.2084504353002099</v>
      </c>
      <c r="AM17">
        <v>-8.3665335718315706E-2</v>
      </c>
      <c r="AN17">
        <v>0.97313745592093603</v>
      </c>
      <c r="AO17">
        <v>-0.23119929979746701</v>
      </c>
      <c r="AP17">
        <v>-0.78881021215758096</v>
      </c>
      <c r="AQ17">
        <v>-0.232087416900286</v>
      </c>
      <c r="AR17">
        <v>0.93290565905836897</v>
      </c>
      <c r="AS17">
        <v>0.96634157692817801</v>
      </c>
      <c r="AT17">
        <v>0.71879888134204795</v>
      </c>
      <c r="AU17">
        <v>-0.40022085596095502</v>
      </c>
      <c r="AV17">
        <v>0.375578814624284</v>
      </c>
      <c r="AW17">
        <v>-0.28068044571192002</v>
      </c>
      <c r="AX17">
        <v>1.6826060143571799</v>
      </c>
      <c r="AY17">
        <v>-0.232087416900286</v>
      </c>
      <c r="AZ17">
        <v>-0.73170291629420303</v>
      </c>
      <c r="BA17">
        <v>0.74347415256183502</v>
      </c>
      <c r="BB17">
        <v>-0.41193741328769201</v>
      </c>
      <c r="BC17">
        <v>1.1982782225528501</v>
      </c>
      <c r="BD17">
        <v>-0.52756734873963795</v>
      </c>
      <c r="BE17">
        <v>-0.51629306535363395</v>
      </c>
      <c r="BF17">
        <v>-0.52756734873963795</v>
      </c>
      <c r="BG17">
        <v>0.76726437354421795</v>
      </c>
      <c r="BH17">
        <v>-0.26419551486161302</v>
      </c>
      <c r="BI17">
        <v>3</v>
      </c>
    </row>
    <row r="18" spans="1:61" x14ac:dyDescent="0.2">
      <c r="A18">
        <v>15</v>
      </c>
      <c r="B18">
        <v>8</v>
      </c>
      <c r="C18">
        <v>7.7411203646931007E-2</v>
      </c>
      <c r="D18">
        <v>3.6065376249533598E-2</v>
      </c>
      <c r="E18">
        <v>0.49096750730327199</v>
      </c>
      <c r="F18">
        <v>-0.45944802114670702</v>
      </c>
      <c r="G18">
        <v>-0.26117898232235298</v>
      </c>
      <c r="H18">
        <v>-0.79981920274047003</v>
      </c>
      <c r="I18">
        <v>-0.71311136977381595</v>
      </c>
      <c r="J18">
        <v>-0.63603713125306205</v>
      </c>
      <c r="K18">
        <v>-0.79657631663770501</v>
      </c>
      <c r="L18">
        <v>0.14204808834479499</v>
      </c>
      <c r="M18">
        <v>-0.19100999857104001</v>
      </c>
      <c r="N18">
        <v>0.74576026255583405</v>
      </c>
      <c r="O18">
        <v>0.67726890665865902</v>
      </c>
      <c r="P18">
        <v>-6.2539331055236305E-2</v>
      </c>
      <c r="Q18">
        <v>-4.1553342955198698E-2</v>
      </c>
      <c r="R18">
        <v>-1.2737697187338901</v>
      </c>
      <c r="S18">
        <v>0.99608609065682696</v>
      </c>
      <c r="T18">
        <v>0.44050510861615</v>
      </c>
      <c r="U18">
        <v>0.72780518102357095</v>
      </c>
      <c r="V18">
        <v>0.62097015664987998</v>
      </c>
      <c r="W18">
        <v>7.5644214902940196E-2</v>
      </c>
      <c r="X18">
        <v>0.65734232457378505</v>
      </c>
      <c r="Y18">
        <v>0.60416042304950202</v>
      </c>
      <c r="Z18">
        <v>-0.55345490618790205</v>
      </c>
      <c r="AA18">
        <v>0.52451701064229805</v>
      </c>
      <c r="AB18">
        <v>0.31591016707618802</v>
      </c>
      <c r="AC18">
        <v>0.97668419451709398</v>
      </c>
      <c r="AD18">
        <v>0.495617028926501</v>
      </c>
      <c r="AE18">
        <v>-0.67878599524160299</v>
      </c>
      <c r="AF18">
        <v>-0.403149789582403</v>
      </c>
      <c r="AG18">
        <v>0.74243175423372898</v>
      </c>
      <c r="AH18">
        <v>0.67457900160508</v>
      </c>
      <c r="AI18">
        <v>0.294388093234207</v>
      </c>
      <c r="AJ18">
        <v>0.26419551486161302</v>
      </c>
      <c r="AK18">
        <v>1.088472459925</v>
      </c>
      <c r="AL18">
        <v>-0.60860366125626397</v>
      </c>
      <c r="AM18">
        <v>0.472304314538879</v>
      </c>
      <c r="AN18">
        <v>0.25451287308701498</v>
      </c>
      <c r="AO18">
        <v>-0.23119929979746701</v>
      </c>
      <c r="AP18">
        <v>0.22975054723036301</v>
      </c>
      <c r="AQ18">
        <v>-0.232087416900286</v>
      </c>
      <c r="AR18">
        <v>-1.0640955173634501</v>
      </c>
      <c r="AS18">
        <v>2.1328876893700199</v>
      </c>
      <c r="AT18">
        <v>1.89210583460293</v>
      </c>
      <c r="AU18">
        <v>1.70993542819285</v>
      </c>
      <c r="AV18">
        <v>7.1714855874025193E-2</v>
      </c>
      <c r="AW18">
        <v>-0.28068044571192002</v>
      </c>
      <c r="AX18">
        <v>-0.58977942771282699</v>
      </c>
      <c r="AY18">
        <v>-0.232087416900286</v>
      </c>
      <c r="AZ18">
        <v>-0.73170291629420303</v>
      </c>
      <c r="BA18">
        <v>0.74347415256183502</v>
      </c>
      <c r="BB18">
        <v>-0.41193741328769201</v>
      </c>
      <c r="BC18">
        <v>-0.82843926497481102</v>
      </c>
      <c r="BD18">
        <v>1.88165687717137</v>
      </c>
      <c r="BE18">
        <v>-0.51629306535363395</v>
      </c>
      <c r="BF18">
        <v>-0.52756734873963795</v>
      </c>
      <c r="BG18">
        <v>0.76726437354421795</v>
      </c>
      <c r="BH18">
        <v>-0.26419551486161302</v>
      </c>
      <c r="BI18">
        <v>4</v>
      </c>
    </row>
    <row r="19" spans="1:61" x14ac:dyDescent="0.2">
      <c r="A19">
        <v>16</v>
      </c>
      <c r="B19">
        <v>9</v>
      </c>
      <c r="C19">
        <v>-1.2855182140883601</v>
      </c>
      <c r="D19">
        <v>-1.27400040885901</v>
      </c>
      <c r="E19">
        <v>-2.4353761915396199</v>
      </c>
      <c r="F19">
        <v>-0.100193888853136</v>
      </c>
      <c r="G19">
        <v>-3.5967985209427601E-2</v>
      </c>
      <c r="H19">
        <v>-0.78845260457440502</v>
      </c>
      <c r="I19">
        <v>-0.61073065772610202</v>
      </c>
      <c r="J19">
        <v>-0.63603713125306205</v>
      </c>
      <c r="K19">
        <v>-0.219379751221213</v>
      </c>
      <c r="L19">
        <v>-0.97755500334336598</v>
      </c>
      <c r="M19">
        <v>-0.59557652699073405</v>
      </c>
      <c r="N19">
        <v>0.58983552122046801</v>
      </c>
      <c r="O19">
        <v>0.15537622154581701</v>
      </c>
      <c r="P19">
        <v>0.447954852241429</v>
      </c>
      <c r="Q19">
        <v>0.61752640156511795</v>
      </c>
      <c r="R19">
        <v>0.11711437224378</v>
      </c>
      <c r="S19">
        <v>0.99608609065682696</v>
      </c>
      <c r="T19">
        <v>0.44050510861615</v>
      </c>
      <c r="U19">
        <v>0.72780518102357095</v>
      </c>
      <c r="V19">
        <v>0.62097015664987998</v>
      </c>
      <c r="W19">
        <v>7.5644214902940196E-2</v>
      </c>
      <c r="X19">
        <v>0.65734232457378505</v>
      </c>
      <c r="Y19">
        <v>0.60416042304950202</v>
      </c>
      <c r="Z19">
        <v>-0.55345490618790205</v>
      </c>
      <c r="AA19">
        <v>0.52451701064229805</v>
      </c>
      <c r="AB19">
        <v>0.31591016707618802</v>
      </c>
      <c r="AC19">
        <v>0.97668419451709398</v>
      </c>
      <c r="AD19">
        <v>0.495617028926501</v>
      </c>
      <c r="AE19">
        <v>-0.67878599524160299</v>
      </c>
      <c r="AF19">
        <v>-0.403149789582403</v>
      </c>
      <c r="AG19">
        <v>0.74243175423372898</v>
      </c>
      <c r="AH19">
        <v>0.67457900160508</v>
      </c>
      <c r="AI19">
        <v>0.294388093234207</v>
      </c>
      <c r="AJ19">
        <v>0.26419551486161302</v>
      </c>
      <c r="AK19">
        <v>-0.911963412369594</v>
      </c>
      <c r="AL19">
        <v>1.79078343491951</v>
      </c>
      <c r="AM19">
        <v>-8.3665335718315706E-2</v>
      </c>
      <c r="AN19">
        <v>-0.46411170974690702</v>
      </c>
      <c r="AO19">
        <v>-0.23119929979746701</v>
      </c>
      <c r="AP19">
        <v>0.22975054723036301</v>
      </c>
      <c r="AQ19">
        <v>-0.232087416900286</v>
      </c>
      <c r="AR19">
        <v>0.93290565905836897</v>
      </c>
      <c r="AS19">
        <v>-0.58905323966094802</v>
      </c>
      <c r="AT19">
        <v>-0.51626106945887895</v>
      </c>
      <c r="AU19">
        <v>-1.1036062840122201</v>
      </c>
      <c r="AV19">
        <v>-1.3463169799878301</v>
      </c>
      <c r="AW19">
        <v>-0.28068044571192002</v>
      </c>
      <c r="AX19">
        <v>1.6826060143571799</v>
      </c>
      <c r="AY19">
        <v>-0.232087416900286</v>
      </c>
      <c r="AZ19">
        <v>-0.73170291629420303</v>
      </c>
      <c r="BA19">
        <v>0.74347415256183502</v>
      </c>
      <c r="BB19">
        <v>-0.41193741328769201</v>
      </c>
      <c r="BC19">
        <v>-0.82843926497481102</v>
      </c>
      <c r="BD19">
        <v>1.88165687717137</v>
      </c>
      <c r="BE19">
        <v>-0.51629306535363395</v>
      </c>
      <c r="BF19">
        <v>-0.52756734873963795</v>
      </c>
      <c r="BG19">
        <v>-1.29381835538829</v>
      </c>
      <c r="BH19">
        <v>-0.26419551486161302</v>
      </c>
      <c r="BI19">
        <v>2</v>
      </c>
    </row>
    <row r="20" spans="1:61" x14ac:dyDescent="0.2">
      <c r="A20">
        <v>17</v>
      </c>
      <c r="B20">
        <v>8</v>
      </c>
      <c r="C20">
        <v>0.86023907564934099</v>
      </c>
      <c r="D20">
        <v>1.28524763196075</v>
      </c>
      <c r="E20">
        <v>1.0652053521798099</v>
      </c>
      <c r="F20">
        <v>2.4283121505474798</v>
      </c>
      <c r="G20">
        <v>1.34813911595526</v>
      </c>
      <c r="H20">
        <v>1.5909353968317299</v>
      </c>
      <c r="I20">
        <v>-0.61073065772610202</v>
      </c>
      <c r="J20">
        <v>-0.63603713125306205</v>
      </c>
      <c r="K20">
        <v>0.61144539009126597</v>
      </c>
      <c r="L20">
        <v>1.7031875557451901</v>
      </c>
      <c r="M20">
        <v>1.9840322963703401</v>
      </c>
      <c r="N20">
        <v>0.972557664293353</v>
      </c>
      <c r="O20">
        <v>-0.117399362318706</v>
      </c>
      <c r="P20">
        <v>-0.216927165307855</v>
      </c>
      <c r="Q20">
        <v>-0.51591539938769604</v>
      </c>
      <c r="R20">
        <v>1.81708381677204</v>
      </c>
      <c r="S20">
        <v>-0.99608609065682696</v>
      </c>
      <c r="T20">
        <v>0.62760928518555203</v>
      </c>
      <c r="U20">
        <v>0.602474661715106</v>
      </c>
      <c r="V20">
        <v>0.76289554938149595</v>
      </c>
      <c r="W20">
        <v>0.40691370775374602</v>
      </c>
      <c r="X20">
        <v>0.593857552542705</v>
      </c>
      <c r="Y20">
        <v>0.81480798304205304</v>
      </c>
      <c r="Z20">
        <v>0.93947540619840797</v>
      </c>
      <c r="AA20">
        <v>0.82661759900644605</v>
      </c>
      <c r="AB20">
        <v>0.67326997791319898</v>
      </c>
      <c r="AC20">
        <v>0.75789333009867699</v>
      </c>
      <c r="AD20">
        <v>1.4308682004673099</v>
      </c>
      <c r="AE20">
        <v>0.95824092072328704</v>
      </c>
      <c r="AF20">
        <v>-0.164583377692083</v>
      </c>
      <c r="AG20">
        <v>0.56004509521047596</v>
      </c>
      <c r="AH20">
        <v>1.95329186519193</v>
      </c>
      <c r="AI20">
        <v>0.294388093234207</v>
      </c>
      <c r="AJ20">
        <v>0.26419551486161302</v>
      </c>
      <c r="AK20">
        <v>-0.911963412369594</v>
      </c>
      <c r="AL20">
        <v>1.19093666087557</v>
      </c>
      <c r="AM20">
        <v>-0.13224520807088599</v>
      </c>
      <c r="AN20">
        <v>-1.18273629258083</v>
      </c>
      <c r="AO20">
        <v>-0.23119929979746701</v>
      </c>
      <c r="AP20">
        <v>0.22975054723036301</v>
      </c>
      <c r="AQ20">
        <v>-0.232087416900286</v>
      </c>
      <c r="AR20">
        <v>0.93290565905836897</v>
      </c>
      <c r="AS20">
        <v>-0.20020453551366699</v>
      </c>
      <c r="AT20">
        <v>8.6394096315152106E-3</v>
      </c>
      <c r="AU20">
        <v>-4.8528141935320998E-2</v>
      </c>
      <c r="AV20">
        <v>7.1714855874025193E-2</v>
      </c>
      <c r="AW20">
        <v>-0.28068044571192002</v>
      </c>
      <c r="AX20">
        <v>-0.58977942771282699</v>
      </c>
      <c r="AY20">
        <v>-0.232087416900286</v>
      </c>
      <c r="AZ20">
        <v>-0.73170291629420303</v>
      </c>
      <c r="BA20">
        <v>0.74347415256183502</v>
      </c>
      <c r="BB20">
        <v>-0.41193741328769201</v>
      </c>
      <c r="BC20">
        <v>-0.82843926497481102</v>
      </c>
      <c r="BD20">
        <v>1.88165687717137</v>
      </c>
      <c r="BE20">
        <v>-0.51629306535363395</v>
      </c>
      <c r="BF20">
        <v>-0.52756734873963795</v>
      </c>
      <c r="BG20">
        <v>0.76726437354421795</v>
      </c>
      <c r="BH20">
        <v>-0.26419551486161302</v>
      </c>
      <c r="BI20">
        <v>1</v>
      </c>
    </row>
    <row r="21" spans="1:61" x14ac:dyDescent="0.2">
      <c r="A21">
        <v>18</v>
      </c>
      <c r="B21">
        <v>8</v>
      </c>
      <c r="C21">
        <v>1.7581207234130101</v>
      </c>
      <c r="D21">
        <v>1.4133905579267301</v>
      </c>
      <c r="E21">
        <v>1.45458208248474</v>
      </c>
      <c r="F21">
        <v>-0.85314992028068803</v>
      </c>
      <c r="G21">
        <v>2.0135614167872302</v>
      </c>
      <c r="H21">
        <v>2.44780353463588</v>
      </c>
      <c r="I21">
        <v>-0.61073065772610202</v>
      </c>
      <c r="J21">
        <v>1.77603446367453</v>
      </c>
      <c r="K21">
        <v>-0.83338065206131795</v>
      </c>
      <c r="L21">
        <v>-0.97755500334336598</v>
      </c>
      <c r="M21">
        <v>-0.59557652699073405</v>
      </c>
      <c r="N21">
        <v>-0.79432637378764703</v>
      </c>
      <c r="O21">
        <v>-0.38377983020775702</v>
      </c>
      <c r="P21">
        <v>-0.11208745104961</v>
      </c>
      <c r="Q21">
        <v>-0.45795775946101003</v>
      </c>
      <c r="R21">
        <v>1.3534557864461501</v>
      </c>
      <c r="S21">
        <v>0.99608609065682696</v>
      </c>
      <c r="T21">
        <v>-2.3660575399248698</v>
      </c>
      <c r="U21">
        <v>-2.02946624376268</v>
      </c>
      <c r="V21">
        <v>-2.07561230525083</v>
      </c>
      <c r="W21">
        <v>-1.10746111670708</v>
      </c>
      <c r="X21">
        <v>-0.42189879995458102</v>
      </c>
      <c r="Y21">
        <v>-2.92418620682573</v>
      </c>
      <c r="Z21">
        <v>-2.3288314938905401</v>
      </c>
      <c r="AA21">
        <v>-2.35305395293036</v>
      </c>
      <c r="AB21">
        <v>-1.99752064438582</v>
      </c>
      <c r="AC21">
        <v>-1.8257400617034201</v>
      </c>
      <c r="AD21">
        <v>-1.5807588098869301</v>
      </c>
      <c r="AE21">
        <v>-1.79663207691157</v>
      </c>
      <c r="AF21">
        <v>-0.92752341911882896</v>
      </c>
      <c r="AG21">
        <v>-0.69515988182840704</v>
      </c>
      <c r="AH21">
        <v>-1.76495254785603</v>
      </c>
      <c r="AI21">
        <v>0.294388093234207</v>
      </c>
      <c r="AJ21">
        <v>0.26419551486161302</v>
      </c>
      <c r="AK21">
        <v>1.088472459925</v>
      </c>
      <c r="AL21">
        <v>-0.60860366125626397</v>
      </c>
      <c r="AM21">
        <v>-8.3665335718315706E-2</v>
      </c>
      <c r="AN21">
        <v>0.25451287308701498</v>
      </c>
      <c r="AO21">
        <v>-0.23119929979746701</v>
      </c>
      <c r="AP21">
        <v>0.22975054723036301</v>
      </c>
      <c r="AQ21">
        <v>-0.232087416900286</v>
      </c>
      <c r="AR21">
        <v>-1.0640955173634501</v>
      </c>
      <c r="AS21">
        <v>0.577492872780896</v>
      </c>
      <c r="AT21">
        <v>0.461494724925188</v>
      </c>
      <c r="AU21">
        <v>0.65485728611594696</v>
      </c>
      <c r="AV21">
        <v>0.88201876005503699</v>
      </c>
      <c r="AW21">
        <v>-0.28068044571192002</v>
      </c>
      <c r="AX21">
        <v>-0.58977942771282699</v>
      </c>
      <c r="AY21">
        <v>-0.232087416900286</v>
      </c>
      <c r="AZ21">
        <v>1.3566991572955001</v>
      </c>
      <c r="BA21">
        <v>-1.3352188862334999</v>
      </c>
      <c r="BB21">
        <v>-0.41193741328769201</v>
      </c>
      <c r="BC21">
        <v>-0.82843926497481102</v>
      </c>
      <c r="BD21">
        <v>-0.52756734873963795</v>
      </c>
      <c r="BE21">
        <v>1.92274658821353</v>
      </c>
      <c r="BF21">
        <v>-0.52756734873963795</v>
      </c>
      <c r="BG21">
        <v>0.76726437354421795</v>
      </c>
      <c r="BH21">
        <v>-0.26419551486161302</v>
      </c>
      <c r="BI21">
        <v>2</v>
      </c>
    </row>
    <row r="22" spans="1:61" x14ac:dyDescent="0.2">
      <c r="A22">
        <v>19</v>
      </c>
      <c r="B22">
        <v>1</v>
      </c>
      <c r="C22">
        <v>0.88054109187483598</v>
      </c>
      <c r="D22">
        <v>1.04044126206933</v>
      </c>
      <c r="E22">
        <v>1.0524737743566399</v>
      </c>
      <c r="F22">
        <v>1.3206484132771501</v>
      </c>
      <c r="G22">
        <v>1.00097380619584</v>
      </c>
      <c r="H22">
        <v>0.72238972371819399</v>
      </c>
      <c r="I22">
        <v>2.1782910675488498</v>
      </c>
      <c r="J22">
        <v>-0.63603713125306205</v>
      </c>
      <c r="K22">
        <v>0.243697789798415</v>
      </c>
      <c r="L22">
        <v>0.74205219082726104</v>
      </c>
      <c r="M22">
        <v>0.94092928991927505</v>
      </c>
      <c r="N22">
        <v>0.28461216463461297</v>
      </c>
      <c r="O22">
        <v>8.0869623341547195E-2</v>
      </c>
      <c r="P22">
        <v>0.16345307437299</v>
      </c>
      <c r="Q22">
        <v>-0.25472109303875701</v>
      </c>
      <c r="R22">
        <v>-0.65559901163270395</v>
      </c>
      <c r="S22">
        <v>0.99608609065682696</v>
      </c>
      <c r="T22">
        <v>-2.3660575399248698</v>
      </c>
      <c r="U22">
        <v>-2.02946624376268</v>
      </c>
      <c r="V22">
        <v>-2.07561230525083</v>
      </c>
      <c r="W22">
        <v>-1.10746111670708</v>
      </c>
      <c r="X22">
        <v>-0.42189879995458102</v>
      </c>
      <c r="Y22">
        <v>-2.92418620682573</v>
      </c>
      <c r="Z22">
        <v>-2.3288314938905401</v>
      </c>
      <c r="AA22">
        <v>-2.35305395293036</v>
      </c>
      <c r="AB22">
        <v>-1.99752064438582</v>
      </c>
      <c r="AC22">
        <v>-1.8257400617034201</v>
      </c>
      <c r="AD22">
        <v>-1.5807588098869301</v>
      </c>
      <c r="AE22">
        <v>-1.79663207691157</v>
      </c>
      <c r="AF22">
        <v>-0.92752341911882896</v>
      </c>
      <c r="AG22">
        <v>-0.69515988182840704</v>
      </c>
      <c r="AH22">
        <v>-1.76495254785603</v>
      </c>
      <c r="AI22">
        <v>0.294388093234207</v>
      </c>
      <c r="AJ22">
        <v>0.26419551486161302</v>
      </c>
      <c r="AK22">
        <v>1.088472459925</v>
      </c>
      <c r="AL22">
        <v>-1.2084504353002099</v>
      </c>
      <c r="AM22">
        <v>0.371546060770585</v>
      </c>
      <c r="AN22">
        <v>1.69176203875486</v>
      </c>
      <c r="AO22">
        <v>-0.23119929979746701</v>
      </c>
      <c r="AP22">
        <v>0.22975054723036301</v>
      </c>
      <c r="AQ22">
        <v>-0.232087416900286</v>
      </c>
      <c r="AR22">
        <v>0.93290565905836897</v>
      </c>
      <c r="AS22">
        <v>1.5496146331491001</v>
      </c>
      <c r="AT22">
        <v>1.6450938444427401</v>
      </c>
      <c r="AU22">
        <v>0.65485728611594696</v>
      </c>
      <c r="AV22">
        <v>0.88201876005503699</v>
      </c>
      <c r="AW22">
        <v>-0.28068044571192002</v>
      </c>
      <c r="AX22">
        <v>1.6826060143571799</v>
      </c>
      <c r="AY22">
        <v>-0.232087416900286</v>
      </c>
      <c r="AZ22">
        <v>1.3566991572955001</v>
      </c>
      <c r="BA22">
        <v>-1.3352188862334999</v>
      </c>
      <c r="BB22">
        <v>-0.41193741328769201</v>
      </c>
      <c r="BC22">
        <v>-0.82843926497481102</v>
      </c>
      <c r="BD22">
        <v>-0.52756734873963795</v>
      </c>
      <c r="BE22">
        <v>1.92274658821353</v>
      </c>
      <c r="BF22">
        <v>-0.52756734873963795</v>
      </c>
      <c r="BG22">
        <v>0.76726437354421795</v>
      </c>
      <c r="BH22">
        <v>-0.26419551486161302</v>
      </c>
      <c r="BI22">
        <v>4</v>
      </c>
    </row>
    <row r="23" spans="1:61" x14ac:dyDescent="0.2">
      <c r="A23">
        <v>20</v>
      </c>
      <c r="B23">
        <v>9</v>
      </c>
      <c r="C23">
        <v>1.0721360813079199</v>
      </c>
      <c r="D23">
        <v>0.88477830845978001</v>
      </c>
      <c r="E23">
        <v>-0.38481791709295798</v>
      </c>
      <c r="F23">
        <v>-0.85314992028068803</v>
      </c>
      <c r="G23">
        <v>1.1545873737647001</v>
      </c>
      <c r="H23">
        <v>1.4775629741418601</v>
      </c>
      <c r="I23">
        <v>-0.61073065772610202</v>
      </c>
      <c r="J23">
        <v>0.98368391808356304</v>
      </c>
      <c r="K23">
        <v>-0.83338065206131795</v>
      </c>
      <c r="L23">
        <v>0.96445606025478003</v>
      </c>
      <c r="M23">
        <v>-0.59557652699073405</v>
      </c>
      <c r="N23">
        <v>-0.79432637378764703</v>
      </c>
      <c r="O23">
        <v>0.90640003623068499</v>
      </c>
      <c r="P23">
        <v>0.35276979464563302</v>
      </c>
      <c r="Q23">
        <v>0.91576624005984097</v>
      </c>
      <c r="R23">
        <v>-1.5828550722844901</v>
      </c>
      <c r="S23">
        <v>-0.99608609065682696</v>
      </c>
      <c r="T23">
        <v>-0.261135553519105</v>
      </c>
      <c r="U23">
        <v>-0.212173713789922</v>
      </c>
      <c r="V23">
        <v>0.71558708513762403</v>
      </c>
      <c r="W23">
        <v>0.45423792101814697</v>
      </c>
      <c r="X23">
        <v>-0.23144448386134001</v>
      </c>
      <c r="Y23">
        <v>0.76214609304391501</v>
      </c>
      <c r="Z23">
        <v>1.1437644444756E-2</v>
      </c>
      <c r="AA23">
        <v>0.16128911988564401</v>
      </c>
      <c r="AB23">
        <v>-0.63152160532941304</v>
      </c>
      <c r="AC23">
        <v>-0.542167392108027</v>
      </c>
      <c r="AD23">
        <v>1.08029362617699</v>
      </c>
      <c r="AE23">
        <v>-0.28570533352844801</v>
      </c>
      <c r="AF23">
        <v>-0.128063314508022</v>
      </c>
      <c r="AG23">
        <v>-0.51013107335203201</v>
      </c>
      <c r="AH23">
        <v>1.5793905167324001</v>
      </c>
      <c r="AI23">
        <v>0.294388093234207</v>
      </c>
      <c r="AJ23">
        <v>0.26419551486161302</v>
      </c>
      <c r="AK23">
        <v>1.088472459925</v>
      </c>
      <c r="AL23">
        <v>-0.60860366125626397</v>
      </c>
      <c r="AM23">
        <v>-8.3665335718315706E-2</v>
      </c>
      <c r="AN23">
        <v>-0.46411170974690702</v>
      </c>
      <c r="AO23">
        <v>-0.23119929979746701</v>
      </c>
      <c r="AP23">
        <v>-0.78881021215758096</v>
      </c>
      <c r="AQ23">
        <v>-0.232087416900286</v>
      </c>
      <c r="AR23">
        <v>0.93290565905836897</v>
      </c>
      <c r="AS23">
        <v>-0.97790194380822903</v>
      </c>
      <c r="AT23">
        <v>-0.20749608175864701</v>
      </c>
      <c r="AU23">
        <v>-4.8528141935320998E-2</v>
      </c>
      <c r="AV23">
        <v>1.69232266423605</v>
      </c>
      <c r="AW23">
        <v>-0.28068044571192002</v>
      </c>
      <c r="AX23">
        <v>-0.58977942771282699</v>
      </c>
      <c r="AY23">
        <v>-0.232087416900286</v>
      </c>
      <c r="AZ23">
        <v>-0.73170291629420303</v>
      </c>
      <c r="BA23">
        <v>0.74347415256183502</v>
      </c>
      <c r="BB23">
        <v>-0.41193741328769201</v>
      </c>
      <c r="BC23">
        <v>-0.82843926497481102</v>
      </c>
      <c r="BD23">
        <v>-0.52756734873963795</v>
      </c>
      <c r="BE23">
        <v>1.92274658821353</v>
      </c>
      <c r="BF23">
        <v>-0.52756734873963795</v>
      </c>
      <c r="BG23">
        <v>0.76726437354421795</v>
      </c>
      <c r="BH23">
        <v>-0.26419551486161302</v>
      </c>
      <c r="BI23">
        <v>3</v>
      </c>
    </row>
    <row r="24" spans="1:61" x14ac:dyDescent="0.2">
      <c r="A24">
        <v>21</v>
      </c>
      <c r="B24">
        <v>9</v>
      </c>
      <c r="C24">
        <v>-7.7774982236752901E-2</v>
      </c>
      <c r="D24">
        <v>-2.72901109168204E-2</v>
      </c>
      <c r="E24">
        <v>-1.0677400818438201</v>
      </c>
      <c r="F24">
        <v>7.1994201441032302E-2</v>
      </c>
      <c r="G24">
        <v>-8.31785048682296E-2</v>
      </c>
      <c r="H24">
        <v>0.23286581814180701</v>
      </c>
      <c r="I24">
        <v>-0.61073065772610202</v>
      </c>
      <c r="J24">
        <v>-2.33928304606629E-2</v>
      </c>
      <c r="K24">
        <v>0.709196069799919</v>
      </c>
      <c r="L24">
        <v>-0.20908162604413399</v>
      </c>
      <c r="M24">
        <v>0.53146768066190597</v>
      </c>
      <c r="N24">
        <v>-0.27039986846104003</v>
      </c>
      <c r="O24">
        <v>0.68672885993397204</v>
      </c>
      <c r="P24">
        <v>7.59518695230368E-2</v>
      </c>
      <c r="Q24">
        <v>0.61397589301666999</v>
      </c>
      <c r="R24">
        <v>-3.7428304531517201E-2</v>
      </c>
      <c r="S24">
        <v>0.99608609065682696</v>
      </c>
      <c r="T24">
        <v>0.48728115275850098</v>
      </c>
      <c r="U24">
        <v>0.35181362309817399</v>
      </c>
      <c r="V24">
        <v>0.43173629967439098</v>
      </c>
      <c r="W24">
        <v>0.738183200604552</v>
      </c>
      <c r="X24">
        <v>0.53037278051162395</v>
      </c>
      <c r="Y24">
        <v>0.39351286305695099</v>
      </c>
      <c r="Z24">
        <v>0.73772806668674396</v>
      </c>
      <c r="AA24">
        <v>0.62473500257650805</v>
      </c>
      <c r="AB24">
        <v>0.40401513803294098</v>
      </c>
      <c r="AC24">
        <v>0.21618211110652899</v>
      </c>
      <c r="AD24">
        <v>3.2909113133953997E-2</v>
      </c>
      <c r="AE24">
        <v>0.52664945453559397</v>
      </c>
      <c r="AF24">
        <v>0.310657228277676</v>
      </c>
      <c r="AG24">
        <v>0.44828764083413303</v>
      </c>
      <c r="AH24">
        <v>3.0551382694332298E-2</v>
      </c>
      <c r="AI24">
        <v>0.294388093234207</v>
      </c>
      <c r="AJ24">
        <v>0.26419551486161302</v>
      </c>
      <c r="AK24">
        <v>1.088472459925</v>
      </c>
      <c r="AL24">
        <v>-8.7568872123204699E-3</v>
      </c>
      <c r="AM24">
        <v>-1.0894486188696799</v>
      </c>
      <c r="AN24">
        <v>-1.54204858399779</v>
      </c>
      <c r="AO24">
        <v>-0.23119929979746701</v>
      </c>
      <c r="AP24">
        <v>0.22975054723036301</v>
      </c>
      <c r="AQ24">
        <v>-0.232087416900286</v>
      </c>
      <c r="AR24">
        <v>-1.0640955173634501</v>
      </c>
      <c r="AS24">
        <v>-0.58905323966094802</v>
      </c>
      <c r="AT24">
        <v>-0.40304724063545999</v>
      </c>
      <c r="AU24">
        <v>0.303164572090313</v>
      </c>
      <c r="AV24">
        <v>-0.13086112371630901</v>
      </c>
      <c r="AW24">
        <v>-0.28068044571192002</v>
      </c>
      <c r="AX24">
        <v>-0.58977942771282699</v>
      </c>
      <c r="AY24">
        <v>-0.232087416900286</v>
      </c>
      <c r="AZ24">
        <v>1.3566991572955001</v>
      </c>
      <c r="BA24">
        <v>-1.3352188862334999</v>
      </c>
      <c r="BB24">
        <v>2.409833867733</v>
      </c>
      <c r="BC24">
        <v>-0.82843926497481102</v>
      </c>
      <c r="BD24">
        <v>-0.52756734873963795</v>
      </c>
      <c r="BE24">
        <v>-0.51629306535363395</v>
      </c>
      <c r="BF24">
        <v>-0.52756734873963795</v>
      </c>
      <c r="BG24">
        <v>0.76726437354421795</v>
      </c>
      <c r="BH24">
        <v>-0.26419551486161302</v>
      </c>
      <c r="BI24">
        <v>3</v>
      </c>
    </row>
    <row r="25" spans="1:61" x14ac:dyDescent="0.2">
      <c r="A25">
        <v>22</v>
      </c>
      <c r="B25">
        <v>9</v>
      </c>
      <c r="C25">
        <v>-0.59242160826978396</v>
      </c>
      <c r="D25">
        <v>-1.35339833522922</v>
      </c>
      <c r="E25">
        <v>-0.61168286196531096</v>
      </c>
      <c r="F25">
        <v>-1.13729731519794</v>
      </c>
      <c r="G25">
        <v>-1.15051715683685</v>
      </c>
      <c r="H25">
        <v>-0.79981920274047003</v>
      </c>
      <c r="I25">
        <v>-0.71311136977381595</v>
      </c>
      <c r="J25">
        <v>-0.63603713125306205</v>
      </c>
      <c r="K25">
        <v>-0.98742405114359799</v>
      </c>
      <c r="L25">
        <v>-1.0276864850607501</v>
      </c>
      <c r="M25">
        <v>-0.56503251023599899</v>
      </c>
      <c r="N25">
        <v>-0.40674366015569102</v>
      </c>
      <c r="O25">
        <v>0.14185156232608001</v>
      </c>
      <c r="P25">
        <v>0.42651986150169202</v>
      </c>
      <c r="Q25">
        <v>0.41689788986589099</v>
      </c>
      <c r="R25">
        <v>1.1989131096708601</v>
      </c>
      <c r="S25">
        <v>-0.99608609065682696</v>
      </c>
      <c r="T25">
        <v>-0.261135553519105</v>
      </c>
      <c r="U25">
        <v>-0.212173713789922</v>
      </c>
      <c r="V25">
        <v>0.71558708513762403</v>
      </c>
      <c r="W25">
        <v>0.45423792101814697</v>
      </c>
      <c r="X25">
        <v>-0.23144448386134001</v>
      </c>
      <c r="Y25">
        <v>0.76214609304391501</v>
      </c>
      <c r="Z25">
        <v>1.1437644444756E-2</v>
      </c>
      <c r="AA25">
        <v>0.16128911988564401</v>
      </c>
      <c r="AB25">
        <v>-0.63152160532941304</v>
      </c>
      <c r="AC25">
        <v>-0.542167392108027</v>
      </c>
      <c r="AD25">
        <v>1.08029362617699</v>
      </c>
      <c r="AE25">
        <v>-0.28570533352844801</v>
      </c>
      <c r="AF25">
        <v>-0.128063314508022</v>
      </c>
      <c r="AG25">
        <v>-0.51013107335203201</v>
      </c>
      <c r="AH25">
        <v>1.5793905167324001</v>
      </c>
      <c r="AI25">
        <v>0.294388093234207</v>
      </c>
      <c r="AJ25">
        <v>0.26419551486161302</v>
      </c>
      <c r="AK25">
        <v>-0.911963412369594</v>
      </c>
      <c r="AL25">
        <v>1.19093666087557</v>
      </c>
      <c r="AM25">
        <v>9.4460862907775694E-2</v>
      </c>
      <c r="AN25">
        <v>-0.82342400116386705</v>
      </c>
      <c r="AO25">
        <v>-0.23119929979746701</v>
      </c>
      <c r="AP25">
        <v>-0.78881021215758096</v>
      </c>
      <c r="AQ25">
        <v>-0.232087416900286</v>
      </c>
      <c r="AR25">
        <v>0.93290565905836897</v>
      </c>
      <c r="AS25">
        <v>-0.20020453551366699</v>
      </c>
      <c r="AT25">
        <v>0.38944956112846801</v>
      </c>
      <c r="AU25">
        <v>0.65485728611594696</v>
      </c>
      <c r="AV25">
        <v>7.1714855874025193E-2</v>
      </c>
      <c r="AW25">
        <v>-0.28068044571192002</v>
      </c>
      <c r="AX25">
        <v>-0.58977942771282699</v>
      </c>
      <c r="AY25">
        <v>-0.232087416900286</v>
      </c>
      <c r="AZ25">
        <v>-0.73170291629420303</v>
      </c>
      <c r="BA25">
        <v>0.74347415256183502</v>
      </c>
      <c r="BB25">
        <v>-0.41193741328769201</v>
      </c>
      <c r="BC25">
        <v>-0.82843926497481102</v>
      </c>
      <c r="BD25">
        <v>-0.52756734873963795</v>
      </c>
      <c r="BE25">
        <v>1.92274658821353</v>
      </c>
      <c r="BF25">
        <v>-0.52756734873963795</v>
      </c>
      <c r="BG25">
        <v>0.76726437354421795</v>
      </c>
      <c r="BH25">
        <v>-0.26419551486161302</v>
      </c>
      <c r="BI25">
        <v>2</v>
      </c>
    </row>
    <row r="26" spans="1:61" x14ac:dyDescent="0.2">
      <c r="A26">
        <v>23</v>
      </c>
      <c r="B26">
        <v>8</v>
      </c>
      <c r="C26">
        <v>0.277929119069386</v>
      </c>
      <c r="D26">
        <v>-1.35339833522922</v>
      </c>
      <c r="E26">
        <v>-0.59040880283966002</v>
      </c>
      <c r="F26">
        <v>-0.66053578418590098</v>
      </c>
      <c r="G26">
        <v>-1.1961343716514501</v>
      </c>
      <c r="H26">
        <v>-0.79981920274047003</v>
      </c>
      <c r="I26">
        <v>-0.71311136977381595</v>
      </c>
      <c r="J26">
        <v>-0.63603713125306205</v>
      </c>
      <c r="K26">
        <v>-0.216069379500898</v>
      </c>
      <c r="L26">
        <v>-1.0276864850607501</v>
      </c>
      <c r="M26">
        <v>-0.54418183500061301</v>
      </c>
      <c r="N26">
        <v>-1.4843725897461899</v>
      </c>
      <c r="O26">
        <v>0.103198980829297</v>
      </c>
      <c r="P26">
        <v>-9.6730370776641997E-2</v>
      </c>
      <c r="Q26">
        <v>-0.27796620426454899</v>
      </c>
      <c r="R26">
        <v>-0.65559901163270395</v>
      </c>
      <c r="S26">
        <v>0.99608609065682696</v>
      </c>
      <c r="T26">
        <v>0.62760928518555203</v>
      </c>
      <c r="U26">
        <v>0.22648310378970801</v>
      </c>
      <c r="V26">
        <v>0.52635322816213503</v>
      </c>
      <c r="W26">
        <v>-1.9004211625861502E-2</v>
      </c>
      <c r="X26">
        <v>0.72082709660486599</v>
      </c>
      <c r="Y26">
        <v>0.70948420304577697</v>
      </c>
      <c r="Z26">
        <v>-0.75520224569956496</v>
      </c>
      <c r="AA26">
        <v>0.46476135477943298</v>
      </c>
      <c r="AB26">
        <v>0.61318586762376903</v>
      </c>
      <c r="AC26">
        <v>1.3082695887433E-2</v>
      </c>
      <c r="AD26">
        <v>0.23391755600045699</v>
      </c>
      <c r="AE26">
        <v>-0.804827538486376</v>
      </c>
      <c r="AF26">
        <v>-0.447006193584568</v>
      </c>
      <c r="AG26">
        <v>0.794182570060879</v>
      </c>
      <c r="AH26">
        <v>1.3292625104626099</v>
      </c>
      <c r="AI26">
        <v>0.294388093234207</v>
      </c>
      <c r="AJ26">
        <v>0.26419551486161302</v>
      </c>
      <c r="AK26">
        <v>-0.911963412369594</v>
      </c>
      <c r="AL26">
        <v>1.79078343491951</v>
      </c>
      <c r="AM26">
        <v>0.24559824356021701</v>
      </c>
      <c r="AN26">
        <v>-0.82342400116386705</v>
      </c>
      <c r="AO26">
        <v>-0.23119929979746701</v>
      </c>
      <c r="AP26">
        <v>-0.78881021215758096</v>
      </c>
      <c r="AQ26">
        <v>-0.232087416900286</v>
      </c>
      <c r="AR26">
        <v>-1.0640955173634501</v>
      </c>
      <c r="AS26">
        <v>0.577492872780896</v>
      </c>
      <c r="AT26">
        <v>0.193898402251654</v>
      </c>
      <c r="AU26">
        <v>-1.1036062840122201</v>
      </c>
      <c r="AV26">
        <v>0.17300284212410999</v>
      </c>
      <c r="AW26">
        <v>-0.28068044571192002</v>
      </c>
      <c r="AX26">
        <v>-0.58977942771282699</v>
      </c>
      <c r="AY26">
        <v>-0.232087416900286</v>
      </c>
      <c r="AZ26">
        <v>-0.73170291629420303</v>
      </c>
      <c r="BA26">
        <v>0.74347415256183502</v>
      </c>
      <c r="BB26">
        <v>-0.41193741328769201</v>
      </c>
      <c r="BC26">
        <v>1.1982782225528501</v>
      </c>
      <c r="BD26">
        <v>-0.52756734873963795</v>
      </c>
      <c r="BE26">
        <v>-0.51629306535363395</v>
      </c>
      <c r="BF26">
        <v>-0.52756734873963795</v>
      </c>
      <c r="BG26">
        <v>0.76726437354421795</v>
      </c>
      <c r="BH26">
        <v>-0.26419551486161302</v>
      </c>
      <c r="BI26">
        <v>2</v>
      </c>
    </row>
    <row r="27" spans="1:61" x14ac:dyDescent="0.2">
      <c r="A27">
        <v>24</v>
      </c>
      <c r="B27">
        <v>9</v>
      </c>
      <c r="C27">
        <v>0.27561783013886498</v>
      </c>
      <c r="D27">
        <v>0.57549369046489596</v>
      </c>
      <c r="E27">
        <v>0.51861835543416901</v>
      </c>
      <c r="F27">
        <v>-0.35386975779824897</v>
      </c>
      <c r="G27">
        <v>-5.0467172281311999E-2</v>
      </c>
      <c r="H27">
        <v>-0.79981920274047003</v>
      </c>
      <c r="I27">
        <v>0.836704929852642</v>
      </c>
      <c r="J27">
        <v>-0.63603713125306205</v>
      </c>
      <c r="K27">
        <v>1.07641269592892</v>
      </c>
      <c r="L27">
        <v>0.58276383848412205</v>
      </c>
      <c r="M27">
        <v>-0.16011887510865</v>
      </c>
      <c r="N27">
        <v>1.3378828897097801</v>
      </c>
      <c r="O27">
        <v>1.5186841603966601</v>
      </c>
      <c r="P27">
        <v>-0.12661233077047701</v>
      </c>
      <c r="Q27">
        <v>-0.15786353955010399</v>
      </c>
      <c r="R27">
        <v>-0.50105633485740797</v>
      </c>
      <c r="S27">
        <v>0.99608609065682696</v>
      </c>
      <c r="T27">
        <v>0.62760928518555203</v>
      </c>
      <c r="U27">
        <v>0.22648310378970801</v>
      </c>
      <c r="V27">
        <v>0.52635322816213503</v>
      </c>
      <c r="W27">
        <v>-1.9004211625861502E-2</v>
      </c>
      <c r="X27">
        <v>0.72082709660486599</v>
      </c>
      <c r="Y27">
        <v>0.70948420304577697</v>
      </c>
      <c r="Z27">
        <v>-0.75520224569956496</v>
      </c>
      <c r="AA27">
        <v>0.46476135477943298</v>
      </c>
      <c r="AB27">
        <v>0.61318586762376903</v>
      </c>
      <c r="AC27">
        <v>1.3082695887433E-2</v>
      </c>
      <c r="AD27">
        <v>0.23391755600045699</v>
      </c>
      <c r="AE27">
        <v>-0.804827538486376</v>
      </c>
      <c r="AF27">
        <v>-0.447006193584568</v>
      </c>
      <c r="AG27">
        <v>0.794182570060879</v>
      </c>
      <c r="AH27">
        <v>1.3292625104626099</v>
      </c>
      <c r="AI27">
        <v>0.294388093234207</v>
      </c>
      <c r="AJ27">
        <v>0.26419551486161302</v>
      </c>
      <c r="AK27">
        <v>-0.911963412369594</v>
      </c>
      <c r="AL27">
        <v>0.591089886831623</v>
      </c>
      <c r="AM27">
        <v>-8.3665335718315706E-2</v>
      </c>
      <c r="AN27">
        <v>1.3324497473379</v>
      </c>
      <c r="AO27">
        <v>-0.23119929979746701</v>
      </c>
      <c r="AP27">
        <v>-0.78881021215758096</v>
      </c>
      <c r="AQ27">
        <v>-0.232087416900286</v>
      </c>
      <c r="AR27">
        <v>0.93290565905836897</v>
      </c>
      <c r="AS27">
        <v>0.113651918548068</v>
      </c>
      <c r="AT27">
        <v>0.30505379782373798</v>
      </c>
      <c r="AU27">
        <v>0.303164572090313</v>
      </c>
      <c r="AV27">
        <v>-0.23214910996639401</v>
      </c>
      <c r="AW27">
        <v>-0.28068044571192002</v>
      </c>
      <c r="AX27">
        <v>-0.58977942771282699</v>
      </c>
      <c r="AY27">
        <v>-0.232087416900286</v>
      </c>
      <c r="AZ27">
        <v>-0.73170291629420303</v>
      </c>
      <c r="BA27">
        <v>0.74347415256183502</v>
      </c>
      <c r="BB27">
        <v>-0.41193741328769201</v>
      </c>
      <c r="BC27">
        <v>1.1982782225528501</v>
      </c>
      <c r="BD27">
        <v>-0.52756734873963795</v>
      </c>
      <c r="BE27">
        <v>-0.51629306535363395</v>
      </c>
      <c r="BF27">
        <v>1.88165687717137</v>
      </c>
      <c r="BG27">
        <v>-1.29381835538829</v>
      </c>
      <c r="BH27">
        <v>-0.26419551486161302</v>
      </c>
      <c r="BI27">
        <v>4</v>
      </c>
    </row>
    <row r="28" spans="1:61" x14ac:dyDescent="0.2">
      <c r="A28">
        <v>25</v>
      </c>
      <c r="B28">
        <v>9</v>
      </c>
      <c r="C28">
        <v>-0.88921162569633705</v>
      </c>
      <c r="D28">
        <v>-1.35339833522922</v>
      </c>
      <c r="E28">
        <v>-1.18664323577127</v>
      </c>
      <c r="F28">
        <v>-0.99164060943122201</v>
      </c>
      <c r="G28">
        <v>-1.6334967524341399</v>
      </c>
      <c r="H28">
        <v>-0.79981920274047003</v>
      </c>
      <c r="I28">
        <v>-0.71311136977381595</v>
      </c>
      <c r="J28">
        <v>-0.63603713125306205</v>
      </c>
      <c r="K28">
        <v>-0.98742405114359799</v>
      </c>
      <c r="L28">
        <v>-1.0276864850607501</v>
      </c>
      <c r="M28">
        <v>-0.75228976045422302</v>
      </c>
      <c r="N28">
        <v>-1.4843725897461899</v>
      </c>
      <c r="O28">
        <v>0.79254839360942397</v>
      </c>
      <c r="P28">
        <v>-0.24977132745844</v>
      </c>
      <c r="Q28">
        <v>-0.268884951842356</v>
      </c>
      <c r="R28">
        <v>-0.96468436518329803</v>
      </c>
      <c r="S28">
        <v>-0.99608609065682696</v>
      </c>
      <c r="T28">
        <v>0.76793741761260303</v>
      </c>
      <c r="U28">
        <v>0.53980940206087302</v>
      </c>
      <c r="V28">
        <v>0.76289554938149595</v>
      </c>
      <c r="W28">
        <v>1.16410111998416</v>
      </c>
      <c r="X28">
        <v>0.33991846441838303</v>
      </c>
      <c r="Y28">
        <v>0.60416042304950202</v>
      </c>
      <c r="Z28">
        <v>0.65702913088207904</v>
      </c>
      <c r="AA28">
        <v>0.85848187221348105</v>
      </c>
      <c r="AB28">
        <v>1.26014375765062</v>
      </c>
      <c r="AC28">
        <v>0.47254738968898502</v>
      </c>
      <c r="AD28">
        <v>1.51125623950004</v>
      </c>
      <c r="AE28">
        <v>0.42681448097313301</v>
      </c>
      <c r="AF28">
        <v>1.8762766816568299</v>
      </c>
      <c r="AG28">
        <v>0.151645528949471</v>
      </c>
      <c r="AH28">
        <v>0.70195695391890001</v>
      </c>
      <c r="AI28">
        <v>0.294388093234207</v>
      </c>
      <c r="AJ28">
        <v>0.26419551486161302</v>
      </c>
      <c r="AK28">
        <v>-0.911963412369594</v>
      </c>
      <c r="AL28">
        <v>-1.2084504353002099</v>
      </c>
      <c r="AM28">
        <v>-8.3665335718315706E-2</v>
      </c>
      <c r="AN28">
        <v>-0.50517597162313099</v>
      </c>
      <c r="AO28">
        <v>-0.23119929979746701</v>
      </c>
      <c r="AP28">
        <v>0.22975054723036301</v>
      </c>
      <c r="AQ28">
        <v>-0.232087416900286</v>
      </c>
      <c r="AR28">
        <v>0.93290565905836897</v>
      </c>
      <c r="AS28">
        <v>0.113651918548068</v>
      </c>
      <c r="AT28">
        <v>0.35857306235844399</v>
      </c>
      <c r="AU28">
        <v>0.65485728611594696</v>
      </c>
      <c r="AV28">
        <v>0.67944278046470297</v>
      </c>
      <c r="AW28">
        <v>-0.28068044571192002</v>
      </c>
      <c r="AX28">
        <v>-0.58977942771282699</v>
      </c>
      <c r="AY28">
        <v>-0.232087416900286</v>
      </c>
      <c r="AZ28">
        <v>-0.73170291629420303</v>
      </c>
      <c r="BA28">
        <v>0.74347415256183502</v>
      </c>
      <c r="BB28">
        <v>-0.41193741328769201</v>
      </c>
      <c r="BC28">
        <v>1.1982782225528501</v>
      </c>
      <c r="BD28">
        <v>-0.52756734873963795</v>
      </c>
      <c r="BE28">
        <v>-0.51629306535363395</v>
      </c>
      <c r="BF28">
        <v>-0.52756734873963795</v>
      </c>
      <c r="BG28">
        <v>-1.29381835538829</v>
      </c>
      <c r="BH28">
        <v>3.7574473224762701</v>
      </c>
      <c r="BI28">
        <v>2</v>
      </c>
    </row>
    <row r="29" spans="1:61" x14ac:dyDescent="0.2">
      <c r="A29">
        <v>26</v>
      </c>
      <c r="B29">
        <v>9</v>
      </c>
      <c r="C29">
        <v>-6.379153072905E-2</v>
      </c>
      <c r="D29">
        <v>-0.455990320018615</v>
      </c>
      <c r="E29">
        <v>7.2724127743799202E-2</v>
      </c>
      <c r="F29">
        <v>-0.62863792624599601</v>
      </c>
      <c r="G29">
        <v>-0.297073819739542</v>
      </c>
      <c r="H29">
        <v>-0.79981920274047003</v>
      </c>
      <c r="I29">
        <v>-0.71311136977381595</v>
      </c>
      <c r="J29">
        <v>-0.63603713125306205</v>
      </c>
      <c r="K29">
        <v>0.11945685266624</v>
      </c>
      <c r="L29">
        <v>0.22107503668411699</v>
      </c>
      <c r="M29">
        <v>-0.35392795186312498</v>
      </c>
      <c r="N29">
        <v>-1.4843725897461899</v>
      </c>
      <c r="O29">
        <v>-0.59462297690843502</v>
      </c>
      <c r="P29">
        <v>-0.47983113231073199</v>
      </c>
      <c r="Q29">
        <v>-0.38843420323253403</v>
      </c>
      <c r="R29">
        <v>0.42619972579437299</v>
      </c>
      <c r="S29">
        <v>0.99608609065682696</v>
      </c>
      <c r="T29">
        <v>0.48728115275850098</v>
      </c>
      <c r="U29">
        <v>0.35181362309817399</v>
      </c>
      <c r="V29">
        <v>0.43173629967439098</v>
      </c>
      <c r="W29">
        <v>0.738183200604552</v>
      </c>
      <c r="X29">
        <v>0.53037278051162395</v>
      </c>
      <c r="Y29">
        <v>0.39351286305695099</v>
      </c>
      <c r="Z29">
        <v>0.73772806668674396</v>
      </c>
      <c r="AA29">
        <v>0.62473500257650805</v>
      </c>
      <c r="AB29">
        <v>0.40401513803294098</v>
      </c>
      <c r="AC29">
        <v>0.21618211110652899</v>
      </c>
      <c r="AD29">
        <v>3.2909113133953997E-2</v>
      </c>
      <c r="AE29">
        <v>0.52664945453559397</v>
      </c>
      <c r="AF29">
        <v>0.310657228277676</v>
      </c>
      <c r="AG29">
        <v>0.44828764083413303</v>
      </c>
      <c r="AH29">
        <v>3.0551382694332298E-2</v>
      </c>
      <c r="AI29">
        <v>0.294388093234207</v>
      </c>
      <c r="AJ29">
        <v>0.26419551486161302</v>
      </c>
      <c r="AK29">
        <v>-0.911963412369594</v>
      </c>
      <c r="AL29">
        <v>-8.7568872123204699E-3</v>
      </c>
      <c r="AM29">
        <v>-8.3665335718315706E-2</v>
      </c>
      <c r="AN29">
        <v>-0.50517597162313099</v>
      </c>
      <c r="AO29">
        <v>-0.23119929979746701</v>
      </c>
      <c r="AP29">
        <v>-0.78881021215758096</v>
      </c>
      <c r="AQ29">
        <v>-0.232087416900286</v>
      </c>
      <c r="AR29">
        <v>0.93290565905836897</v>
      </c>
      <c r="AS29">
        <v>1.93846333729638</v>
      </c>
      <c r="AT29">
        <v>1.01727170278561</v>
      </c>
      <c r="AU29">
        <v>1.35824271416722</v>
      </c>
      <c r="AV29">
        <v>-1.54889295957816</v>
      </c>
      <c r="AW29">
        <v>-0.28068044571192002</v>
      </c>
      <c r="AX29">
        <v>-0.58977942771282699</v>
      </c>
      <c r="AY29">
        <v>-0.232087416900286</v>
      </c>
      <c r="AZ29">
        <v>-0.73170291629420303</v>
      </c>
      <c r="BA29">
        <v>0.74347415256183502</v>
      </c>
      <c r="BB29">
        <v>-0.41193741328769201</v>
      </c>
      <c r="BC29">
        <v>1.1982782225528501</v>
      </c>
      <c r="BD29">
        <v>-0.52756734873963795</v>
      </c>
      <c r="BE29">
        <v>-0.51629306535363395</v>
      </c>
      <c r="BF29">
        <v>-0.52756734873963795</v>
      </c>
      <c r="BG29">
        <v>0.76726437354421795</v>
      </c>
      <c r="BH29">
        <v>-0.26419551486161302</v>
      </c>
      <c r="BI29">
        <v>2</v>
      </c>
    </row>
    <row r="30" spans="1:61" x14ac:dyDescent="0.2">
      <c r="A30">
        <v>27</v>
      </c>
      <c r="B30">
        <v>8</v>
      </c>
      <c r="C30">
        <v>-0.10950700088599</v>
      </c>
      <c r="D30">
        <v>-1.35339833522922</v>
      </c>
      <c r="E30">
        <v>-0.44569815316357703</v>
      </c>
      <c r="F30">
        <v>-0.47650301248692301</v>
      </c>
      <c r="G30">
        <v>-0.89776612608912298</v>
      </c>
      <c r="H30">
        <v>-0.79981920274047003</v>
      </c>
      <c r="I30">
        <v>-0.71311136977381595</v>
      </c>
      <c r="J30">
        <v>-0.63603713125306205</v>
      </c>
      <c r="K30">
        <v>-0.98742405114359799</v>
      </c>
      <c r="L30">
        <v>-0.54833516866032705</v>
      </c>
      <c r="M30">
        <v>-0.49593125129011301</v>
      </c>
      <c r="N30">
        <v>1.6203942564721601</v>
      </c>
      <c r="O30">
        <v>1.7343159833769399</v>
      </c>
      <c r="P30">
        <v>0.39027646040202502</v>
      </c>
      <c r="Q30">
        <v>0.42305323003556</v>
      </c>
      <c r="R30">
        <v>-3.7428304531517201E-2</v>
      </c>
      <c r="S30">
        <v>-0.99608609065682696</v>
      </c>
      <c r="T30">
        <v>0.53405719690085096</v>
      </c>
      <c r="U30">
        <v>0.79047044067780403</v>
      </c>
      <c r="V30">
        <v>-0.230582199739817</v>
      </c>
      <c r="W30">
        <v>1.0694526934553601</v>
      </c>
      <c r="X30">
        <v>0.65734232457378505</v>
      </c>
      <c r="Y30">
        <v>-0.13310603692442699</v>
      </c>
      <c r="Z30">
        <v>0.93947540619840797</v>
      </c>
      <c r="AA30">
        <v>0.57345947332574199</v>
      </c>
      <c r="AB30">
        <v>0.46338729234305398</v>
      </c>
      <c r="AC30">
        <v>1.25015601831507</v>
      </c>
      <c r="AD30">
        <v>-0.73885056003320404</v>
      </c>
      <c r="AE30">
        <v>0.90107316817607197</v>
      </c>
      <c r="AF30">
        <v>1.3599243662847</v>
      </c>
      <c r="AG30">
        <v>0.74928802297975206</v>
      </c>
      <c r="AH30">
        <v>-0.80220520133273698</v>
      </c>
      <c r="AI30">
        <v>0.294388093234207</v>
      </c>
      <c r="AJ30">
        <v>0.26419551486161302</v>
      </c>
      <c r="AK30">
        <v>1.088472459925</v>
      </c>
      <c r="AL30">
        <v>-0.60860366125626397</v>
      </c>
      <c r="AM30">
        <v>-8.3665335718315706E-2</v>
      </c>
      <c r="AN30">
        <v>-0.50517597162313099</v>
      </c>
      <c r="AO30">
        <v>-0.23119929979746701</v>
      </c>
      <c r="AP30">
        <v>0.22975054723036301</v>
      </c>
      <c r="AQ30">
        <v>-0.232087416900286</v>
      </c>
      <c r="AR30">
        <v>-1.0640955173634501</v>
      </c>
      <c r="AS30">
        <v>0.113651918548068</v>
      </c>
      <c r="AT30">
        <v>0.461494724925188</v>
      </c>
      <c r="AU30">
        <v>0.303164572090313</v>
      </c>
      <c r="AV30">
        <v>7.1714855874025193E-2</v>
      </c>
      <c r="AW30">
        <v>-0.28068044571192002</v>
      </c>
      <c r="AX30">
        <v>1.6826060143571799</v>
      </c>
      <c r="AY30">
        <v>-0.232087416900286</v>
      </c>
      <c r="AZ30">
        <v>1.3566991572955001</v>
      </c>
      <c r="BA30">
        <v>-1.3352188862334999</v>
      </c>
      <c r="BB30">
        <v>2.409833867733</v>
      </c>
      <c r="BC30">
        <v>-0.82843926497481102</v>
      </c>
      <c r="BD30">
        <v>-0.52756734873963795</v>
      </c>
      <c r="BE30">
        <v>-0.51629306535363395</v>
      </c>
      <c r="BF30">
        <v>-0.52756734873963795</v>
      </c>
      <c r="BG30">
        <v>-1.29381835538829</v>
      </c>
      <c r="BH30">
        <v>3.7574473224762701</v>
      </c>
      <c r="BI30">
        <v>2</v>
      </c>
    </row>
    <row r="31" spans="1:61" x14ac:dyDescent="0.2">
      <c r="A31">
        <v>28</v>
      </c>
      <c r="B31">
        <v>9</v>
      </c>
      <c r="C31">
        <v>-0.18376283390213799</v>
      </c>
      <c r="D31">
        <v>0.19140154211802399</v>
      </c>
      <c r="E31">
        <v>0.29635236682222099</v>
      </c>
      <c r="F31">
        <v>-0.37334208420588</v>
      </c>
      <c r="G31">
        <v>-0.28579520335425701</v>
      </c>
      <c r="H31">
        <v>-0.79981920274047003</v>
      </c>
      <c r="I31">
        <v>0.71619980921825999</v>
      </c>
      <c r="J31">
        <v>-0.63603713125306205</v>
      </c>
      <c r="K31">
        <v>-0.98742405114359799</v>
      </c>
      <c r="L31">
        <v>-1.0276864850607501</v>
      </c>
      <c r="M31">
        <v>-0.36102938619342101</v>
      </c>
      <c r="N31">
        <v>0.442449478808143</v>
      </c>
      <c r="O31">
        <v>1.6384504690560699</v>
      </c>
      <c r="P31">
        <v>0.35565678563186298</v>
      </c>
      <c r="Q31">
        <v>0.31401422345900298</v>
      </c>
      <c r="R31">
        <v>1.81708381677204</v>
      </c>
      <c r="S31">
        <v>0.99608609065682696</v>
      </c>
      <c r="T31">
        <v>0.44050510861615</v>
      </c>
      <c r="U31">
        <v>0.72780518102357095</v>
      </c>
      <c r="V31">
        <v>0.62097015664987998</v>
      </c>
      <c r="W31">
        <v>7.5644214902940196E-2</v>
      </c>
      <c r="X31">
        <v>0.65734232457378505</v>
      </c>
      <c r="Y31">
        <v>0.60416042304950202</v>
      </c>
      <c r="Z31">
        <v>-0.55345490618790205</v>
      </c>
      <c r="AA31">
        <v>0.52451701064229805</v>
      </c>
      <c r="AB31">
        <v>0.31591016707618802</v>
      </c>
      <c r="AC31">
        <v>0.97668419451709398</v>
      </c>
      <c r="AD31">
        <v>0.495617028926501</v>
      </c>
      <c r="AE31">
        <v>-0.67878599524160299</v>
      </c>
      <c r="AF31">
        <v>-0.403149789582403</v>
      </c>
      <c r="AG31">
        <v>0.74243175423372898</v>
      </c>
      <c r="AH31">
        <v>0.67457900160508</v>
      </c>
      <c r="AI31">
        <v>0.294388093234207</v>
      </c>
      <c r="AJ31">
        <v>0.26419551486161302</v>
      </c>
      <c r="AK31">
        <v>-0.911963412369594</v>
      </c>
      <c r="AL31">
        <v>1.79078343491951</v>
      </c>
      <c r="AM31">
        <v>-8.3665335718315706E-2</v>
      </c>
      <c r="AN31">
        <v>-0.50517597162313099</v>
      </c>
      <c r="AO31">
        <v>-0.23119929979746701</v>
      </c>
      <c r="AP31">
        <v>0.22975054723036301</v>
      </c>
      <c r="AQ31">
        <v>-0.232087416900286</v>
      </c>
      <c r="AR31">
        <v>0.93290565905836897</v>
      </c>
      <c r="AS31">
        <v>0.113651918548068</v>
      </c>
      <c r="AT31">
        <v>-1.0041097500252401</v>
      </c>
      <c r="AU31">
        <v>-0.75191356998658898</v>
      </c>
      <c r="AV31">
        <v>-1.3463169799878301</v>
      </c>
      <c r="AW31">
        <v>-0.28068044571192002</v>
      </c>
      <c r="AX31">
        <v>-0.58977942771282699</v>
      </c>
      <c r="AY31">
        <v>-0.232087416900286</v>
      </c>
      <c r="AZ31">
        <v>1.3566991572955001</v>
      </c>
      <c r="BA31">
        <v>-1.3352188862334999</v>
      </c>
      <c r="BB31">
        <v>2.409833867733</v>
      </c>
      <c r="BC31">
        <v>-0.82843926497481102</v>
      </c>
      <c r="BD31">
        <v>-0.52756734873963795</v>
      </c>
      <c r="BE31">
        <v>-0.51629306535363395</v>
      </c>
      <c r="BF31">
        <v>1.88165687717137</v>
      </c>
      <c r="BG31">
        <v>-1.29381835538829</v>
      </c>
      <c r="BH31">
        <v>-0.26419551486161302</v>
      </c>
      <c r="BI31">
        <v>4</v>
      </c>
    </row>
    <row r="32" spans="1:61" x14ac:dyDescent="0.2">
      <c r="A32">
        <v>29</v>
      </c>
      <c r="B32">
        <v>9</v>
      </c>
      <c r="C32">
        <v>-0.50122766442814104</v>
      </c>
      <c r="D32">
        <v>-1.27400040885901</v>
      </c>
      <c r="E32">
        <v>-0.62701245606856704</v>
      </c>
      <c r="F32">
        <v>-4.9413396105869499E-2</v>
      </c>
      <c r="G32">
        <v>-7.0813934003305101E-2</v>
      </c>
      <c r="H32">
        <v>-0.70724261446403203</v>
      </c>
      <c r="I32">
        <v>-0.61073065772610202</v>
      </c>
      <c r="J32">
        <v>-0.63603713125306205</v>
      </c>
      <c r="K32">
        <v>-0.39138929337432499</v>
      </c>
      <c r="L32">
        <v>-0.97755500334336598</v>
      </c>
      <c r="M32">
        <v>-0.59557652699073405</v>
      </c>
      <c r="N32">
        <v>0.60042799697531102</v>
      </c>
      <c r="O32">
        <v>-0.43438130116170398</v>
      </c>
      <c r="P32">
        <v>0.42214501956199901</v>
      </c>
      <c r="Q32">
        <v>1.1439776048491901</v>
      </c>
      <c r="R32">
        <v>-1.2737697187338901</v>
      </c>
      <c r="S32">
        <v>-0.99608609065682696</v>
      </c>
      <c r="T32">
        <v>0.721161373470253</v>
      </c>
      <c r="U32">
        <v>0.28914836344394101</v>
      </c>
      <c r="V32">
        <v>0.81020401362536798</v>
      </c>
      <c r="W32">
        <v>2.8320001638539399E-2</v>
      </c>
      <c r="X32">
        <v>-0.67583788807890199</v>
      </c>
      <c r="Y32">
        <v>0.60416042304950202</v>
      </c>
      <c r="Z32">
        <v>-2.8911823457576698E-2</v>
      </c>
      <c r="AA32">
        <v>0.42242332221978501</v>
      </c>
      <c r="AB32">
        <v>1.0310709049087099</v>
      </c>
      <c r="AC32">
        <v>4.6127145954908702E-2</v>
      </c>
      <c r="AD32">
        <v>1.9638870144830001</v>
      </c>
      <c r="AE32">
        <v>-0.32655796368756002</v>
      </c>
      <c r="AF32">
        <v>-0.42355818801946898</v>
      </c>
      <c r="AG32">
        <v>-0.91920246085264801</v>
      </c>
      <c r="AH32">
        <v>0.67560429917628495</v>
      </c>
      <c r="AI32">
        <v>-3.3720817952281901</v>
      </c>
      <c r="AJ32">
        <v>-3.7574473224762701</v>
      </c>
      <c r="AK32">
        <v>1.088472459925</v>
      </c>
      <c r="AL32">
        <v>-1.2084504353002099</v>
      </c>
      <c r="AM32">
        <v>-8.3665335718315706E-2</v>
      </c>
      <c r="AN32">
        <v>3.1290112044226999</v>
      </c>
      <c r="AO32">
        <v>-0.23119929979746701</v>
      </c>
      <c r="AP32">
        <v>5.3225543441700802</v>
      </c>
      <c r="AQ32">
        <v>-0.232087416900286</v>
      </c>
      <c r="AR32">
        <v>-1.0640955173634501</v>
      </c>
      <c r="AS32">
        <v>0.113651918548068</v>
      </c>
      <c r="AT32">
        <v>1.8931575888189601E-2</v>
      </c>
      <c r="AU32">
        <v>-0.40022085596095502</v>
      </c>
      <c r="AV32">
        <v>-2.0553328979187602</v>
      </c>
      <c r="AW32">
        <v>-0.28068044571192002</v>
      </c>
      <c r="AX32">
        <v>-0.58977942771282699</v>
      </c>
      <c r="AY32">
        <v>-0.232087416900286</v>
      </c>
      <c r="AZ32">
        <v>1.3566991572955001</v>
      </c>
      <c r="BA32">
        <v>-1.3352188862334999</v>
      </c>
      <c r="BB32">
        <v>-0.41193741328769201</v>
      </c>
      <c r="BC32">
        <v>1.1982782225528501</v>
      </c>
      <c r="BD32">
        <v>-0.52756734873963795</v>
      </c>
      <c r="BE32">
        <v>-0.51629306535363395</v>
      </c>
      <c r="BF32">
        <v>-0.52756734873963795</v>
      </c>
      <c r="BG32">
        <v>0.76726437354421795</v>
      </c>
      <c r="BH32">
        <v>-0.26419551486161302</v>
      </c>
      <c r="BI32">
        <v>2</v>
      </c>
    </row>
    <row r="33" spans="1:61" x14ac:dyDescent="0.2">
      <c r="A33">
        <v>30</v>
      </c>
      <c r="B33">
        <v>9</v>
      </c>
      <c r="C33">
        <v>-0.16660644765559701</v>
      </c>
      <c r="D33">
        <v>1.1883784769431001</v>
      </c>
      <c r="E33">
        <v>0.57954359313816395</v>
      </c>
      <c r="F33">
        <v>1.8027056590892401</v>
      </c>
      <c r="G33">
        <v>0.98955654997739495</v>
      </c>
      <c r="H33">
        <v>1.13820139501896</v>
      </c>
      <c r="I33">
        <v>-0.61073065772610202</v>
      </c>
      <c r="J33">
        <v>-0.63603713125306205</v>
      </c>
      <c r="K33">
        <v>-0.83338065206131795</v>
      </c>
      <c r="L33">
        <v>1.3207875987017501</v>
      </c>
      <c r="M33">
        <v>-0.59557652699073405</v>
      </c>
      <c r="N33">
        <v>-0.79432637378764703</v>
      </c>
      <c r="O33">
        <v>-0.330834265496257</v>
      </c>
      <c r="P33">
        <v>0.44136544314746401</v>
      </c>
      <c r="Q33">
        <v>3.0131654183436498</v>
      </c>
      <c r="R33">
        <v>0.88982775612026399</v>
      </c>
      <c r="S33">
        <v>0.99608609065682696</v>
      </c>
      <c r="T33">
        <v>0.48728115275850098</v>
      </c>
      <c r="U33">
        <v>0.35181362309817399</v>
      </c>
      <c r="V33">
        <v>0.43173629967439098</v>
      </c>
      <c r="W33">
        <v>0.738183200604552</v>
      </c>
      <c r="X33">
        <v>0.53037278051162395</v>
      </c>
      <c r="Y33">
        <v>0.39351286305695099</v>
      </c>
      <c r="Z33">
        <v>0.73772806668674396</v>
      </c>
      <c r="AA33">
        <v>0.62473500257650805</v>
      </c>
      <c r="AB33">
        <v>0.40401513803294098</v>
      </c>
      <c r="AC33">
        <v>0.21618211110652899</v>
      </c>
      <c r="AD33">
        <v>3.2909113133953997E-2</v>
      </c>
      <c r="AE33">
        <v>0.52664945453559397</v>
      </c>
      <c r="AF33">
        <v>0.310657228277676</v>
      </c>
      <c r="AG33">
        <v>0.44828764083413303</v>
      </c>
      <c r="AH33">
        <v>3.0551382694332298E-2</v>
      </c>
      <c r="AI33">
        <v>0.294388093234207</v>
      </c>
      <c r="AJ33">
        <v>0.26419551486161302</v>
      </c>
      <c r="AK33">
        <v>-0.911963412369594</v>
      </c>
      <c r="AL33">
        <v>0.591089886831623</v>
      </c>
      <c r="AM33">
        <v>-8.3665335718315706E-2</v>
      </c>
      <c r="AN33">
        <v>-0.50517597162313099</v>
      </c>
      <c r="AO33">
        <v>-0.23119929979746701</v>
      </c>
      <c r="AP33">
        <v>0.22975054723036301</v>
      </c>
      <c r="AQ33">
        <v>-0.232087416900286</v>
      </c>
      <c r="AR33">
        <v>-1.0640955173634501</v>
      </c>
      <c r="AS33">
        <v>0.113651918548068</v>
      </c>
      <c r="AT33">
        <v>-0.197203915501973</v>
      </c>
      <c r="AU33">
        <v>-0.75191356998658898</v>
      </c>
      <c r="AV33">
        <v>-0.73858905539715203</v>
      </c>
      <c r="AW33">
        <v>-0.28068044571192002</v>
      </c>
      <c r="AX33">
        <v>-0.58977942771282699</v>
      </c>
      <c r="AY33">
        <v>-0.232087416900286</v>
      </c>
      <c r="AZ33">
        <v>-0.73170291629420303</v>
      </c>
      <c r="BA33">
        <v>0.74347415256183502</v>
      </c>
      <c r="BB33">
        <v>-0.41193741328769201</v>
      </c>
      <c r="BC33">
        <v>1.1982782225528501</v>
      </c>
      <c r="BD33">
        <v>-0.52756734873963795</v>
      </c>
      <c r="BE33">
        <v>-0.51629306535363395</v>
      </c>
      <c r="BF33">
        <v>-0.52756734873963795</v>
      </c>
      <c r="BG33">
        <v>0.76726437354421795</v>
      </c>
      <c r="BH33">
        <v>-0.26419551486161302</v>
      </c>
      <c r="BI33">
        <v>4</v>
      </c>
    </row>
    <row r="34" spans="1:61" x14ac:dyDescent="0.2">
      <c r="A34">
        <v>31</v>
      </c>
      <c r="B34">
        <v>9</v>
      </c>
      <c r="C34">
        <v>-1.36157036342698</v>
      </c>
      <c r="D34">
        <v>-1.35339833522922</v>
      </c>
      <c r="E34">
        <v>-1.1682603896820001</v>
      </c>
      <c r="F34">
        <v>-1.1658973425988799</v>
      </c>
      <c r="G34">
        <v>-1.6334967524341399</v>
      </c>
      <c r="H34">
        <v>-0.79981920274047003</v>
      </c>
      <c r="I34">
        <v>-0.71311136977381595</v>
      </c>
      <c r="J34">
        <v>-0.63603713125306205</v>
      </c>
      <c r="K34">
        <v>-0.98742405114359799</v>
      </c>
      <c r="L34">
        <v>-0.91230080707425498</v>
      </c>
      <c r="M34">
        <v>-0.72036903284864195</v>
      </c>
      <c r="N34">
        <v>-1.4843725897461899</v>
      </c>
      <c r="O34">
        <v>-0.17693522249179799</v>
      </c>
      <c r="P34">
        <v>-0.208558648922096</v>
      </c>
      <c r="Q34">
        <v>1.3036682387492999</v>
      </c>
      <c r="R34">
        <v>0.88982775612026399</v>
      </c>
      <c r="S34">
        <v>0.99608609065682696</v>
      </c>
      <c r="T34">
        <v>0.48728115275850098</v>
      </c>
      <c r="U34">
        <v>0.35181362309817399</v>
      </c>
      <c r="V34">
        <v>0.43173629967439098</v>
      </c>
      <c r="W34">
        <v>0.738183200604552</v>
      </c>
      <c r="X34">
        <v>0.53037278051162395</v>
      </c>
      <c r="Y34">
        <v>0.39351286305695099</v>
      </c>
      <c r="Z34">
        <v>0.73772806668674396</v>
      </c>
      <c r="AA34">
        <v>0.62473500257650805</v>
      </c>
      <c r="AB34">
        <v>0.40401513803294098</v>
      </c>
      <c r="AC34">
        <v>0.21618211110652899</v>
      </c>
      <c r="AD34">
        <v>3.2909113133953997E-2</v>
      </c>
      <c r="AE34">
        <v>0.52664945453559397</v>
      </c>
      <c r="AF34">
        <v>0.310657228277676</v>
      </c>
      <c r="AG34">
        <v>0.44828764083413303</v>
      </c>
      <c r="AH34">
        <v>3.0551382694332298E-2</v>
      </c>
      <c r="AI34">
        <v>0.294388093234207</v>
      </c>
      <c r="AJ34">
        <v>0.26419551486161302</v>
      </c>
      <c r="AK34">
        <v>1.088472459925</v>
      </c>
      <c r="AL34">
        <v>-8.7568872123204699E-3</v>
      </c>
      <c r="AM34">
        <v>-8.3665335718315706E-2</v>
      </c>
      <c r="AN34">
        <v>0.25451287308701498</v>
      </c>
      <c r="AO34">
        <v>-0.23119929979746701</v>
      </c>
      <c r="AP34">
        <v>1.24831130661831</v>
      </c>
      <c r="AQ34">
        <v>-0.232087416900286</v>
      </c>
      <c r="AR34">
        <v>0.93290565905836897</v>
      </c>
      <c r="AS34">
        <v>0.113651918548068</v>
      </c>
      <c r="AT34">
        <v>1.57304868064602</v>
      </c>
      <c r="AU34">
        <v>1.35824271416722</v>
      </c>
      <c r="AV34">
        <v>-2.9573137466224302E-2</v>
      </c>
      <c r="AW34">
        <v>-0.28068044571192002</v>
      </c>
      <c r="AX34">
        <v>-0.58977942771282699</v>
      </c>
      <c r="AY34">
        <v>-0.232087416900286</v>
      </c>
      <c r="AZ34">
        <v>1.3566991572955001</v>
      </c>
      <c r="BA34">
        <v>-1.3352188862334999</v>
      </c>
      <c r="BB34">
        <v>2.409833867733</v>
      </c>
      <c r="BC34">
        <v>-0.82843926497481102</v>
      </c>
      <c r="BD34">
        <v>-0.52756734873963795</v>
      </c>
      <c r="BE34">
        <v>-0.51629306535363395</v>
      </c>
      <c r="BF34">
        <v>-0.52756734873963795</v>
      </c>
      <c r="BG34">
        <v>0.76726437354421795</v>
      </c>
      <c r="BH34">
        <v>-0.26419551486161302</v>
      </c>
      <c r="BI34">
        <v>2</v>
      </c>
    </row>
    <row r="35" spans="1:61" x14ac:dyDescent="0.2">
      <c r="A35">
        <v>32</v>
      </c>
      <c r="B35">
        <v>9</v>
      </c>
      <c r="C35">
        <v>-1.65568500827317</v>
      </c>
      <c r="D35">
        <v>-1.35339833522922</v>
      </c>
      <c r="E35">
        <v>-0.88555951221461404</v>
      </c>
      <c r="F35">
        <v>-0.84854652339288295</v>
      </c>
      <c r="G35">
        <v>-1.6334967524341399</v>
      </c>
      <c r="H35">
        <v>-0.79981920274047003</v>
      </c>
      <c r="I35">
        <v>-0.71311136977381595</v>
      </c>
      <c r="J35">
        <v>-0.63603713125306205</v>
      </c>
      <c r="K35">
        <v>-0.98742405114359799</v>
      </c>
      <c r="L35">
        <v>-1.0276864850607501</v>
      </c>
      <c r="M35">
        <v>-0.80383538248240005</v>
      </c>
      <c r="N35">
        <v>-1.4843725897461899</v>
      </c>
      <c r="O35">
        <v>0.45410445763748403</v>
      </c>
      <c r="P35">
        <v>3.0608442621972101</v>
      </c>
      <c r="Q35">
        <v>1.5556869787948999</v>
      </c>
      <c r="R35">
        <v>-0.50105633485740797</v>
      </c>
      <c r="S35">
        <v>-0.99608609065682696</v>
      </c>
      <c r="T35">
        <v>0.721161373470253</v>
      </c>
      <c r="U35">
        <v>0.28914836344394101</v>
      </c>
      <c r="V35">
        <v>0.81020401362536798</v>
      </c>
      <c r="W35">
        <v>2.8320001638539399E-2</v>
      </c>
      <c r="X35">
        <v>-0.67583788807890199</v>
      </c>
      <c r="Y35">
        <v>0.60416042304950202</v>
      </c>
      <c r="Z35">
        <v>-2.8911823457576698E-2</v>
      </c>
      <c r="AA35">
        <v>0.42242332221978501</v>
      </c>
      <c r="AB35">
        <v>1.0310709049087099</v>
      </c>
      <c r="AC35">
        <v>4.6127145954908702E-2</v>
      </c>
      <c r="AD35">
        <v>1.9638870144830001</v>
      </c>
      <c r="AE35">
        <v>-0.32655796368756002</v>
      </c>
      <c r="AF35">
        <v>-0.42355818801946898</v>
      </c>
      <c r="AG35">
        <v>-0.91920246085264801</v>
      </c>
      <c r="AH35">
        <v>0.67560429917628495</v>
      </c>
      <c r="AI35">
        <v>0.294388093234207</v>
      </c>
      <c r="AJ35">
        <v>0.26419551486161302</v>
      </c>
      <c r="AK35">
        <v>1.088472459925</v>
      </c>
      <c r="AL35">
        <v>-1.2084504353002099</v>
      </c>
      <c r="AM35">
        <v>1.5050764156638901</v>
      </c>
      <c r="AN35">
        <v>-0.82342400116386705</v>
      </c>
      <c r="AO35">
        <v>-0.23119929979746701</v>
      </c>
      <c r="AP35">
        <v>2.26687206600625</v>
      </c>
      <c r="AQ35">
        <v>-0.232087416900286</v>
      </c>
      <c r="AR35">
        <v>0.93290565905836897</v>
      </c>
      <c r="AS35">
        <v>0.113651918548068</v>
      </c>
      <c r="AT35">
        <v>0.56441638749193201</v>
      </c>
      <c r="AU35">
        <v>1.0065500001415799</v>
      </c>
      <c r="AV35">
        <v>7.1714855874025193E-2</v>
      </c>
      <c r="AW35">
        <v>-0.28068044571192002</v>
      </c>
      <c r="AX35">
        <v>-0.58977942771282699</v>
      </c>
      <c r="AY35">
        <v>-0.232087416900286</v>
      </c>
      <c r="AZ35">
        <v>1.3566991572955001</v>
      </c>
      <c r="BA35">
        <v>-1.3352188862334999</v>
      </c>
      <c r="BB35">
        <v>-0.41193741328769201</v>
      </c>
      <c r="BC35">
        <v>-0.82843926497481102</v>
      </c>
      <c r="BD35">
        <v>1.88165687717137</v>
      </c>
      <c r="BE35">
        <v>-0.51629306535363395</v>
      </c>
      <c r="BF35">
        <v>-0.52756734873963795</v>
      </c>
      <c r="BG35">
        <v>0.76726437354421795</v>
      </c>
      <c r="BH35">
        <v>-0.26419551486161302</v>
      </c>
      <c r="BI35">
        <v>2</v>
      </c>
    </row>
    <row r="36" spans="1:61" x14ac:dyDescent="0.2">
      <c r="A36">
        <v>33</v>
      </c>
      <c r="B36">
        <v>7</v>
      </c>
      <c r="C36">
        <v>-1.1028139292928101</v>
      </c>
      <c r="D36">
        <v>-1.27400040885901</v>
      </c>
      <c r="E36">
        <v>-0.38481791709295798</v>
      </c>
      <c r="F36">
        <v>-0.43399639670928603</v>
      </c>
      <c r="G36">
        <v>-0.28952530852010799</v>
      </c>
      <c r="H36">
        <v>-0.79981920274047003</v>
      </c>
      <c r="I36">
        <v>-0.61073065772610202</v>
      </c>
      <c r="J36">
        <v>-0.63603713125306205</v>
      </c>
      <c r="K36">
        <v>-0.56535068052994197</v>
      </c>
      <c r="L36">
        <v>-0.97755500334336598</v>
      </c>
      <c r="M36">
        <v>-0.59557652699073405</v>
      </c>
      <c r="N36">
        <v>0.36696736146317599</v>
      </c>
      <c r="O36">
        <v>7.8914513457591999</v>
      </c>
      <c r="P36">
        <v>3.5867614597017199</v>
      </c>
      <c r="Q36">
        <v>1.7072181205978401</v>
      </c>
      <c r="R36">
        <v>-0.65559901163270395</v>
      </c>
      <c r="S36">
        <v>0.99608609065682696</v>
      </c>
      <c r="T36">
        <v>0.48728115275850098</v>
      </c>
      <c r="U36">
        <v>0.35181362309817399</v>
      </c>
      <c r="V36">
        <v>0.43173629967439098</v>
      </c>
      <c r="W36">
        <v>0.738183200604552</v>
      </c>
      <c r="X36">
        <v>0.53037278051162395</v>
      </c>
      <c r="Y36">
        <v>0.39351286305695099</v>
      </c>
      <c r="Z36">
        <v>0.73772806668674396</v>
      </c>
      <c r="AA36">
        <v>0.62473500257650805</v>
      </c>
      <c r="AB36">
        <v>0.40401513803294098</v>
      </c>
      <c r="AC36">
        <v>0.21618211110652899</v>
      </c>
      <c r="AD36">
        <v>3.2909113133953997E-2</v>
      </c>
      <c r="AE36">
        <v>0.52664945453559397</v>
      </c>
      <c r="AF36">
        <v>0.310657228277676</v>
      </c>
      <c r="AG36">
        <v>0.44828764083413303</v>
      </c>
      <c r="AH36">
        <v>3.0551382694332298E-2</v>
      </c>
      <c r="AI36">
        <v>0.294388093234207</v>
      </c>
      <c r="AJ36">
        <v>0.26419551486161302</v>
      </c>
      <c r="AK36">
        <v>-0.911963412369594</v>
      </c>
      <c r="AL36">
        <v>-0.60860366125626397</v>
      </c>
      <c r="AM36">
        <v>-8.3665335718315706E-2</v>
      </c>
      <c r="AN36">
        <v>-0.50517597162313099</v>
      </c>
      <c r="AO36">
        <v>-0.23119929979746701</v>
      </c>
      <c r="AP36">
        <v>-0.78881021215758096</v>
      </c>
      <c r="AQ36">
        <v>-0.232087416900286</v>
      </c>
      <c r="AR36">
        <v>0.93290565905836897</v>
      </c>
      <c r="AS36">
        <v>-0.58905323966094802</v>
      </c>
      <c r="AT36">
        <v>-1.2572970399394301</v>
      </c>
      <c r="AU36">
        <v>-2.1586844260891298</v>
      </c>
      <c r="AV36">
        <v>-1.2450289937377399</v>
      </c>
      <c r="AW36">
        <v>-0.28068044571192002</v>
      </c>
      <c r="AX36">
        <v>1.6826060143571799</v>
      </c>
      <c r="AY36">
        <v>-0.232087416900286</v>
      </c>
      <c r="AZ36">
        <v>-0.73170291629420303</v>
      </c>
      <c r="BA36">
        <v>0.74347415256183502</v>
      </c>
      <c r="BB36">
        <v>-0.41193741328769201</v>
      </c>
      <c r="BC36">
        <v>1.1982782225528501</v>
      </c>
      <c r="BD36">
        <v>-0.52756734873963795</v>
      </c>
      <c r="BE36">
        <v>-0.51629306535363395</v>
      </c>
      <c r="BF36">
        <v>-0.52756734873963795</v>
      </c>
      <c r="BG36">
        <v>-1.29381835538829</v>
      </c>
      <c r="BH36">
        <v>-0.26419551486161302</v>
      </c>
      <c r="BI36">
        <v>2</v>
      </c>
    </row>
    <row r="37" spans="1:61" x14ac:dyDescent="0.2">
      <c r="A37">
        <v>34</v>
      </c>
      <c r="B37">
        <v>8</v>
      </c>
      <c r="C37">
        <v>-2.0477013230730501</v>
      </c>
      <c r="D37">
        <v>-1.35339833522922</v>
      </c>
      <c r="E37">
        <v>-1.4288925069573</v>
      </c>
      <c r="F37">
        <v>-0.920618268004886</v>
      </c>
      <c r="G37">
        <v>-1.0530861904819699</v>
      </c>
      <c r="H37">
        <v>-0.79981920274047003</v>
      </c>
      <c r="I37">
        <v>-0.71311136977381595</v>
      </c>
      <c r="J37">
        <v>-0.63603713125306205</v>
      </c>
      <c r="K37">
        <v>-0.98742405114359799</v>
      </c>
      <c r="L37">
        <v>-1.0276864850607501</v>
      </c>
      <c r="M37">
        <v>-0.79100457633923504</v>
      </c>
      <c r="N37">
        <v>-1.4843725897461899</v>
      </c>
      <c r="O37">
        <v>4.9488763369312601</v>
      </c>
      <c r="P37">
        <v>0.75288992826622703</v>
      </c>
      <c r="Q37">
        <v>1.20052312685401</v>
      </c>
      <c r="R37">
        <v>0.88982775612026399</v>
      </c>
      <c r="S37">
        <v>0.99608609065682696</v>
      </c>
      <c r="T37">
        <v>0.48728115275850098</v>
      </c>
      <c r="U37">
        <v>0.35181362309817399</v>
      </c>
      <c r="V37">
        <v>0.43173629967439098</v>
      </c>
      <c r="W37">
        <v>0.738183200604552</v>
      </c>
      <c r="X37">
        <v>0.53037278051162395</v>
      </c>
      <c r="Y37">
        <v>0.39351286305695099</v>
      </c>
      <c r="Z37">
        <v>0.73772806668674396</v>
      </c>
      <c r="AA37">
        <v>0.62473500257650805</v>
      </c>
      <c r="AB37">
        <v>0.40401513803294098</v>
      </c>
      <c r="AC37">
        <v>0.21618211110652899</v>
      </c>
      <c r="AD37">
        <v>3.2909113133953997E-2</v>
      </c>
      <c r="AE37">
        <v>0.52664945453559397</v>
      </c>
      <c r="AF37">
        <v>0.310657228277676</v>
      </c>
      <c r="AG37">
        <v>0.44828764083413303</v>
      </c>
      <c r="AH37">
        <v>3.0551382694332298E-2</v>
      </c>
      <c r="AI37">
        <v>0.294388093234207</v>
      </c>
      <c r="AJ37">
        <v>0.26419551486161302</v>
      </c>
      <c r="AK37">
        <v>1.088472459925</v>
      </c>
      <c r="AL37">
        <v>-8.7568872123204699E-3</v>
      </c>
      <c r="AM37">
        <v>-8.1866081186739006E-2</v>
      </c>
      <c r="AN37">
        <v>-0.50517597162313099</v>
      </c>
      <c r="AO37">
        <v>-0.23119929979746701</v>
      </c>
      <c r="AP37">
        <v>-0.78881021215758096</v>
      </c>
      <c r="AQ37">
        <v>-0.232087416900286</v>
      </c>
      <c r="AR37">
        <v>0.93290565905836897</v>
      </c>
      <c r="AS37">
        <v>-0.20020453551366699</v>
      </c>
      <c r="AT37">
        <v>-0.84561038967245905</v>
      </c>
      <c r="AU37">
        <v>-4.8528141935320998E-2</v>
      </c>
      <c r="AV37">
        <v>0.47686680796453401</v>
      </c>
      <c r="AW37">
        <v>-0.28068044571192002</v>
      </c>
      <c r="AX37">
        <v>1.6826060143571799</v>
      </c>
      <c r="AY37">
        <v>-0.232087416900286</v>
      </c>
      <c r="AZ37">
        <v>-0.73170291629420303</v>
      </c>
      <c r="BA37">
        <v>0.74347415256183502</v>
      </c>
      <c r="BB37">
        <v>-0.41193741328769201</v>
      </c>
      <c r="BC37">
        <v>1.1982782225528501</v>
      </c>
      <c r="BD37">
        <v>-0.52756734873963795</v>
      </c>
      <c r="BE37">
        <v>-0.51629306535363395</v>
      </c>
      <c r="BF37">
        <v>-0.52756734873963795</v>
      </c>
      <c r="BG37">
        <v>0.76726437354421795</v>
      </c>
      <c r="BH37">
        <v>-0.26419551486161302</v>
      </c>
      <c r="BI37">
        <v>2</v>
      </c>
    </row>
    <row r="38" spans="1:61" x14ac:dyDescent="0.2">
      <c r="A38">
        <v>35</v>
      </c>
      <c r="B38">
        <v>9</v>
      </c>
      <c r="C38">
        <v>1.5199433530878099</v>
      </c>
      <c r="D38">
        <v>1.12429018494084</v>
      </c>
      <c r="E38">
        <v>1.0070468250041</v>
      </c>
      <c r="F38">
        <v>-0.85314992028068803</v>
      </c>
      <c r="G38">
        <v>1.4666893990185801</v>
      </c>
      <c r="H38">
        <v>1.81436978576929</v>
      </c>
      <c r="I38">
        <v>-0.61073065772610202</v>
      </c>
      <c r="J38">
        <v>1.32506012002365</v>
      </c>
      <c r="K38">
        <v>2.0642800132666199</v>
      </c>
      <c r="L38">
        <v>1.3280799913932499</v>
      </c>
      <c r="M38">
        <v>-1.10926703800312</v>
      </c>
      <c r="N38">
        <v>1.1924863773205201</v>
      </c>
      <c r="O38">
        <v>-0.24540074037717299</v>
      </c>
      <c r="P38">
        <v>-0.19624966893825299</v>
      </c>
      <c r="Q38">
        <v>-0.38843420323253403</v>
      </c>
      <c r="R38">
        <v>-1.4283123955091901</v>
      </c>
      <c r="S38">
        <v>-0.99608609065682696</v>
      </c>
      <c r="T38">
        <v>-0.21435950937675499</v>
      </c>
      <c r="U38">
        <v>-0.83882631033225097</v>
      </c>
      <c r="V38">
        <v>-1.31867687734887</v>
      </c>
      <c r="W38">
        <v>-0.113652638154663</v>
      </c>
      <c r="X38">
        <v>0.97476618472918697</v>
      </c>
      <c r="Y38">
        <v>-0.449077376913253</v>
      </c>
      <c r="Z38">
        <v>-0.75520224569956496</v>
      </c>
      <c r="AA38">
        <v>-0.52041415093576704</v>
      </c>
      <c r="AB38">
        <v>-0.58723779992460201</v>
      </c>
      <c r="AC38">
        <v>-1.06949343334316</v>
      </c>
      <c r="AD38">
        <v>-1.30642606256572</v>
      </c>
      <c r="AE38">
        <v>-0.81848225098390204</v>
      </c>
      <c r="AF38">
        <v>-0.50242619767091401</v>
      </c>
      <c r="AG38">
        <v>1.67768561983981</v>
      </c>
      <c r="AH38">
        <v>-1.0427088435468199</v>
      </c>
      <c r="AI38">
        <v>-3.3720817952281901</v>
      </c>
      <c r="AJ38">
        <v>-3.7574473224762701</v>
      </c>
      <c r="AK38">
        <v>-0.911963412369594</v>
      </c>
      <c r="AL38">
        <v>-1.2084504353002099</v>
      </c>
      <c r="AM38">
        <v>-1.0390694919855299</v>
      </c>
      <c r="AN38">
        <v>-0.50517597162313099</v>
      </c>
      <c r="AO38">
        <v>4.2937012819529503</v>
      </c>
      <c r="AP38">
        <v>-0.78881021215758096</v>
      </c>
      <c r="AQ38">
        <v>-0.232087416900286</v>
      </c>
      <c r="AR38">
        <v>-1.0640955173634501</v>
      </c>
      <c r="AS38">
        <v>0.113651918548068</v>
      </c>
      <c r="AT38">
        <v>-4.2821421651856699E-2</v>
      </c>
      <c r="AU38">
        <v>-1.4552989980378599</v>
      </c>
      <c r="AV38">
        <v>0.88201876005503699</v>
      </c>
      <c r="AW38">
        <v>3.5365736159701902</v>
      </c>
      <c r="AX38">
        <v>-0.58977942771282699</v>
      </c>
      <c r="AY38">
        <v>-0.232087416900286</v>
      </c>
      <c r="AZ38">
        <v>-0.73170291629420303</v>
      </c>
      <c r="BA38">
        <v>0.74347415256183502</v>
      </c>
      <c r="BB38">
        <v>-0.41193741328769201</v>
      </c>
      <c r="BC38">
        <v>-0.82843926497481102</v>
      </c>
      <c r="BD38">
        <v>-0.52756734873963795</v>
      </c>
      <c r="BE38">
        <v>1.92274658821353</v>
      </c>
      <c r="BF38">
        <v>1.88165687717137</v>
      </c>
      <c r="BG38">
        <v>-1.29381835538829</v>
      </c>
      <c r="BH38">
        <v>-0.26419551486161302</v>
      </c>
      <c r="BI38">
        <v>1</v>
      </c>
    </row>
    <row r="39" spans="1:61" x14ac:dyDescent="0.2">
      <c r="A39">
        <v>36</v>
      </c>
      <c r="B39">
        <v>8</v>
      </c>
      <c r="C39">
        <v>-6.3714784782751097E-2</v>
      </c>
      <c r="D39">
        <v>0.38889442761612403</v>
      </c>
      <c r="E39">
        <v>1.4958870457525999</v>
      </c>
      <c r="F39">
        <v>0.50255131757136495</v>
      </c>
      <c r="G39">
        <v>0.64946794009821696</v>
      </c>
      <c r="H39">
        <v>0.48845191917191</v>
      </c>
      <c r="I39">
        <v>1.9479928362900401</v>
      </c>
      <c r="J39">
        <v>-0.63603713125306205</v>
      </c>
      <c r="K39">
        <v>0.446635138551563</v>
      </c>
      <c r="L39">
        <v>0.87801290464740001</v>
      </c>
      <c r="M39">
        <v>0.607669108051484</v>
      </c>
      <c r="N39">
        <v>5.1413504239252398E-3</v>
      </c>
      <c r="O39">
        <v>-0.496210382383933</v>
      </c>
      <c r="P39">
        <v>-0.46784145254404502</v>
      </c>
      <c r="Q39">
        <v>-0.56434251824779602</v>
      </c>
      <c r="R39">
        <v>-0.191970981306814</v>
      </c>
      <c r="S39">
        <v>-0.99608609065682696</v>
      </c>
      <c r="T39">
        <v>0.76793741761260303</v>
      </c>
      <c r="U39">
        <v>0.53980940206087302</v>
      </c>
      <c r="V39">
        <v>0.76289554938149595</v>
      </c>
      <c r="W39">
        <v>1.16410111998416</v>
      </c>
      <c r="X39">
        <v>0.33991846441838303</v>
      </c>
      <c r="Y39">
        <v>0.60416042304950202</v>
      </c>
      <c r="Z39">
        <v>0.65702913088207904</v>
      </c>
      <c r="AA39">
        <v>0.85848187221348105</v>
      </c>
      <c r="AB39">
        <v>1.26014375765062</v>
      </c>
      <c r="AC39">
        <v>0.47254738968898502</v>
      </c>
      <c r="AD39">
        <v>1.51125623950004</v>
      </c>
      <c r="AE39">
        <v>0.42681448097313301</v>
      </c>
      <c r="AF39">
        <v>1.8762766816568299</v>
      </c>
      <c r="AG39">
        <v>0.151645528949471</v>
      </c>
      <c r="AH39">
        <v>0.70195695391890001</v>
      </c>
      <c r="AI39">
        <v>0.294388093234207</v>
      </c>
      <c r="AJ39">
        <v>0.26419551486161302</v>
      </c>
      <c r="AK39">
        <v>1.088472459925</v>
      </c>
      <c r="AL39">
        <v>-0.60860366125626397</v>
      </c>
      <c r="AM39">
        <v>0.64863125863339299</v>
      </c>
      <c r="AN39">
        <v>-1.54204858399779</v>
      </c>
      <c r="AO39">
        <v>4.2937012819529503</v>
      </c>
      <c r="AP39">
        <v>1.24831130661831</v>
      </c>
      <c r="AQ39">
        <v>4.27703954001956</v>
      </c>
      <c r="AR39">
        <v>-1.0640955173634501</v>
      </c>
      <c r="AS39">
        <v>0.18864416863361499</v>
      </c>
      <c r="AT39">
        <v>0.18360623599497999</v>
      </c>
      <c r="AU39">
        <v>2.0616281422184799</v>
      </c>
      <c r="AV39">
        <v>0.47686680796453401</v>
      </c>
      <c r="AW39">
        <v>-0.28068044571192002</v>
      </c>
      <c r="AX39">
        <v>1.6826060143571799</v>
      </c>
      <c r="AY39">
        <v>4.27703954001956</v>
      </c>
      <c r="AZ39">
        <v>1.3566991572955001</v>
      </c>
      <c r="BA39">
        <v>-1.3352188862334999</v>
      </c>
      <c r="BB39">
        <v>-0.41193741328769201</v>
      </c>
      <c r="BC39">
        <v>-0.82843926497481102</v>
      </c>
      <c r="BD39">
        <v>1.88165687717137</v>
      </c>
      <c r="BE39">
        <v>-0.51629306535363395</v>
      </c>
      <c r="BF39">
        <v>1.88165687717137</v>
      </c>
      <c r="BG39">
        <v>-1.29381835538829</v>
      </c>
      <c r="BH39">
        <v>-0.26419551486161302</v>
      </c>
      <c r="BI39">
        <v>4</v>
      </c>
    </row>
    <row r="40" spans="1:61" x14ac:dyDescent="0.2">
      <c r="A40">
        <v>37</v>
      </c>
      <c r="B40">
        <v>8</v>
      </c>
      <c r="C40">
        <v>0.36783153348238701</v>
      </c>
      <c r="D40">
        <v>0.91420765291146</v>
      </c>
      <c r="E40">
        <v>-2.0556144268463201E-2</v>
      </c>
      <c r="F40">
        <v>7.2270482448356599E-2</v>
      </c>
      <c r="G40">
        <v>0.39828071912690199</v>
      </c>
      <c r="H40">
        <v>-1.3468122031886499E-2</v>
      </c>
      <c r="I40">
        <v>1.2890143176247</v>
      </c>
      <c r="J40">
        <v>-0.63603713125306205</v>
      </c>
      <c r="K40">
        <v>-0.310848078074902</v>
      </c>
      <c r="L40">
        <v>0.207928307277609</v>
      </c>
      <c r="M40">
        <v>-0.103821695098078</v>
      </c>
      <c r="N40">
        <v>-0.21077020091267901</v>
      </c>
      <c r="O40">
        <v>-0.34663404736687697</v>
      </c>
      <c r="P40">
        <v>-0.47427157307071499</v>
      </c>
      <c r="Q40">
        <v>-0.58957740490924304</v>
      </c>
      <c r="R40">
        <v>-3.7428304531517201E-2</v>
      </c>
      <c r="S40">
        <v>0.99608609065682696</v>
      </c>
      <c r="T40">
        <v>0.44050510861615</v>
      </c>
      <c r="U40">
        <v>0.72780518102357095</v>
      </c>
      <c r="V40">
        <v>0.62097015664987998</v>
      </c>
      <c r="W40">
        <v>7.5644214902940196E-2</v>
      </c>
      <c r="X40">
        <v>0.65734232457378505</v>
      </c>
      <c r="Y40">
        <v>0.60416042304950202</v>
      </c>
      <c r="Z40">
        <v>-0.55345490618790205</v>
      </c>
      <c r="AA40">
        <v>0.52451701064229805</v>
      </c>
      <c r="AB40">
        <v>0.31591016707618802</v>
      </c>
      <c r="AC40">
        <v>0.97668419451709398</v>
      </c>
      <c r="AD40">
        <v>0.495617028926501</v>
      </c>
      <c r="AE40">
        <v>-0.67878599524160299</v>
      </c>
      <c r="AF40">
        <v>-0.403149789582403</v>
      </c>
      <c r="AG40">
        <v>0.74243175423372898</v>
      </c>
      <c r="AH40">
        <v>0.67457900160508</v>
      </c>
      <c r="AI40">
        <v>0.294388093234207</v>
      </c>
      <c r="AJ40">
        <v>0.26419551486161302</v>
      </c>
      <c r="AK40">
        <v>-0.911963412369594</v>
      </c>
      <c r="AL40">
        <v>-8.7568872123204699E-3</v>
      </c>
      <c r="AM40">
        <v>-8.3665335718315706E-2</v>
      </c>
      <c r="AN40">
        <v>-0.50517597162313099</v>
      </c>
      <c r="AO40">
        <v>-0.23119929979746701</v>
      </c>
      <c r="AP40">
        <v>-0.78881021215758096</v>
      </c>
      <c r="AQ40">
        <v>-0.232087416900286</v>
      </c>
      <c r="AR40">
        <v>0.93290565905836897</v>
      </c>
      <c r="AS40">
        <v>0.113651918548068</v>
      </c>
      <c r="AT40">
        <v>1.0275638690422799</v>
      </c>
      <c r="AU40">
        <v>1.0065500001415799</v>
      </c>
      <c r="AV40">
        <v>1.38845869839563</v>
      </c>
      <c r="AW40">
        <v>-0.28068044571192002</v>
      </c>
      <c r="AX40">
        <v>1.6826060143571799</v>
      </c>
      <c r="AY40">
        <v>-0.232087416900286</v>
      </c>
      <c r="AZ40">
        <v>-0.73170291629420303</v>
      </c>
      <c r="BA40">
        <v>0.74347415256183502</v>
      </c>
      <c r="BB40">
        <v>-0.41193741328769201</v>
      </c>
      <c r="BC40">
        <v>1.1982782225528501</v>
      </c>
      <c r="BD40">
        <v>-0.52756734873963795</v>
      </c>
      <c r="BE40">
        <v>-0.51629306535363395</v>
      </c>
      <c r="BF40">
        <v>-0.52756734873963795</v>
      </c>
      <c r="BG40">
        <v>0.76726437354421795</v>
      </c>
      <c r="BH40">
        <v>-0.26419551486161302</v>
      </c>
      <c r="BI40">
        <v>4</v>
      </c>
    </row>
    <row r="41" spans="1:61" x14ac:dyDescent="0.2">
      <c r="A41">
        <v>38</v>
      </c>
      <c r="B41">
        <v>9</v>
      </c>
      <c r="C41">
        <v>-0.44697727501983803</v>
      </c>
      <c r="D41">
        <v>0.20813805813516101</v>
      </c>
      <c r="E41">
        <v>9.2658023583301594E-2</v>
      </c>
      <c r="F41">
        <v>-0.59327202921618105</v>
      </c>
      <c r="G41">
        <v>-0.30466432980561498</v>
      </c>
      <c r="H41">
        <v>-0.79981920274047003</v>
      </c>
      <c r="I41">
        <v>-0.71311136977381595</v>
      </c>
      <c r="J41">
        <v>-0.63603713125306205</v>
      </c>
      <c r="K41">
        <v>-0.98742405114359799</v>
      </c>
      <c r="L41">
        <v>-1.0276864850607501</v>
      </c>
      <c r="M41">
        <v>-0.206734144811168</v>
      </c>
      <c r="N41">
        <v>0.32391035228626402</v>
      </c>
      <c r="O41">
        <v>-0.12282569443693001</v>
      </c>
      <c r="P41">
        <v>-0.46307012561335897</v>
      </c>
      <c r="Q41">
        <v>-0.52194715697802396</v>
      </c>
      <c r="R41">
        <v>-0.34651365808211099</v>
      </c>
      <c r="S41">
        <v>0.99608609065682696</v>
      </c>
      <c r="T41">
        <v>-2.3660575399248698</v>
      </c>
      <c r="U41">
        <v>-2.02946624376268</v>
      </c>
      <c r="V41">
        <v>-2.07561230525083</v>
      </c>
      <c r="W41">
        <v>-1.10746111670708</v>
      </c>
      <c r="X41">
        <v>-0.42189879995458102</v>
      </c>
      <c r="Y41">
        <v>-2.92418620682573</v>
      </c>
      <c r="Z41">
        <v>-2.3288314938905401</v>
      </c>
      <c r="AA41">
        <v>-2.35305395293036</v>
      </c>
      <c r="AB41">
        <v>-1.99752064438582</v>
      </c>
      <c r="AC41">
        <v>-1.8257400617034201</v>
      </c>
      <c r="AD41">
        <v>-1.5807588098869301</v>
      </c>
      <c r="AE41">
        <v>-1.79663207691157</v>
      </c>
      <c r="AF41">
        <v>-0.92752341911882896</v>
      </c>
      <c r="AG41">
        <v>-0.69515988182840704</v>
      </c>
      <c r="AH41">
        <v>-1.76495254785603</v>
      </c>
      <c r="AI41">
        <v>0.294388093234207</v>
      </c>
      <c r="AJ41">
        <v>0.26419551486161302</v>
      </c>
      <c r="AK41">
        <v>-0.911963412369594</v>
      </c>
      <c r="AL41">
        <v>-0.60860366125626397</v>
      </c>
      <c r="AM41">
        <v>-8.3665335718315706E-2</v>
      </c>
      <c r="AN41">
        <v>-0.50517597162313099</v>
      </c>
      <c r="AO41">
        <v>-0.23119929979746701</v>
      </c>
      <c r="AP41">
        <v>0.22975054723036301</v>
      </c>
      <c r="AQ41">
        <v>-0.232087416900286</v>
      </c>
      <c r="AR41">
        <v>0.93290565905836897</v>
      </c>
      <c r="AS41">
        <v>0.113651918548068</v>
      </c>
      <c r="AT41">
        <v>1.0790247003256499</v>
      </c>
      <c r="AU41">
        <v>1.0065500001415799</v>
      </c>
      <c r="AV41">
        <v>1.89489864382639</v>
      </c>
      <c r="AW41">
        <v>-0.28068044571192002</v>
      </c>
      <c r="AX41">
        <v>1.6826060143571799</v>
      </c>
      <c r="AY41">
        <v>-0.232087416900286</v>
      </c>
      <c r="AZ41">
        <v>-0.73170291629420303</v>
      </c>
      <c r="BA41">
        <v>0.74347415256183502</v>
      </c>
      <c r="BB41">
        <v>-0.41193741328769201</v>
      </c>
      <c r="BC41">
        <v>1.1982782225528501</v>
      </c>
      <c r="BD41">
        <v>-0.52756734873963795</v>
      </c>
      <c r="BE41">
        <v>-0.51629306535363395</v>
      </c>
      <c r="BF41">
        <v>-0.52756734873963795</v>
      </c>
      <c r="BG41">
        <v>-1.29381835538829</v>
      </c>
      <c r="BH41">
        <v>3.7574473224762701</v>
      </c>
      <c r="BI41">
        <v>2</v>
      </c>
    </row>
    <row r="42" spans="1:61" x14ac:dyDescent="0.2">
      <c r="A42">
        <v>39</v>
      </c>
      <c r="B42">
        <v>8</v>
      </c>
      <c r="C42">
        <v>-1.4840590415521799</v>
      </c>
      <c r="D42">
        <v>-1.35339833522922</v>
      </c>
      <c r="E42">
        <v>-1.01756720977328</v>
      </c>
      <c r="F42">
        <v>-1.1783198435084801</v>
      </c>
      <c r="G42">
        <v>-1.6334967524341399</v>
      </c>
      <c r="H42">
        <v>-0.79981920274047003</v>
      </c>
      <c r="I42">
        <v>-0.71311136977381595</v>
      </c>
      <c r="J42">
        <v>-0.63603713125306205</v>
      </c>
      <c r="K42">
        <v>-0.98742405114359799</v>
      </c>
      <c r="L42">
        <v>-0.88771090765688898</v>
      </c>
      <c r="M42">
        <v>-0.76511229735715502</v>
      </c>
      <c r="N42">
        <v>-1.4843725897461899</v>
      </c>
      <c r="O42">
        <v>-0.24540074037717299</v>
      </c>
      <c r="P42">
        <v>-0.19624966893825299</v>
      </c>
      <c r="Q42">
        <v>-0.38843420323253403</v>
      </c>
      <c r="R42">
        <v>-1.5828550722844901</v>
      </c>
      <c r="S42">
        <v>0.99608609065682696</v>
      </c>
      <c r="T42">
        <v>0.44050510861615</v>
      </c>
      <c r="U42">
        <v>0.72780518102357095</v>
      </c>
      <c r="V42">
        <v>0.62097015664987998</v>
      </c>
      <c r="W42">
        <v>7.5644214902940196E-2</v>
      </c>
      <c r="X42">
        <v>0.65734232457378505</v>
      </c>
      <c r="Y42">
        <v>0.60416042304950202</v>
      </c>
      <c r="Z42">
        <v>-0.55345490618790205</v>
      </c>
      <c r="AA42">
        <v>0.52451701064229805</v>
      </c>
      <c r="AB42">
        <v>0.31591016707618802</v>
      </c>
      <c r="AC42">
        <v>0.97668419451709398</v>
      </c>
      <c r="AD42">
        <v>0.495617028926501</v>
      </c>
      <c r="AE42">
        <v>-0.67878599524160299</v>
      </c>
      <c r="AF42">
        <v>-0.403149789582403</v>
      </c>
      <c r="AG42">
        <v>0.74243175423372898</v>
      </c>
      <c r="AH42">
        <v>0.67457900160508</v>
      </c>
      <c r="AI42">
        <v>0.294388093234207</v>
      </c>
      <c r="AJ42">
        <v>0.26419551486161302</v>
      </c>
      <c r="AK42">
        <v>-0.911963412369594</v>
      </c>
      <c r="AL42">
        <v>-1.2084504353002099</v>
      </c>
      <c r="AM42">
        <v>-8.3665335718315706E-2</v>
      </c>
      <c r="AN42">
        <v>0.61382516450397495</v>
      </c>
      <c r="AO42">
        <v>-0.23119929979746701</v>
      </c>
      <c r="AP42">
        <v>-0.78881021215758096</v>
      </c>
      <c r="AQ42">
        <v>-0.232087416900286</v>
      </c>
      <c r="AR42">
        <v>0.93290565905836897</v>
      </c>
      <c r="AS42">
        <v>0.113651918548068</v>
      </c>
      <c r="AT42">
        <v>0.53353988872190905</v>
      </c>
      <c r="AU42">
        <v>0.795534371726203</v>
      </c>
      <c r="AV42">
        <v>1.28717071214555</v>
      </c>
      <c r="AW42">
        <v>-0.28068044571192002</v>
      </c>
      <c r="AX42">
        <v>1.6826060143571799</v>
      </c>
      <c r="AY42">
        <v>-0.232087416900286</v>
      </c>
      <c r="AZ42">
        <v>-0.73170291629420303</v>
      </c>
      <c r="BA42">
        <v>0.74347415256183502</v>
      </c>
      <c r="BB42">
        <v>-0.41193741328769201</v>
      </c>
      <c r="BC42">
        <v>1.1982782225528501</v>
      </c>
      <c r="BD42">
        <v>-0.52756734873963795</v>
      </c>
      <c r="BE42">
        <v>-0.51629306535363395</v>
      </c>
      <c r="BF42">
        <v>-0.52756734873963795</v>
      </c>
      <c r="BG42">
        <v>0.76726437354421795</v>
      </c>
      <c r="BH42">
        <v>-0.26419551486161302</v>
      </c>
      <c r="BI42">
        <v>2</v>
      </c>
    </row>
    <row r="43" spans="1:61" x14ac:dyDescent="0.2">
      <c r="A43">
        <v>40</v>
      </c>
      <c r="B43">
        <v>9</v>
      </c>
      <c r="C43">
        <v>0.143613138919021</v>
      </c>
      <c r="D43">
        <v>0.12560820825389099</v>
      </c>
      <c r="E43">
        <v>-0.85060769788923896</v>
      </c>
      <c r="F43">
        <v>0.36477469295717102</v>
      </c>
      <c r="G43">
        <v>0.16002145550458699</v>
      </c>
      <c r="H43">
        <v>0.44139324292038201</v>
      </c>
      <c r="I43">
        <v>-0.61073065772610202</v>
      </c>
      <c r="J43">
        <v>0.112472760877231</v>
      </c>
      <c r="K43">
        <v>-0.83338065206131795</v>
      </c>
      <c r="L43">
        <v>-5.7641025793467103E-2</v>
      </c>
      <c r="M43">
        <v>-0.59557652699073405</v>
      </c>
      <c r="N43">
        <v>-5.9932867729338701E-2</v>
      </c>
      <c r="O43">
        <v>-0.55234700268834702</v>
      </c>
      <c r="P43">
        <v>-0.47467066431944399</v>
      </c>
      <c r="Q43">
        <v>-0.55445445497838097</v>
      </c>
      <c r="R43">
        <v>-0.81014168840800105</v>
      </c>
      <c r="S43">
        <v>0.99608609065682696</v>
      </c>
      <c r="T43">
        <v>-1.7111929219319699</v>
      </c>
      <c r="U43">
        <v>-1.02682208929495</v>
      </c>
      <c r="V43">
        <v>-0.75097530642240995</v>
      </c>
      <c r="W43">
        <v>-2.4798633013746998</v>
      </c>
      <c r="X43">
        <v>-1.0567465202653801</v>
      </c>
      <c r="Y43">
        <v>-0.60706304690766599</v>
      </c>
      <c r="Z43">
        <v>-1.5218421358438901</v>
      </c>
      <c r="AA43">
        <v>-1.6131809674285</v>
      </c>
      <c r="AB43">
        <v>-1.6431912023095501</v>
      </c>
      <c r="AC43">
        <v>-1.22736946010949</v>
      </c>
      <c r="AD43">
        <v>-1.05103326116435</v>
      </c>
      <c r="AE43">
        <v>-1.25066161290508</v>
      </c>
      <c r="AF43">
        <v>-1.3910609202262501</v>
      </c>
      <c r="AG43">
        <v>-1.1881154734688699</v>
      </c>
      <c r="AH43">
        <v>-1.1389139265813899</v>
      </c>
      <c r="AI43">
        <v>0.294388093234207</v>
      </c>
      <c r="AJ43">
        <v>0.26419551486161302</v>
      </c>
      <c r="AK43">
        <v>-0.911963412369594</v>
      </c>
      <c r="AL43">
        <v>-0.60860366125626397</v>
      </c>
      <c r="AM43">
        <v>-0.384140842491621</v>
      </c>
      <c r="AN43">
        <v>0.25451287308701498</v>
      </c>
      <c r="AO43">
        <v>-0.23119929979746701</v>
      </c>
      <c r="AP43">
        <v>-0.78881021215758096</v>
      </c>
      <c r="AQ43">
        <v>-0.232087416900286</v>
      </c>
      <c r="AR43">
        <v>-1.0640955173634501</v>
      </c>
      <c r="AS43">
        <v>0.113651918548068</v>
      </c>
      <c r="AT43">
        <v>1.2128228616624199</v>
      </c>
      <c r="AU43">
        <v>0.60461546982657099</v>
      </c>
      <c r="AV43">
        <v>0.88201876005503699</v>
      </c>
      <c r="AW43">
        <v>-0.28068044571192002</v>
      </c>
      <c r="AX43">
        <v>1.6826060143571799</v>
      </c>
      <c r="AY43">
        <v>-0.232087416900286</v>
      </c>
      <c r="AZ43">
        <v>-0.73170291629420303</v>
      </c>
      <c r="BA43">
        <v>0.74347415256183502</v>
      </c>
      <c r="BB43">
        <v>-0.41193741328769201</v>
      </c>
      <c r="BC43">
        <v>1.1982782225528501</v>
      </c>
      <c r="BD43">
        <v>-0.52756734873963795</v>
      </c>
      <c r="BE43">
        <v>-0.51629306535363395</v>
      </c>
      <c r="BF43">
        <v>-0.52756734873963795</v>
      </c>
      <c r="BG43">
        <v>-1.29381835538829</v>
      </c>
      <c r="BH43">
        <v>-0.26419551486161302</v>
      </c>
      <c r="BI43">
        <v>3</v>
      </c>
    </row>
    <row r="44" spans="1:61" x14ac:dyDescent="0.2">
      <c r="A44">
        <v>41</v>
      </c>
      <c r="B44">
        <v>9</v>
      </c>
      <c r="C44">
        <v>0.62067587407449698</v>
      </c>
      <c r="D44">
        <v>0.50235047214348005</v>
      </c>
      <c r="E44">
        <v>-0.109569779286807</v>
      </c>
      <c r="F44">
        <v>1.2229675119308301</v>
      </c>
      <c r="G44">
        <v>0.75928795569618002</v>
      </c>
      <c r="H44">
        <v>0.97375200119257399</v>
      </c>
      <c r="I44">
        <v>-0.61073065772610202</v>
      </c>
      <c r="J44">
        <v>0.58281248533285201</v>
      </c>
      <c r="K44">
        <v>1.39427968194098</v>
      </c>
      <c r="L44">
        <v>0.405151638270633</v>
      </c>
      <c r="M44">
        <v>1.47858611881702</v>
      </c>
      <c r="N44">
        <v>0.44207413819159003</v>
      </c>
      <c r="O44">
        <v>-0.43676822515514901</v>
      </c>
      <c r="P44">
        <v>-0.47308586507505801</v>
      </c>
      <c r="Q44">
        <v>-0.47947300880918597</v>
      </c>
      <c r="R44">
        <v>-0.34651365808211099</v>
      </c>
      <c r="S44">
        <v>0.99608609065682696</v>
      </c>
      <c r="T44">
        <v>1.9520711334996801E-2</v>
      </c>
      <c r="U44">
        <v>0.35181362309817399</v>
      </c>
      <c r="V44">
        <v>0.66827862089375201</v>
      </c>
      <c r="W44">
        <v>-1.0128126901782799</v>
      </c>
      <c r="X44">
        <v>-4.0990167768098801E-2</v>
      </c>
      <c r="Y44">
        <v>0.70948420304577697</v>
      </c>
      <c r="Z44">
        <v>0.49563125927274798</v>
      </c>
      <c r="AA44">
        <v>0.22680680407079901</v>
      </c>
      <c r="AB44">
        <v>-0.350783276622534</v>
      </c>
      <c r="AC44">
        <v>0.15103987179774001</v>
      </c>
      <c r="AD44">
        <v>0.658419378462196</v>
      </c>
      <c r="AE44">
        <v>0.181246833503171</v>
      </c>
      <c r="AF44">
        <v>-0.89342106252055198</v>
      </c>
      <c r="AG44">
        <v>-0.34993067922313598</v>
      </c>
      <c r="AH44">
        <v>1.2137205791469801</v>
      </c>
      <c r="AI44">
        <v>0.294388093234207</v>
      </c>
      <c r="AJ44">
        <v>0.26419551486161302</v>
      </c>
      <c r="AK44">
        <v>-0.911963412369594</v>
      </c>
      <c r="AL44">
        <v>-0.60860366125626397</v>
      </c>
      <c r="AM44">
        <v>-0.78717385756479796</v>
      </c>
      <c r="AN44">
        <v>0.25451287308701498</v>
      </c>
      <c r="AO44">
        <v>-0.23119929979746701</v>
      </c>
      <c r="AP44">
        <v>-0.78881021215758096</v>
      </c>
      <c r="AQ44">
        <v>-0.232087416900286</v>
      </c>
      <c r="AR44">
        <v>0.93290565905836897</v>
      </c>
      <c r="AS44">
        <v>0.113651918548068</v>
      </c>
      <c r="AT44">
        <v>0.17331406973830499</v>
      </c>
      <c r="AU44">
        <v>0.65485728611594696</v>
      </c>
      <c r="AV44">
        <v>-0.63730106205690196</v>
      </c>
      <c r="AW44">
        <v>-0.28068044571192002</v>
      </c>
      <c r="AX44">
        <v>1.6826060143571799</v>
      </c>
      <c r="AY44">
        <v>-0.232087416900286</v>
      </c>
      <c r="AZ44">
        <v>-0.73170291629420303</v>
      </c>
      <c r="BA44">
        <v>0.74347415256183502</v>
      </c>
      <c r="BB44">
        <v>-0.41193741328769201</v>
      </c>
      <c r="BC44">
        <v>1.1982782225528501</v>
      </c>
      <c r="BD44">
        <v>-0.52756734873963795</v>
      </c>
      <c r="BE44">
        <v>-0.51629306535363395</v>
      </c>
      <c r="BF44">
        <v>-0.52756734873963795</v>
      </c>
      <c r="BG44">
        <v>0.76726437354421795</v>
      </c>
      <c r="BH44">
        <v>-0.26419551486161302</v>
      </c>
      <c r="BI44">
        <v>3</v>
      </c>
    </row>
    <row r="45" spans="1:61" x14ac:dyDescent="0.2">
      <c r="A45">
        <v>42</v>
      </c>
      <c r="B45">
        <v>9</v>
      </c>
      <c r="C45">
        <v>1.2766511487897401</v>
      </c>
      <c r="D45">
        <v>1.1342475247161301</v>
      </c>
      <c r="E45">
        <v>2.4204964295095901</v>
      </c>
      <c r="F45">
        <v>8.9641481147613805E-2</v>
      </c>
      <c r="G45">
        <v>0.92362230230800002</v>
      </c>
      <c r="H45">
        <v>1.7929072052098299E-2</v>
      </c>
      <c r="I45">
        <v>1.3505230879718999</v>
      </c>
      <c r="J45">
        <v>-0.63603713125306205</v>
      </c>
      <c r="K45">
        <v>1.51407888953461</v>
      </c>
      <c r="L45">
        <v>-0.97755500334336598</v>
      </c>
      <c r="M45">
        <v>-0.60404473548593696</v>
      </c>
      <c r="N45">
        <v>1.5223312116982699</v>
      </c>
      <c r="O45">
        <v>-0.24540074037717299</v>
      </c>
      <c r="P45">
        <v>-0.19624966893825299</v>
      </c>
      <c r="Q45">
        <v>-0.38843420323253403</v>
      </c>
      <c r="R45">
        <v>0.88982775612026399</v>
      </c>
      <c r="S45">
        <v>0.99608609065682696</v>
      </c>
      <c r="T45">
        <v>0.300176976189099</v>
      </c>
      <c r="U45">
        <v>0.22648310378970801</v>
      </c>
      <c r="V45">
        <v>-1.2240599488611299</v>
      </c>
      <c r="W45">
        <v>1.0694526934553601</v>
      </c>
      <c r="X45">
        <v>0.91128141269810703</v>
      </c>
      <c r="Y45">
        <v>-1.13368194688904</v>
      </c>
      <c r="Z45">
        <v>0.37458285556574999</v>
      </c>
      <c r="AA45">
        <v>3.6769768092254497E-2</v>
      </c>
      <c r="AB45">
        <v>-8.4431780210027993E-3</v>
      </c>
      <c r="AC45">
        <v>-2.1076547090090901E-2</v>
      </c>
      <c r="AD45">
        <v>-1.2794219597426399</v>
      </c>
      <c r="AE45">
        <v>6.5287790789852695E-2</v>
      </c>
      <c r="AF45">
        <v>1.4301582245758899</v>
      </c>
      <c r="AG45">
        <v>1.2918554844654599</v>
      </c>
      <c r="AH45">
        <v>-1.35303139724679</v>
      </c>
      <c r="AI45">
        <v>-3.3720817952281901</v>
      </c>
      <c r="AJ45">
        <v>-3.7574473224762701</v>
      </c>
      <c r="AK45">
        <v>-0.911963412369594</v>
      </c>
      <c r="AL45">
        <v>2.9904769830074001</v>
      </c>
      <c r="AM45">
        <v>-8.3665335718315706E-2</v>
      </c>
      <c r="AN45">
        <v>-0.50517597162313099</v>
      </c>
      <c r="AO45">
        <v>-0.23119929979746701</v>
      </c>
      <c r="AP45">
        <v>-0.78881021215758096</v>
      </c>
      <c r="AQ45">
        <v>-0.232087416900286</v>
      </c>
      <c r="AR45">
        <v>0.93290565905836897</v>
      </c>
      <c r="AS45">
        <v>-0.78347759173458897</v>
      </c>
      <c r="AT45">
        <v>-1.13379104485934</v>
      </c>
      <c r="AU45">
        <v>-0.75191356998658898</v>
      </c>
      <c r="AV45">
        <v>-1.1437410074876599</v>
      </c>
      <c r="AW45">
        <v>-0.28068044571192002</v>
      </c>
      <c r="AX45">
        <v>-0.58977942771282699</v>
      </c>
      <c r="AY45">
        <v>-0.232087416900286</v>
      </c>
      <c r="AZ45">
        <v>-0.73170291629420303</v>
      </c>
      <c r="BA45">
        <v>0.74347415256183502</v>
      </c>
      <c r="BB45">
        <v>-0.41193741328769201</v>
      </c>
      <c r="BC45">
        <v>1.1982782225528501</v>
      </c>
      <c r="BD45">
        <v>-0.52756734873963795</v>
      </c>
      <c r="BE45">
        <v>-0.51629306535363395</v>
      </c>
      <c r="BF45">
        <v>-0.52756734873963795</v>
      </c>
      <c r="BG45">
        <v>-1.29381835538829</v>
      </c>
      <c r="BH45">
        <v>3.7574473224762701</v>
      </c>
      <c r="BI45">
        <v>4</v>
      </c>
    </row>
    <row r="46" spans="1:61" x14ac:dyDescent="0.2">
      <c r="A46">
        <v>43</v>
      </c>
      <c r="B46">
        <v>9</v>
      </c>
      <c r="C46">
        <v>-1.25946105928249</v>
      </c>
      <c r="D46">
        <v>-1.35339833522922</v>
      </c>
      <c r="E46">
        <v>-0.71723595041329702</v>
      </c>
      <c r="F46">
        <v>-0.71230574242739897</v>
      </c>
      <c r="G46">
        <v>-0.91303139338011996</v>
      </c>
      <c r="H46">
        <v>-0.79981920274047003</v>
      </c>
      <c r="I46">
        <v>0.48133027078285201</v>
      </c>
      <c r="J46">
        <v>-0.63603713125306205</v>
      </c>
      <c r="K46">
        <v>-0.98742405114359799</v>
      </c>
      <c r="L46">
        <v>-1.0276864850607501</v>
      </c>
      <c r="M46">
        <v>-0.70110619777560101</v>
      </c>
      <c r="N46">
        <v>-1.4843725897461899</v>
      </c>
      <c r="O46">
        <v>-0.58488044422760399</v>
      </c>
      <c r="P46">
        <v>-0.48142919133288098</v>
      </c>
      <c r="Q46">
        <v>-0.56973487533608103</v>
      </c>
      <c r="R46">
        <v>-0.81014168840800105</v>
      </c>
      <c r="S46">
        <v>-0.99608609065682696</v>
      </c>
      <c r="T46">
        <v>0.76793741761260303</v>
      </c>
      <c r="U46">
        <v>0.53980940206087302</v>
      </c>
      <c r="V46">
        <v>0.76289554938149595</v>
      </c>
      <c r="W46">
        <v>1.16410111998416</v>
      </c>
      <c r="X46">
        <v>0.33991846441838303</v>
      </c>
      <c r="Y46">
        <v>0.60416042304950202</v>
      </c>
      <c r="Z46">
        <v>0.65702913088207904</v>
      </c>
      <c r="AA46">
        <v>0.85848187221348105</v>
      </c>
      <c r="AB46">
        <v>1.26014375765062</v>
      </c>
      <c r="AC46">
        <v>0.47254738968898502</v>
      </c>
      <c r="AD46">
        <v>1.51125623950004</v>
      </c>
      <c r="AE46">
        <v>0.42681448097313301</v>
      </c>
      <c r="AF46">
        <v>1.8762766816568299</v>
      </c>
      <c r="AG46">
        <v>0.151645528949471</v>
      </c>
      <c r="AH46">
        <v>0.70195695391890001</v>
      </c>
      <c r="AI46">
        <v>0.294388093234207</v>
      </c>
      <c r="AJ46">
        <v>0.26419551486161302</v>
      </c>
      <c r="AK46">
        <v>-0.911963412369594</v>
      </c>
      <c r="AL46">
        <v>-8.7568872123204699E-3</v>
      </c>
      <c r="AM46">
        <v>0.57306256830717295</v>
      </c>
      <c r="AN46">
        <v>-0.46411170974690702</v>
      </c>
      <c r="AO46">
        <v>-0.23119929979746701</v>
      </c>
      <c r="AP46">
        <v>-0.78881021215758096</v>
      </c>
      <c r="AQ46">
        <v>-0.232087416900286</v>
      </c>
      <c r="AR46">
        <v>0.93290565905836897</v>
      </c>
      <c r="AS46">
        <v>-0.39462888758730702</v>
      </c>
      <c r="AT46">
        <v>0.34004716309643102</v>
      </c>
      <c r="AU46">
        <v>1.0065500001415799</v>
      </c>
      <c r="AV46">
        <v>7.1714855874025193E-2</v>
      </c>
      <c r="AW46">
        <v>-0.28068044571192002</v>
      </c>
      <c r="AX46">
        <v>-0.58977942771282699</v>
      </c>
      <c r="AY46">
        <v>-0.232087416900286</v>
      </c>
      <c r="AZ46">
        <v>1.3566991572955001</v>
      </c>
      <c r="BA46">
        <v>-1.3352188862334999</v>
      </c>
      <c r="BB46">
        <v>2.409833867733</v>
      </c>
      <c r="BC46">
        <v>-0.82843926497481102</v>
      </c>
      <c r="BD46">
        <v>-0.52756734873963795</v>
      </c>
      <c r="BE46">
        <v>-0.51629306535363395</v>
      </c>
      <c r="BF46">
        <v>-0.52756734873963795</v>
      </c>
      <c r="BG46">
        <v>-1.29381835538829</v>
      </c>
      <c r="BH46">
        <v>3.7574473224762701</v>
      </c>
      <c r="BI46">
        <v>2</v>
      </c>
    </row>
    <row r="47" spans="1:61" x14ac:dyDescent="0.2">
      <c r="A47">
        <v>44</v>
      </c>
      <c r="B47">
        <v>9</v>
      </c>
      <c r="C47">
        <v>1.6347387060466101</v>
      </c>
      <c r="D47">
        <v>1.2921948962241201</v>
      </c>
      <c r="E47">
        <v>1.34194749125033</v>
      </c>
      <c r="F47">
        <v>2.9904557249012602</v>
      </c>
      <c r="G47">
        <v>1.7752873476287501</v>
      </c>
      <c r="H47">
        <v>2.1546657685494699</v>
      </c>
      <c r="I47">
        <v>-0.61073065772610202</v>
      </c>
      <c r="J47">
        <v>1.7369735691858199</v>
      </c>
      <c r="K47">
        <v>2.2890535464459498</v>
      </c>
      <c r="L47">
        <v>1.6129572930998599</v>
      </c>
      <c r="M47">
        <v>2.86281425004031</v>
      </c>
      <c r="N47">
        <v>1.5060043746238401</v>
      </c>
      <c r="O47">
        <v>-0.24540074037717299</v>
      </c>
      <c r="P47">
        <v>-0.19624966893825299</v>
      </c>
      <c r="Q47">
        <v>-0.38843420323253403</v>
      </c>
      <c r="R47">
        <v>-3.7428304531517201E-2</v>
      </c>
      <c r="S47">
        <v>0.99608609065682696</v>
      </c>
      <c r="T47">
        <v>-0.176938674062875</v>
      </c>
      <c r="U47">
        <v>-3.5815768763009702E-2</v>
      </c>
      <c r="V47">
        <v>-0.219768836484075</v>
      </c>
      <c r="W47">
        <v>-8.6610230575005595E-2</v>
      </c>
      <c r="X47">
        <v>0.18029960902595299</v>
      </c>
      <c r="Y47">
        <v>-0.34977209863105002</v>
      </c>
      <c r="Z47">
        <v>-0.745403089208999</v>
      </c>
      <c r="AA47">
        <v>-0.153125300991025</v>
      </c>
      <c r="AB47">
        <v>-0.36887872717496101</v>
      </c>
      <c r="AC47">
        <v>-0.29238787495501001</v>
      </c>
      <c r="AD47">
        <v>-0.16897024400787899</v>
      </c>
      <c r="AE47">
        <v>-0.57739481398595305</v>
      </c>
      <c r="AF47">
        <v>7.0557190396876501E-3</v>
      </c>
      <c r="AG47">
        <v>0.17568591674307801</v>
      </c>
      <c r="AH47">
        <v>-0.158121936229558</v>
      </c>
      <c r="AI47">
        <v>0.294388093234207</v>
      </c>
      <c r="AJ47">
        <v>0.26419551486161302</v>
      </c>
      <c r="AK47">
        <v>1.088472459925</v>
      </c>
      <c r="AL47">
        <v>-0.60860366125626397</v>
      </c>
      <c r="AM47">
        <v>-0.20781389839710701</v>
      </c>
      <c r="AN47">
        <v>-0.46411170974690702</v>
      </c>
      <c r="AO47">
        <v>-0.23119929979746701</v>
      </c>
      <c r="AP47">
        <v>-0.78881021215758096</v>
      </c>
      <c r="AQ47">
        <v>-0.232087416900286</v>
      </c>
      <c r="AR47">
        <v>-1.0640955173634501</v>
      </c>
      <c r="AS47">
        <v>0.113651918548068</v>
      </c>
      <c r="AT47">
        <v>1.4083740205392301</v>
      </c>
      <c r="AU47">
        <v>0.303164572090313</v>
      </c>
      <c r="AV47">
        <v>0.47686680796453401</v>
      </c>
      <c r="AW47">
        <v>-0.28068044571192002</v>
      </c>
      <c r="AX47">
        <v>-0.58977942771282699</v>
      </c>
      <c r="AY47">
        <v>-0.232087416900286</v>
      </c>
      <c r="AZ47">
        <v>-0.73170291629420303</v>
      </c>
      <c r="BA47">
        <v>0.74347415256183502</v>
      </c>
      <c r="BB47">
        <v>-0.41193741328769201</v>
      </c>
      <c r="BC47">
        <v>-0.82843926497481102</v>
      </c>
      <c r="BD47">
        <v>-0.52756734873963795</v>
      </c>
      <c r="BE47">
        <v>1.92274658821353</v>
      </c>
      <c r="BF47">
        <v>-0.52756734873963795</v>
      </c>
      <c r="BG47">
        <v>0.76726437354421795</v>
      </c>
      <c r="BH47">
        <v>-0.26419551486161302</v>
      </c>
      <c r="BI47">
        <v>1</v>
      </c>
    </row>
    <row r="48" spans="1:61" x14ac:dyDescent="0.2">
      <c r="A48">
        <v>45</v>
      </c>
      <c r="B48">
        <v>8</v>
      </c>
      <c r="C48">
        <v>1.0850625893710799</v>
      </c>
      <c r="D48">
        <v>0.76197271336724304</v>
      </c>
      <c r="E48">
        <v>1.65987744672153</v>
      </c>
      <c r="F48">
        <v>0.48899129102664701</v>
      </c>
      <c r="G48">
        <v>0.63129890294614199</v>
      </c>
      <c r="H48">
        <v>-0.40998106138103602</v>
      </c>
      <c r="I48">
        <v>-0.61073065772610202</v>
      </c>
      <c r="J48">
        <v>-0.63603713125306205</v>
      </c>
      <c r="K48">
        <v>1.2875211851374599</v>
      </c>
      <c r="L48">
        <v>-0.97755500334336598</v>
      </c>
      <c r="M48">
        <v>-0.869193928717789</v>
      </c>
      <c r="N48">
        <v>1.3779807686766301</v>
      </c>
      <c r="O48">
        <v>-0.24540074037717299</v>
      </c>
      <c r="P48">
        <v>-0.19624966893825299</v>
      </c>
      <c r="Q48">
        <v>-0.38843420323253403</v>
      </c>
      <c r="R48">
        <v>2.4352545238732302</v>
      </c>
      <c r="S48">
        <v>-0.99608609065682696</v>
      </c>
      <c r="T48">
        <v>0.44050510861615</v>
      </c>
      <c r="U48">
        <v>0.22648310378970801</v>
      </c>
      <c r="V48">
        <v>0.43173629967439098</v>
      </c>
      <c r="W48">
        <v>-0.91816426364947701</v>
      </c>
      <c r="X48">
        <v>-2.0090181007315899</v>
      </c>
      <c r="Y48">
        <v>0.39351286305695099</v>
      </c>
      <c r="Z48">
        <v>1.1815722136124001</v>
      </c>
      <c r="AA48">
        <v>6.6955600711319603E-3</v>
      </c>
      <c r="AB48">
        <v>0.25931122120952899</v>
      </c>
      <c r="AC48">
        <v>1.0262670856747201E-2</v>
      </c>
      <c r="AD48">
        <v>-5.40139466694479E-2</v>
      </c>
      <c r="AE48">
        <v>1.9410116769333801</v>
      </c>
      <c r="AF48">
        <v>-0.86721134752340401</v>
      </c>
      <c r="AG48">
        <v>-1.8129212388868501</v>
      </c>
      <c r="AH48">
        <v>-4.9709423625740601E-3</v>
      </c>
      <c r="AI48">
        <v>0.294388093234207</v>
      </c>
      <c r="AJ48">
        <v>0.26419551486161302</v>
      </c>
      <c r="AK48">
        <v>-0.911963412369594</v>
      </c>
      <c r="AL48">
        <v>1.19093666087557</v>
      </c>
      <c r="AM48">
        <v>-8.3665335718315706E-2</v>
      </c>
      <c r="AN48">
        <v>0.61382516450397495</v>
      </c>
      <c r="AO48">
        <v>-0.23119929979746701</v>
      </c>
      <c r="AP48">
        <v>1.24831130661831</v>
      </c>
      <c r="AQ48">
        <v>4.27703954001956</v>
      </c>
      <c r="AR48">
        <v>0.93290565905836897</v>
      </c>
      <c r="AS48">
        <v>0.113651918548068</v>
      </c>
      <c r="AT48">
        <v>-0.45450807191883202</v>
      </c>
      <c r="AU48">
        <v>-1.1036062840122201</v>
      </c>
      <c r="AV48">
        <v>-0.73858905539715203</v>
      </c>
      <c r="AW48">
        <v>-0.28068044571192002</v>
      </c>
      <c r="AX48">
        <v>-0.58977942771282699</v>
      </c>
      <c r="AY48">
        <v>-0.232087416900286</v>
      </c>
      <c r="AZ48">
        <v>-0.73170291629420303</v>
      </c>
      <c r="BA48">
        <v>0.74347415256183502</v>
      </c>
      <c r="BB48">
        <v>-0.41193741328769201</v>
      </c>
      <c r="BC48">
        <v>-0.82843926497481102</v>
      </c>
      <c r="BD48">
        <v>1.88165687717137</v>
      </c>
      <c r="BE48">
        <v>-0.51629306535363395</v>
      </c>
      <c r="BF48">
        <v>1.88165687717137</v>
      </c>
      <c r="BG48">
        <v>-1.29381835538829</v>
      </c>
      <c r="BH48">
        <v>-0.26419551486161302</v>
      </c>
      <c r="BI48">
        <v>3</v>
      </c>
    </row>
    <row r="49" spans="1:61" x14ac:dyDescent="0.2">
      <c r="A49">
        <v>46</v>
      </c>
      <c r="B49">
        <v>9</v>
      </c>
      <c r="C49">
        <v>-0.292658849040909</v>
      </c>
      <c r="D49">
        <v>-1.35339833522922</v>
      </c>
      <c r="E49">
        <v>-0.21588611974057301</v>
      </c>
      <c r="F49">
        <v>-0.99440364003394999</v>
      </c>
      <c r="G49">
        <v>-1.3824816100367201</v>
      </c>
      <c r="H49">
        <v>-0.79981920274047003</v>
      </c>
      <c r="I49">
        <v>-0.71311136977381595</v>
      </c>
      <c r="J49">
        <v>-0.63603713125306205</v>
      </c>
      <c r="K49">
        <v>-0.98742405114359799</v>
      </c>
      <c r="L49">
        <v>-1.0276864850607501</v>
      </c>
      <c r="M49">
        <v>-0.68526796593792505</v>
      </c>
      <c r="N49">
        <v>-0.66899146003811005</v>
      </c>
      <c r="O49">
        <v>-0.59645940623261096</v>
      </c>
      <c r="P49">
        <v>-0.480156760134275</v>
      </c>
      <c r="Q49">
        <v>-0.59722846359376602</v>
      </c>
      <c r="R49">
        <v>-0.34651365808211099</v>
      </c>
      <c r="S49">
        <v>0.99608609065682696</v>
      </c>
      <c r="T49">
        <v>-1.7111929219319699</v>
      </c>
      <c r="U49">
        <v>-1.02682208929495</v>
      </c>
      <c r="V49">
        <v>-0.75097530642240995</v>
      </c>
      <c r="W49">
        <v>-2.4798633013746998</v>
      </c>
      <c r="X49">
        <v>-1.0567465202653801</v>
      </c>
      <c r="Y49">
        <v>-0.60706304690766599</v>
      </c>
      <c r="Z49">
        <v>-1.5218421358438901</v>
      </c>
      <c r="AA49">
        <v>-1.6131809674285</v>
      </c>
      <c r="AB49">
        <v>-1.6431912023095501</v>
      </c>
      <c r="AC49">
        <v>-1.22736946010949</v>
      </c>
      <c r="AD49">
        <v>-1.05103326116435</v>
      </c>
      <c r="AE49">
        <v>-1.25066161290508</v>
      </c>
      <c r="AF49">
        <v>-1.3910609202262501</v>
      </c>
      <c r="AG49">
        <v>-1.1881154734688699</v>
      </c>
      <c r="AH49">
        <v>-1.1389139265813899</v>
      </c>
      <c r="AI49">
        <v>0.294388093234207</v>
      </c>
      <c r="AJ49">
        <v>0.26419551486161302</v>
      </c>
      <c r="AK49">
        <v>-0.911963412369594</v>
      </c>
      <c r="AL49">
        <v>1.19093666087557</v>
      </c>
      <c r="AM49">
        <v>-0.33376171560747397</v>
      </c>
      <c r="AN49">
        <v>-0.10479941832994601</v>
      </c>
      <c r="AO49">
        <v>-0.23119929979746701</v>
      </c>
      <c r="AP49">
        <v>-0.78881021215758096</v>
      </c>
      <c r="AQ49">
        <v>-0.232087416900286</v>
      </c>
      <c r="AR49">
        <v>0.93290565905836897</v>
      </c>
      <c r="AS49">
        <v>-0.97790194380822903</v>
      </c>
      <c r="AT49">
        <v>-0.104574419191903</v>
      </c>
      <c r="AU49">
        <v>0.65485728611594696</v>
      </c>
      <c r="AV49">
        <v>-0.63730106205690196</v>
      </c>
      <c r="AW49">
        <v>-0.28068044571192002</v>
      </c>
      <c r="AX49">
        <v>-0.58977942771282699</v>
      </c>
      <c r="AY49">
        <v>-0.232087416900286</v>
      </c>
      <c r="AZ49">
        <v>-0.73170291629420303</v>
      </c>
      <c r="BA49">
        <v>0.74347415256183502</v>
      </c>
      <c r="BB49">
        <v>-0.41193741328769201</v>
      </c>
      <c r="BC49">
        <v>1.1982782225528501</v>
      </c>
      <c r="BD49">
        <v>-0.52756734873963795</v>
      </c>
      <c r="BE49">
        <v>-0.51629306535363395</v>
      </c>
      <c r="BF49">
        <v>-0.52756734873963795</v>
      </c>
      <c r="BG49">
        <v>0.76726437354421795</v>
      </c>
      <c r="BH49">
        <v>-0.26419551486161302</v>
      </c>
      <c r="BI49">
        <v>2</v>
      </c>
    </row>
    <row r="50" spans="1:61" x14ac:dyDescent="0.2">
      <c r="A50">
        <v>47</v>
      </c>
      <c r="B50">
        <v>9</v>
      </c>
      <c r="C50">
        <v>-0.65823276669525199</v>
      </c>
      <c r="D50">
        <v>-1.35339833522922</v>
      </c>
      <c r="E50">
        <v>-0.60070216477854199</v>
      </c>
      <c r="F50">
        <v>-1.1112098430586399</v>
      </c>
      <c r="G50">
        <v>-0.93422547824202495</v>
      </c>
      <c r="H50">
        <v>-0.79981920274047003</v>
      </c>
      <c r="I50">
        <v>-0.71311136977381595</v>
      </c>
      <c r="J50">
        <v>-0.63603713125306205</v>
      </c>
      <c r="K50">
        <v>-0.98742405114359799</v>
      </c>
      <c r="L50">
        <v>-0.32748009289784702</v>
      </c>
      <c r="M50">
        <v>-0.53101830368677605</v>
      </c>
      <c r="N50">
        <v>3.4063862527593997E-2</v>
      </c>
      <c r="O50">
        <v>-0.24540074037717299</v>
      </c>
      <c r="P50">
        <v>-0.19624966893825299</v>
      </c>
      <c r="Q50">
        <v>-0.38843420323253403</v>
      </c>
      <c r="R50">
        <v>0.42619972579437299</v>
      </c>
      <c r="S50">
        <v>-0.99608609065682696</v>
      </c>
      <c r="T50">
        <v>0.53405719690085096</v>
      </c>
      <c r="U50">
        <v>0.79047044067780403</v>
      </c>
      <c r="V50">
        <v>-0.230582199739817</v>
      </c>
      <c r="W50">
        <v>1.0694526934553601</v>
      </c>
      <c r="X50">
        <v>0.65734232457378505</v>
      </c>
      <c r="Y50">
        <v>-0.13310603692442699</v>
      </c>
      <c r="Z50">
        <v>0.93947540619840797</v>
      </c>
      <c r="AA50">
        <v>0.57345947332574199</v>
      </c>
      <c r="AB50">
        <v>0.46338729234305398</v>
      </c>
      <c r="AC50">
        <v>1.25015601831507</v>
      </c>
      <c r="AD50">
        <v>-0.73885056003320404</v>
      </c>
      <c r="AE50">
        <v>0.90107316817607197</v>
      </c>
      <c r="AF50">
        <v>1.3599243662847</v>
      </c>
      <c r="AG50">
        <v>0.74928802297975206</v>
      </c>
      <c r="AH50">
        <v>-0.80220520133273698</v>
      </c>
      <c r="AI50">
        <v>0.294388093234207</v>
      </c>
      <c r="AJ50">
        <v>0.26419551486161302</v>
      </c>
      <c r="AK50">
        <v>-0.911963412369594</v>
      </c>
      <c r="AL50">
        <v>-8.7568872123204699E-3</v>
      </c>
      <c r="AM50">
        <v>-8.3665335718315706E-2</v>
      </c>
      <c r="AN50">
        <v>-0.50517597162313099</v>
      </c>
      <c r="AO50">
        <v>-0.23119929979746701</v>
      </c>
      <c r="AP50">
        <v>0.22975054723036301</v>
      </c>
      <c r="AQ50">
        <v>-0.232087416900286</v>
      </c>
      <c r="AR50">
        <v>-1.0640955173634501</v>
      </c>
      <c r="AS50">
        <v>0.113651918548068</v>
      </c>
      <c r="AT50">
        <v>-1.4837246975862699</v>
      </c>
      <c r="AU50">
        <v>-0.40022085596095502</v>
      </c>
      <c r="AV50">
        <v>-1.54889295957816</v>
      </c>
      <c r="AW50">
        <v>-0.28068044571192002</v>
      </c>
      <c r="AX50">
        <v>1.6826060143571799</v>
      </c>
      <c r="AY50">
        <v>-0.232087416900286</v>
      </c>
      <c r="AZ50">
        <v>-0.73170291629420303</v>
      </c>
      <c r="BA50">
        <v>0.74347415256183502</v>
      </c>
      <c r="BB50">
        <v>-0.41193741328769201</v>
      </c>
      <c r="BC50">
        <v>-0.82843926497481102</v>
      </c>
      <c r="BD50">
        <v>1.88165687717137</v>
      </c>
      <c r="BE50">
        <v>-0.51629306535363395</v>
      </c>
      <c r="BF50">
        <v>-0.52756734873963795</v>
      </c>
      <c r="BG50">
        <v>0.76726437354421795</v>
      </c>
      <c r="BH50">
        <v>-0.26419551486161302</v>
      </c>
      <c r="BI50">
        <v>2</v>
      </c>
    </row>
    <row r="51" spans="1:61" x14ac:dyDescent="0.2">
      <c r="A51">
        <v>48</v>
      </c>
      <c r="B51">
        <v>9</v>
      </c>
      <c r="C51">
        <v>4.9388749480590397E-4</v>
      </c>
      <c r="D51">
        <v>-0.53661325154249995</v>
      </c>
      <c r="E51">
        <v>0.79055408971867203</v>
      </c>
      <c r="F51">
        <v>0.20960078123929299</v>
      </c>
      <c r="G51">
        <v>0.28695228237228398</v>
      </c>
      <c r="H51">
        <v>-0.53628293612310896</v>
      </c>
      <c r="I51">
        <v>-0.61073065772610202</v>
      </c>
      <c r="J51">
        <v>-0.63603713125306205</v>
      </c>
      <c r="K51">
        <v>0.230552024524283</v>
      </c>
      <c r="L51">
        <v>-0.97755500334336598</v>
      </c>
      <c r="M51">
        <v>-0.59557652699073405</v>
      </c>
      <c r="N51">
        <v>0.84339702472226397</v>
      </c>
      <c r="O51">
        <v>-0.24540074037717299</v>
      </c>
      <c r="P51">
        <v>-0.19624966893825299</v>
      </c>
      <c r="Q51">
        <v>-0.38843420323253403</v>
      </c>
      <c r="R51">
        <v>2.12616917032264</v>
      </c>
      <c r="S51">
        <v>0.99608609065682696</v>
      </c>
      <c r="T51">
        <v>-2.3660575399248698</v>
      </c>
      <c r="U51">
        <v>-2.02946624376268</v>
      </c>
      <c r="V51">
        <v>-2.07561230525083</v>
      </c>
      <c r="W51">
        <v>-1.10746111670708</v>
      </c>
      <c r="X51">
        <v>-0.42189879995458102</v>
      </c>
      <c r="Y51">
        <v>-2.92418620682573</v>
      </c>
      <c r="Z51">
        <v>-2.3288314938905401</v>
      </c>
      <c r="AA51">
        <v>-2.35305395293036</v>
      </c>
      <c r="AB51">
        <v>-1.99752064438582</v>
      </c>
      <c r="AC51">
        <v>-1.8257400617034201</v>
      </c>
      <c r="AD51">
        <v>-1.5807588098869301</v>
      </c>
      <c r="AE51">
        <v>-1.79663207691157</v>
      </c>
      <c r="AF51">
        <v>-0.92752341911882896</v>
      </c>
      <c r="AG51">
        <v>-0.69515988182840704</v>
      </c>
      <c r="AH51">
        <v>-1.76495254785603</v>
      </c>
      <c r="AI51">
        <v>0.294388093234207</v>
      </c>
      <c r="AJ51">
        <v>0.26419551486161302</v>
      </c>
      <c r="AK51">
        <v>-0.911963412369594</v>
      </c>
      <c r="AL51">
        <v>-1.2084504353002099</v>
      </c>
      <c r="AM51">
        <v>-8.3665335718315706E-2</v>
      </c>
      <c r="AN51">
        <v>0.61382516450397495</v>
      </c>
      <c r="AO51">
        <v>-0.23119929979746701</v>
      </c>
      <c r="AP51">
        <v>-0.78881021215758096</v>
      </c>
      <c r="AQ51">
        <v>-0.232087416900286</v>
      </c>
      <c r="AR51">
        <v>-1.0640955173634501</v>
      </c>
      <c r="AS51">
        <v>-0.58905323966094802</v>
      </c>
      <c r="AT51">
        <v>-0.81473389090243598</v>
      </c>
      <c r="AU51">
        <v>-0.40022085596095502</v>
      </c>
      <c r="AV51">
        <v>-1.1437410074876599</v>
      </c>
      <c r="AW51">
        <v>-0.28068044571192002</v>
      </c>
      <c r="AX51">
        <v>-0.58977942771282699</v>
      </c>
      <c r="AY51">
        <v>-0.232087416900286</v>
      </c>
      <c r="AZ51">
        <v>-0.73170291629420303</v>
      </c>
      <c r="BA51">
        <v>0.74347415256183502</v>
      </c>
      <c r="BB51">
        <v>-0.41193741328769201</v>
      </c>
      <c r="BC51">
        <v>-0.82843926497481102</v>
      </c>
      <c r="BD51">
        <v>-0.52756734873963795</v>
      </c>
      <c r="BE51">
        <v>1.92274658821353</v>
      </c>
      <c r="BF51">
        <v>-0.52756734873963795</v>
      </c>
      <c r="BG51">
        <v>0.76726437354421795</v>
      </c>
      <c r="BH51">
        <v>-0.26419551486161302</v>
      </c>
      <c r="BI51">
        <v>4</v>
      </c>
    </row>
    <row r="52" spans="1:61" x14ac:dyDescent="0.2">
      <c r="A52">
        <v>49</v>
      </c>
      <c r="B52">
        <v>9</v>
      </c>
      <c r="C52">
        <v>0.33492702150408599</v>
      </c>
      <c r="D52">
        <v>0.202620946887454</v>
      </c>
      <c r="E52">
        <v>-0.63146605995583605</v>
      </c>
      <c r="F52">
        <v>0.51151624906304605</v>
      </c>
      <c r="G52">
        <v>0.33714121117868601</v>
      </c>
      <c r="H52">
        <v>0.54799408559187801</v>
      </c>
      <c r="I52">
        <v>-0.61073065772610202</v>
      </c>
      <c r="J52">
        <v>0.18680214179983301</v>
      </c>
      <c r="K52">
        <v>1.0096562965548599</v>
      </c>
      <c r="L52">
        <v>1.7720947989315599E-2</v>
      </c>
      <c r="M52">
        <v>0.90002841149475599</v>
      </c>
      <c r="N52">
        <v>9.8493977037470894E-3</v>
      </c>
      <c r="O52">
        <v>-0.24540074037717299</v>
      </c>
      <c r="P52">
        <v>-0.19624966893825299</v>
      </c>
      <c r="Q52">
        <v>-0.38843420323253403</v>
      </c>
      <c r="R52">
        <v>0.88982775612026399</v>
      </c>
      <c r="S52">
        <v>-0.99608609065682696</v>
      </c>
      <c r="T52">
        <v>-0.261135553519105</v>
      </c>
      <c r="U52">
        <v>-0.212173713789922</v>
      </c>
      <c r="V52">
        <v>0.71558708513762403</v>
      </c>
      <c r="W52">
        <v>0.45423792101814697</v>
      </c>
      <c r="X52">
        <v>-0.23144448386134001</v>
      </c>
      <c r="Y52">
        <v>0.76214609304391501</v>
      </c>
      <c r="Z52">
        <v>1.1437644444756E-2</v>
      </c>
      <c r="AA52">
        <v>0.16128911988564401</v>
      </c>
      <c r="AB52">
        <v>-0.63152160532941304</v>
      </c>
      <c r="AC52">
        <v>-0.542167392108027</v>
      </c>
      <c r="AD52">
        <v>1.08029362617699</v>
      </c>
      <c r="AE52">
        <v>-0.28570533352844801</v>
      </c>
      <c r="AF52">
        <v>-0.128063314508022</v>
      </c>
      <c r="AG52">
        <v>-0.51013107335203201</v>
      </c>
      <c r="AH52">
        <v>1.5793905167324001</v>
      </c>
      <c r="AI52">
        <v>0.294388093234207</v>
      </c>
      <c r="AJ52">
        <v>0.26419551486161302</v>
      </c>
      <c r="AK52">
        <v>1.088472459925</v>
      </c>
      <c r="AL52">
        <v>2.9904769830074001</v>
      </c>
      <c r="AM52">
        <v>-8.3665335718315706E-2</v>
      </c>
      <c r="AN52">
        <v>0.25451287308701498</v>
      </c>
      <c r="AO52">
        <v>-0.23119929979746701</v>
      </c>
      <c r="AP52">
        <v>-0.78881021215758096</v>
      </c>
      <c r="AQ52">
        <v>-0.232087416900286</v>
      </c>
      <c r="AR52">
        <v>0.93290565905836897</v>
      </c>
      <c r="AS52">
        <v>0.113651918548068</v>
      </c>
      <c r="AT52">
        <v>-6.3405754165205497E-2</v>
      </c>
      <c r="AU52">
        <v>0.303164572090313</v>
      </c>
      <c r="AV52">
        <v>-0.13086112371630901</v>
      </c>
      <c r="AW52">
        <v>-0.28068044571192002</v>
      </c>
      <c r="AX52">
        <v>-0.58977942771282699</v>
      </c>
      <c r="AY52">
        <v>-0.232087416900286</v>
      </c>
      <c r="AZ52">
        <v>-0.73170291629420303</v>
      </c>
      <c r="BA52">
        <v>0.74347415256183502</v>
      </c>
      <c r="BB52">
        <v>-0.41193741328769201</v>
      </c>
      <c r="BC52">
        <v>1.1982782225528501</v>
      </c>
      <c r="BD52">
        <v>-0.52756734873963795</v>
      </c>
      <c r="BE52">
        <v>-0.51629306535363395</v>
      </c>
      <c r="BF52">
        <v>1.88165687717137</v>
      </c>
      <c r="BG52">
        <v>-1.29381835538829</v>
      </c>
      <c r="BH52">
        <v>-0.26419551486161302</v>
      </c>
      <c r="BI52">
        <v>3</v>
      </c>
    </row>
    <row r="53" spans="1:61" x14ac:dyDescent="0.2">
      <c r="A53">
        <v>50</v>
      </c>
      <c r="B53">
        <v>9</v>
      </c>
      <c r="C53">
        <v>-3.6830818957317997E-2</v>
      </c>
      <c r="D53">
        <v>0.24766652050889701</v>
      </c>
      <c r="E53">
        <v>0.28765963078944601</v>
      </c>
      <c r="F53">
        <v>-0.19596243140248201</v>
      </c>
      <c r="G53">
        <v>0.212246340092481</v>
      </c>
      <c r="H53">
        <v>-0.103756097182073</v>
      </c>
      <c r="I53">
        <v>1.1522420894147101</v>
      </c>
      <c r="J53">
        <v>-0.63603713125306205</v>
      </c>
      <c r="K53">
        <v>6.5141089935810303E-2</v>
      </c>
      <c r="L53">
        <v>5.0157304240484799E-2</v>
      </c>
      <c r="M53">
        <v>-0.162080652935715</v>
      </c>
      <c r="N53">
        <v>-0.48759740635495402</v>
      </c>
      <c r="O53">
        <v>-0.24540074037717299</v>
      </c>
      <c r="P53">
        <v>-0.19624966893825299</v>
      </c>
      <c r="Q53">
        <v>-0.38843420323253403</v>
      </c>
      <c r="R53">
        <v>1.0443704328955601</v>
      </c>
      <c r="S53">
        <v>-0.99608609065682696</v>
      </c>
      <c r="T53">
        <v>0.62760928518555203</v>
      </c>
      <c r="U53">
        <v>0.602474661715106</v>
      </c>
      <c r="V53">
        <v>0.76289554938149595</v>
      </c>
      <c r="W53">
        <v>0.40691370775374602</v>
      </c>
      <c r="X53">
        <v>0.593857552542705</v>
      </c>
      <c r="Y53">
        <v>0.81480798304205304</v>
      </c>
      <c r="Z53">
        <v>0.93947540619840797</v>
      </c>
      <c r="AA53">
        <v>0.82661759900644605</v>
      </c>
      <c r="AB53">
        <v>0.67326997791319898</v>
      </c>
      <c r="AC53">
        <v>0.75789333009867699</v>
      </c>
      <c r="AD53">
        <v>1.4308682004673099</v>
      </c>
      <c r="AE53">
        <v>0.95824092072328704</v>
      </c>
      <c r="AF53">
        <v>-0.164583377692083</v>
      </c>
      <c r="AG53">
        <v>0.56004509521047596</v>
      </c>
      <c r="AH53">
        <v>1.95329186519193</v>
      </c>
      <c r="AI53">
        <v>0.294388093234207</v>
      </c>
      <c r="AJ53">
        <v>0.26419551486161302</v>
      </c>
      <c r="AK53">
        <v>-0.911963412369594</v>
      </c>
      <c r="AL53">
        <v>2.3906302089634499</v>
      </c>
      <c r="AM53">
        <v>-8.3665335718315706E-2</v>
      </c>
      <c r="AN53">
        <v>0.61382516450397495</v>
      </c>
      <c r="AO53">
        <v>-0.23119929979746701</v>
      </c>
      <c r="AP53">
        <v>0.22975054723036301</v>
      </c>
      <c r="AQ53">
        <v>-0.232087416900286</v>
      </c>
      <c r="AR53">
        <v>-1.0640955173634501</v>
      </c>
      <c r="AS53">
        <v>0.113651918548068</v>
      </c>
      <c r="AT53">
        <v>1.3054523579724899</v>
      </c>
      <c r="AU53">
        <v>0.65485728611594696</v>
      </c>
      <c r="AV53">
        <v>-2.9573137466224302E-2</v>
      </c>
      <c r="AW53">
        <v>-0.28068044571192002</v>
      </c>
      <c r="AX53">
        <v>-0.58977942771282699</v>
      </c>
      <c r="AY53">
        <v>-0.232087416900286</v>
      </c>
      <c r="AZ53">
        <v>-0.73170291629420303</v>
      </c>
      <c r="BA53">
        <v>0.74347415256183502</v>
      </c>
      <c r="BB53">
        <v>-0.41193741328769201</v>
      </c>
      <c r="BC53">
        <v>-0.82843926497481102</v>
      </c>
      <c r="BD53">
        <v>1.88165687717137</v>
      </c>
      <c r="BE53">
        <v>-0.51629306535363395</v>
      </c>
      <c r="BF53">
        <v>-0.52756734873963795</v>
      </c>
      <c r="BG53">
        <v>0.76726437354421795</v>
      </c>
      <c r="BH53">
        <v>-0.26419551486161302</v>
      </c>
      <c r="BI53">
        <v>4</v>
      </c>
    </row>
    <row r="54" spans="1:61" x14ac:dyDescent="0.2">
      <c r="A54">
        <v>51</v>
      </c>
      <c r="B54">
        <v>8</v>
      </c>
      <c r="C54">
        <v>0.222919607819728</v>
      </c>
      <c r="D54">
        <v>0.18208836205103901</v>
      </c>
      <c r="E54">
        <v>-0.76362320462761002</v>
      </c>
      <c r="F54">
        <v>0.46522095409610797</v>
      </c>
      <c r="G54">
        <v>0.32912223443559202</v>
      </c>
      <c r="H54">
        <v>0.48555781249855101</v>
      </c>
      <c r="I54">
        <v>-0.61073065772610202</v>
      </c>
      <c r="J54">
        <v>0.21750215108788401</v>
      </c>
      <c r="K54">
        <v>0.95165734132087099</v>
      </c>
      <c r="L54">
        <v>-3.0734191864691101E-2</v>
      </c>
      <c r="M54">
        <v>0.97887599673154402</v>
      </c>
      <c r="N54">
        <v>-5.7308496176697102E-3</v>
      </c>
      <c r="O54">
        <v>-0.24540074037717299</v>
      </c>
      <c r="P54">
        <v>-0.19624966893825299</v>
      </c>
      <c r="Q54">
        <v>-0.38843420323253403</v>
      </c>
      <c r="R54">
        <v>-3.7428304531517201E-2</v>
      </c>
      <c r="S54">
        <v>0.99608609065682696</v>
      </c>
      <c r="T54">
        <v>0.44050510861615</v>
      </c>
      <c r="U54">
        <v>0.72780518102357095</v>
      </c>
      <c r="V54">
        <v>0.62097015664987998</v>
      </c>
      <c r="W54">
        <v>7.5644214902940196E-2</v>
      </c>
      <c r="X54">
        <v>0.65734232457378505</v>
      </c>
      <c r="Y54">
        <v>0.60416042304950202</v>
      </c>
      <c r="Z54">
        <v>-0.55345490618790205</v>
      </c>
      <c r="AA54">
        <v>0.52451701064229805</v>
      </c>
      <c r="AB54">
        <v>0.31591016707618802</v>
      </c>
      <c r="AC54">
        <v>0.97668419451709398</v>
      </c>
      <c r="AD54">
        <v>0.495617028926501</v>
      </c>
      <c r="AE54">
        <v>-0.67878599524160299</v>
      </c>
      <c r="AF54">
        <v>-0.403149789582403</v>
      </c>
      <c r="AG54">
        <v>0.74243175423372898</v>
      </c>
      <c r="AH54">
        <v>0.67457900160508</v>
      </c>
      <c r="AI54">
        <v>0.294388093234207</v>
      </c>
      <c r="AJ54">
        <v>0.26419551486161302</v>
      </c>
      <c r="AK54">
        <v>-0.911963412369594</v>
      </c>
      <c r="AL54">
        <v>1.79078343491951</v>
      </c>
      <c r="AM54">
        <v>-8.3665335718315706E-2</v>
      </c>
      <c r="AN54">
        <v>-0.10479941832994601</v>
      </c>
      <c r="AO54">
        <v>-0.23119929979746701</v>
      </c>
      <c r="AP54">
        <v>0.22975054723036301</v>
      </c>
      <c r="AQ54">
        <v>-0.232087416900286</v>
      </c>
      <c r="AR54">
        <v>-1.0640955173634501</v>
      </c>
      <c r="AS54">
        <v>0.113651918548068</v>
      </c>
      <c r="AT54">
        <v>-0.60889056576894796</v>
      </c>
      <c r="AU54">
        <v>-1.80699171206349</v>
      </c>
      <c r="AV54">
        <v>-1.3463169799878301</v>
      </c>
      <c r="AW54">
        <v>-0.28068044571192002</v>
      </c>
      <c r="AX54">
        <v>-0.58977942771282699</v>
      </c>
      <c r="AY54">
        <v>-0.232087416900286</v>
      </c>
      <c r="AZ54">
        <v>-0.73170291629420303</v>
      </c>
      <c r="BA54">
        <v>0.74347415256183502</v>
      </c>
      <c r="BB54">
        <v>-0.41193741328769201</v>
      </c>
      <c r="BC54">
        <v>-0.82843926497481102</v>
      </c>
      <c r="BD54">
        <v>-0.52756734873963795</v>
      </c>
      <c r="BE54">
        <v>1.92274658821353</v>
      </c>
      <c r="BF54">
        <v>-0.52756734873963795</v>
      </c>
      <c r="BG54">
        <v>0.76726437354421795</v>
      </c>
      <c r="BH54">
        <v>-0.26419551486161302</v>
      </c>
      <c r="BI54">
        <v>3</v>
      </c>
    </row>
    <row r="55" spans="1:61" x14ac:dyDescent="0.2">
      <c r="A55">
        <v>52</v>
      </c>
      <c r="B55">
        <v>9</v>
      </c>
      <c r="C55">
        <v>-0.79463715531450096</v>
      </c>
      <c r="D55">
        <v>-1.35339833522922</v>
      </c>
      <c r="E55">
        <v>-0.430970348480193</v>
      </c>
      <c r="F55">
        <v>-0.90209130371568103</v>
      </c>
      <c r="G55">
        <v>-1.1625450555238199</v>
      </c>
      <c r="H55">
        <v>-0.79981920274047003</v>
      </c>
      <c r="I55">
        <v>-0.71311136977381595</v>
      </c>
      <c r="J55">
        <v>-0.63603713125306205</v>
      </c>
      <c r="K55">
        <v>-0.98742405114359799</v>
      </c>
      <c r="L55">
        <v>-1.0276864850607501</v>
      </c>
      <c r="M55">
        <v>-0.44180227278971801</v>
      </c>
      <c r="N55">
        <v>-1.4843725897461899</v>
      </c>
      <c r="O55">
        <v>-0.514224706254097</v>
      </c>
      <c r="P55">
        <v>-0.44717724829317002</v>
      </c>
      <c r="Q55">
        <v>-0.47060745206597698</v>
      </c>
      <c r="R55">
        <v>0.88982775612026399</v>
      </c>
      <c r="S55">
        <v>0.99608609065682696</v>
      </c>
      <c r="T55">
        <v>0.44050510861615</v>
      </c>
      <c r="U55">
        <v>0.72780518102357095</v>
      </c>
      <c r="V55">
        <v>0.62097015664987998</v>
      </c>
      <c r="W55">
        <v>7.5644214902940196E-2</v>
      </c>
      <c r="X55">
        <v>0.65734232457378505</v>
      </c>
      <c r="Y55">
        <v>0.60416042304950202</v>
      </c>
      <c r="Z55">
        <v>-0.55345490618790205</v>
      </c>
      <c r="AA55">
        <v>0.52451701064229805</v>
      </c>
      <c r="AB55">
        <v>0.31591016707618802</v>
      </c>
      <c r="AC55">
        <v>0.97668419451709398</v>
      </c>
      <c r="AD55">
        <v>0.495617028926501</v>
      </c>
      <c r="AE55">
        <v>-0.67878599524160299</v>
      </c>
      <c r="AF55">
        <v>-0.403149789582403</v>
      </c>
      <c r="AG55">
        <v>0.74243175423372898</v>
      </c>
      <c r="AH55">
        <v>0.67457900160508</v>
      </c>
      <c r="AI55">
        <v>0.294388093234207</v>
      </c>
      <c r="AJ55">
        <v>0.26419551486161302</v>
      </c>
      <c r="AK55">
        <v>1.088472459925</v>
      </c>
      <c r="AL55">
        <v>1.19093666087557</v>
      </c>
      <c r="AM55">
        <v>2.1851946285998798</v>
      </c>
      <c r="AN55">
        <v>2.4103866215887799</v>
      </c>
      <c r="AO55">
        <v>-0.23119929979746701</v>
      </c>
      <c r="AP55">
        <v>0.22975054723036301</v>
      </c>
      <c r="AQ55">
        <v>-0.232087416900286</v>
      </c>
      <c r="AR55">
        <v>0.93290565905836897</v>
      </c>
      <c r="AS55">
        <v>0.113651918548068</v>
      </c>
      <c r="AT55">
        <v>0.86288920893549004</v>
      </c>
      <c r="AU55">
        <v>0.60461546982657099</v>
      </c>
      <c r="AV55">
        <v>-0.13086112371630901</v>
      </c>
      <c r="AW55">
        <v>-0.28068044571192002</v>
      </c>
      <c r="AX55">
        <v>-0.58977942771282699</v>
      </c>
      <c r="AY55">
        <v>-0.232087416900286</v>
      </c>
      <c r="AZ55">
        <v>1.3566991572955001</v>
      </c>
      <c r="BA55">
        <v>-1.3352188862334999</v>
      </c>
      <c r="BB55">
        <v>-0.41193741328769201</v>
      </c>
      <c r="BC55">
        <v>-0.82843926497481102</v>
      </c>
      <c r="BD55">
        <v>-0.52756734873963795</v>
      </c>
      <c r="BE55">
        <v>-0.51629306535363395</v>
      </c>
      <c r="BF55">
        <v>-0.52756734873963795</v>
      </c>
      <c r="BG55">
        <v>0.76726437354421795</v>
      </c>
      <c r="BH55">
        <v>-0.26419551486161302</v>
      </c>
      <c r="BI55">
        <v>2</v>
      </c>
    </row>
    <row r="56" spans="1:61" x14ac:dyDescent="0.2">
      <c r="A56">
        <v>53</v>
      </c>
      <c r="B56">
        <v>8</v>
      </c>
      <c r="C56">
        <v>0.33372067805162797</v>
      </c>
      <c r="D56">
        <v>0.77101180672918102</v>
      </c>
      <c r="E56">
        <v>0.58589761467558499</v>
      </c>
      <c r="F56">
        <v>-0.25675006604420197</v>
      </c>
      <c r="G56">
        <v>0.499651232448445</v>
      </c>
      <c r="H56">
        <v>-0.79981920274047003</v>
      </c>
      <c r="I56">
        <v>0.84880014464653697</v>
      </c>
      <c r="J56">
        <v>-0.63603713125306205</v>
      </c>
      <c r="K56">
        <v>-0.98742405114359799</v>
      </c>
      <c r="L56">
        <v>0.82054503933037204</v>
      </c>
      <c r="M56">
        <v>-0.52790008711849201</v>
      </c>
      <c r="N56">
        <v>1.7111186898356401</v>
      </c>
      <c r="O56">
        <v>-0.54053279229863305</v>
      </c>
      <c r="P56">
        <v>-0.46346205894271603</v>
      </c>
      <c r="Q56">
        <v>-0.47528656979197897</v>
      </c>
      <c r="R56">
        <v>-1.2737697187338901</v>
      </c>
      <c r="S56">
        <v>-0.99608609065682696</v>
      </c>
      <c r="T56">
        <v>0.53405719690085096</v>
      </c>
      <c r="U56">
        <v>0.79047044067780403</v>
      </c>
      <c r="V56">
        <v>-0.230582199739817</v>
      </c>
      <c r="W56">
        <v>1.0694526934553601</v>
      </c>
      <c r="X56">
        <v>0.65734232457378505</v>
      </c>
      <c r="Y56">
        <v>-0.13310603692442699</v>
      </c>
      <c r="Z56">
        <v>0.93947540619840797</v>
      </c>
      <c r="AA56">
        <v>0.57345947332574199</v>
      </c>
      <c r="AB56">
        <v>0.46338729234305398</v>
      </c>
      <c r="AC56">
        <v>1.25015601831507</v>
      </c>
      <c r="AD56">
        <v>-0.73885056003320404</v>
      </c>
      <c r="AE56">
        <v>0.90107316817607197</v>
      </c>
      <c r="AF56">
        <v>1.3599243662847</v>
      </c>
      <c r="AG56">
        <v>0.74928802297975206</v>
      </c>
      <c r="AH56">
        <v>-0.80220520133273698</v>
      </c>
      <c r="AI56">
        <v>0.294388093234207</v>
      </c>
      <c r="AJ56">
        <v>0.26419551486161302</v>
      </c>
      <c r="AK56">
        <v>-0.911963412369594</v>
      </c>
      <c r="AL56">
        <v>-1.2084504353002099</v>
      </c>
      <c r="AM56">
        <v>-8.3665335718315706E-2</v>
      </c>
      <c r="AN56">
        <v>-0.46411170974690702</v>
      </c>
      <c r="AO56">
        <v>-0.23119929979746701</v>
      </c>
      <c r="AP56">
        <v>0.22975054723036301</v>
      </c>
      <c r="AQ56">
        <v>-0.232087416900286</v>
      </c>
      <c r="AR56">
        <v>0.93290565905836897</v>
      </c>
      <c r="AS56">
        <v>0.113651918548068</v>
      </c>
      <c r="AT56">
        <v>0.96581087150223299</v>
      </c>
      <c r="AU56">
        <v>0.303164572090313</v>
      </c>
      <c r="AV56">
        <v>1.5910346779859601</v>
      </c>
      <c r="AW56">
        <v>-0.28068044571192002</v>
      </c>
      <c r="AX56">
        <v>-0.58977942771282699</v>
      </c>
      <c r="AY56">
        <v>-0.232087416900286</v>
      </c>
      <c r="AZ56">
        <v>-0.73170291629420303</v>
      </c>
      <c r="BA56">
        <v>0.74347415256183502</v>
      </c>
      <c r="BB56">
        <v>-0.41193741328769201</v>
      </c>
      <c r="BC56">
        <v>-0.82843926497481102</v>
      </c>
      <c r="BD56">
        <v>1.88165687717137</v>
      </c>
      <c r="BE56">
        <v>-0.51629306535363395</v>
      </c>
      <c r="BF56">
        <v>-0.52756734873963795</v>
      </c>
      <c r="BG56">
        <v>0.76726437354421795</v>
      </c>
      <c r="BH56">
        <v>-0.26419551486161302</v>
      </c>
      <c r="BI56">
        <v>4</v>
      </c>
    </row>
    <row r="57" spans="1:61" x14ac:dyDescent="0.2">
      <c r="A57">
        <v>54</v>
      </c>
      <c r="B57">
        <v>8</v>
      </c>
      <c r="C57">
        <v>-0.99552939923395201</v>
      </c>
      <c r="D57">
        <v>-0.27515829685422499</v>
      </c>
      <c r="E57">
        <v>-4.1610365035877103E-2</v>
      </c>
      <c r="F57">
        <v>-1.0661159953234001</v>
      </c>
      <c r="G57">
        <v>-0.50239172595107295</v>
      </c>
      <c r="H57">
        <v>-0.79981920274047003</v>
      </c>
      <c r="I57">
        <v>-0.71311136977381595</v>
      </c>
      <c r="J57">
        <v>-0.63603713125306205</v>
      </c>
      <c r="K57">
        <v>-0.98742405114359799</v>
      </c>
      <c r="L57">
        <v>-0.19892800766140201</v>
      </c>
      <c r="M57">
        <v>-0.72685360845362601</v>
      </c>
      <c r="N57">
        <v>-0.121413754755992</v>
      </c>
      <c r="O57">
        <v>-0.51950280364152501</v>
      </c>
      <c r="P57">
        <v>-0.47008191999563897</v>
      </c>
      <c r="Q57">
        <v>-0.47612797336920998</v>
      </c>
      <c r="R57">
        <v>0.42619972579437299</v>
      </c>
      <c r="S57">
        <v>-0.99608609065682696</v>
      </c>
      <c r="T57">
        <v>0.53405719690085096</v>
      </c>
      <c r="U57">
        <v>0.79047044067780403</v>
      </c>
      <c r="V57">
        <v>-0.230582199739817</v>
      </c>
      <c r="W57">
        <v>1.0694526934553601</v>
      </c>
      <c r="X57">
        <v>0.65734232457378505</v>
      </c>
      <c r="Y57">
        <v>-0.13310603692442699</v>
      </c>
      <c r="Z57">
        <v>0.93947540619840797</v>
      </c>
      <c r="AA57">
        <v>0.57345947332574199</v>
      </c>
      <c r="AB57">
        <v>0.46338729234305398</v>
      </c>
      <c r="AC57">
        <v>1.25015601831507</v>
      </c>
      <c r="AD57">
        <v>-0.73885056003320404</v>
      </c>
      <c r="AE57">
        <v>0.90107316817607197</v>
      </c>
      <c r="AF57">
        <v>1.3599243662847</v>
      </c>
      <c r="AG57">
        <v>0.74928802297975206</v>
      </c>
      <c r="AH57">
        <v>-0.80220520133273698</v>
      </c>
      <c r="AI57">
        <v>0.294388093234207</v>
      </c>
      <c r="AJ57">
        <v>0.26419551486161302</v>
      </c>
      <c r="AK57">
        <v>-0.911963412369594</v>
      </c>
      <c r="AL57">
        <v>1.19093666087557</v>
      </c>
      <c r="AM57">
        <v>-8.3665335718315706E-2</v>
      </c>
      <c r="AN57">
        <v>-0.50517597162313099</v>
      </c>
      <c r="AO57">
        <v>-0.23119929979746701</v>
      </c>
      <c r="AP57">
        <v>-0.78881021215758096</v>
      </c>
      <c r="AQ57">
        <v>-0.232087416900286</v>
      </c>
      <c r="AR57">
        <v>0.93290565905836897</v>
      </c>
      <c r="AS57">
        <v>0.113651918548068</v>
      </c>
      <c r="AT57">
        <v>-0.77356522587573795</v>
      </c>
      <c r="AU57">
        <v>-0.75191356998658898</v>
      </c>
      <c r="AV57">
        <v>-1.04245302123757</v>
      </c>
      <c r="AW57">
        <v>-0.28068044571192002</v>
      </c>
      <c r="AX57">
        <v>1.6826060143571799</v>
      </c>
      <c r="AY57">
        <v>-0.232087416900286</v>
      </c>
      <c r="AZ57">
        <v>-0.73170291629420303</v>
      </c>
      <c r="BA57">
        <v>0.74347415256183502</v>
      </c>
      <c r="BB57">
        <v>-0.41193741328769201</v>
      </c>
      <c r="BC57">
        <v>-0.82843926497481102</v>
      </c>
      <c r="BD57">
        <v>-0.52756734873963795</v>
      </c>
      <c r="BE57">
        <v>1.92274658821353</v>
      </c>
      <c r="BF57">
        <v>-0.52756734873963795</v>
      </c>
      <c r="BG57">
        <v>0.76726437354421795</v>
      </c>
      <c r="BH57">
        <v>-0.26419551486161302</v>
      </c>
      <c r="BI57">
        <v>2</v>
      </c>
    </row>
    <row r="58" spans="1:61" x14ac:dyDescent="0.2">
      <c r="A58">
        <v>55</v>
      </c>
      <c r="B58">
        <v>1</v>
      </c>
      <c r="C58">
        <v>0.59838425939218798</v>
      </c>
      <c r="D58">
        <v>1.1331835932566401</v>
      </c>
      <c r="E58">
        <v>2.1321693956423702</v>
      </c>
      <c r="F58">
        <v>0.375197912413404</v>
      </c>
      <c r="G58">
        <v>0.60748792136617902</v>
      </c>
      <c r="H58">
        <v>-7.41600735162085E-2</v>
      </c>
      <c r="I58">
        <v>-0.61073065772610202</v>
      </c>
      <c r="J58">
        <v>-0.63603713125306205</v>
      </c>
      <c r="K58">
        <v>0.55386471672734905</v>
      </c>
      <c r="L58">
        <v>-0.97755500334336598</v>
      </c>
      <c r="M58">
        <v>-0.98355476097863304</v>
      </c>
      <c r="N58">
        <v>1.0482785913603401</v>
      </c>
      <c r="O58">
        <v>-0.54587373498755398</v>
      </c>
      <c r="P58">
        <v>-0.47159110095783502</v>
      </c>
      <c r="Q58">
        <v>-0.52907467104777794</v>
      </c>
      <c r="R58">
        <v>-1.7373977490597801</v>
      </c>
      <c r="S58">
        <v>0.99608609065682696</v>
      </c>
      <c r="T58">
        <v>-1.7111929219319699</v>
      </c>
      <c r="U58">
        <v>-1.02682208929495</v>
      </c>
      <c r="V58">
        <v>-0.75097530642240995</v>
      </c>
      <c r="W58">
        <v>-2.4798633013746998</v>
      </c>
      <c r="X58">
        <v>-1.0567465202653801</v>
      </c>
      <c r="Y58">
        <v>-0.60706304690766599</v>
      </c>
      <c r="Z58">
        <v>-1.5218421358438901</v>
      </c>
      <c r="AA58">
        <v>-1.6131809674285</v>
      </c>
      <c r="AB58">
        <v>-1.6431912023095501</v>
      </c>
      <c r="AC58">
        <v>-1.22736946010949</v>
      </c>
      <c r="AD58">
        <v>-1.05103326116435</v>
      </c>
      <c r="AE58">
        <v>-1.25066161290508</v>
      </c>
      <c r="AF58">
        <v>-1.3910609202262501</v>
      </c>
      <c r="AG58">
        <v>-1.1881154734688699</v>
      </c>
      <c r="AH58">
        <v>-1.1389139265813899</v>
      </c>
      <c r="AI58">
        <v>0.294388093234207</v>
      </c>
      <c r="AJ58">
        <v>0.26419551486161302</v>
      </c>
      <c r="AK58">
        <v>1.088472459925</v>
      </c>
      <c r="AL58">
        <v>-1.2084504353002099</v>
      </c>
      <c r="AM58">
        <v>-8.3665335718315706E-2</v>
      </c>
      <c r="AN58">
        <v>-0.50517597162313099</v>
      </c>
      <c r="AO58">
        <v>-0.23119929979746701</v>
      </c>
      <c r="AP58">
        <v>4.3039935847821402</v>
      </c>
      <c r="AQ58">
        <v>-0.232087416900286</v>
      </c>
      <c r="AR58">
        <v>0.93290565905836897</v>
      </c>
      <c r="AS58">
        <v>0.113651918548068</v>
      </c>
      <c r="AT58">
        <v>1.09549216633633</v>
      </c>
      <c r="AU58">
        <v>0.65485728611594696</v>
      </c>
      <c r="AV58">
        <v>-2.0553328979187602</v>
      </c>
      <c r="AW58">
        <v>-0.28068044571192002</v>
      </c>
      <c r="AX58">
        <v>-0.58977942771282699</v>
      </c>
      <c r="AY58">
        <v>4.27703954001956</v>
      </c>
      <c r="AZ58">
        <v>1.3566991572955001</v>
      </c>
      <c r="BA58">
        <v>-1.3352188862334999</v>
      </c>
      <c r="BB58">
        <v>-0.41193741328769201</v>
      </c>
      <c r="BC58">
        <v>-0.82843926497481102</v>
      </c>
      <c r="BD58">
        <v>1.88165687717137</v>
      </c>
      <c r="BE58">
        <v>-0.51629306535363395</v>
      </c>
      <c r="BF58">
        <v>1.88165687717137</v>
      </c>
      <c r="BG58">
        <v>-1.29381835538829</v>
      </c>
      <c r="BH58">
        <v>-0.26419551486161302</v>
      </c>
      <c r="BI58">
        <v>3</v>
      </c>
    </row>
    <row r="59" spans="1:61" x14ac:dyDescent="0.2">
      <c r="A59">
        <v>56</v>
      </c>
      <c r="B59" t="s">
        <v>93</v>
      </c>
      <c r="C59">
        <v>0.82933392507815196</v>
      </c>
      <c r="D59">
        <v>-1.27400040885901</v>
      </c>
      <c r="E59">
        <v>-0.38481791709295798</v>
      </c>
      <c r="F59">
        <v>-0.50173315587251599</v>
      </c>
      <c r="G59">
        <v>-0.36338397076111301</v>
      </c>
      <c r="H59">
        <v>-0.79981920274047003</v>
      </c>
      <c r="I59">
        <v>-0.61073065772610202</v>
      </c>
      <c r="J59">
        <v>-0.63603713125306205</v>
      </c>
      <c r="K59">
        <v>-0.50027928559991697</v>
      </c>
      <c r="L59">
        <v>-0.97755500334336598</v>
      </c>
      <c r="M59">
        <v>-0.59557652699073405</v>
      </c>
      <c r="N59">
        <v>0.30300085800410098</v>
      </c>
      <c r="O59">
        <v>-0.57901452212106497</v>
      </c>
      <c r="P59">
        <v>-0.47425640271359498</v>
      </c>
      <c r="Q59">
        <v>-0.54185981038069098</v>
      </c>
      <c r="R59">
        <v>0.11711437224378</v>
      </c>
      <c r="S59">
        <v>-0.99608609065682696</v>
      </c>
      <c r="T59">
        <v>0.53405719690085096</v>
      </c>
      <c r="U59">
        <v>0.79047044067780403</v>
      </c>
      <c r="V59">
        <v>-0.230582199739817</v>
      </c>
      <c r="W59">
        <v>1.0694526934553601</v>
      </c>
      <c r="X59">
        <v>0.65734232457378505</v>
      </c>
      <c r="Y59">
        <v>-0.13310603692442699</v>
      </c>
      <c r="Z59">
        <v>0.93947540619840797</v>
      </c>
      <c r="AA59">
        <v>0.57345947332574199</v>
      </c>
      <c r="AB59">
        <v>0.46338729234305398</v>
      </c>
      <c r="AC59">
        <v>1.25015601831507</v>
      </c>
      <c r="AD59">
        <v>-0.73885056003320404</v>
      </c>
      <c r="AE59">
        <v>0.90107316817607197</v>
      </c>
      <c r="AF59">
        <v>1.3599243662847</v>
      </c>
      <c r="AG59">
        <v>0.74928802297975206</v>
      </c>
      <c r="AH59">
        <v>-0.80220520133273698</v>
      </c>
      <c r="AI59">
        <v>0.294388093234207</v>
      </c>
      <c r="AJ59">
        <v>0.26419551486161302</v>
      </c>
      <c r="AK59">
        <v>1.088472459925</v>
      </c>
      <c r="AL59">
        <v>-1.2084504353002099</v>
      </c>
      <c r="AM59">
        <v>1.5806451059901101</v>
      </c>
      <c r="AN59">
        <v>-0.50517597162313099</v>
      </c>
      <c r="AO59">
        <v>-0.23119929979746701</v>
      </c>
      <c r="AP59">
        <v>2.26687206600625</v>
      </c>
      <c r="AQ59">
        <v>-0.232087416900286</v>
      </c>
      <c r="AR59">
        <v>-1.0640955173634501</v>
      </c>
      <c r="AS59">
        <v>0.113651918548068</v>
      </c>
      <c r="AT59">
        <v>-0.56772190074225104</v>
      </c>
      <c r="AU59">
        <v>-0.75191356998658898</v>
      </c>
      <c r="AV59">
        <v>1.79361065048614</v>
      </c>
      <c r="AW59">
        <v>-0.28068044571192002</v>
      </c>
      <c r="AX59">
        <v>-0.58977942771282699</v>
      </c>
      <c r="AY59">
        <v>-0.232087416900286</v>
      </c>
      <c r="AZ59">
        <v>1.3566991572955001</v>
      </c>
      <c r="BA59">
        <v>-1.3352188862334999</v>
      </c>
      <c r="BB59">
        <v>-0.41193741328769201</v>
      </c>
      <c r="BC59">
        <v>1.1982782225528501</v>
      </c>
      <c r="BD59">
        <v>-0.52756734873963795</v>
      </c>
      <c r="BE59">
        <v>-0.51629306535363395</v>
      </c>
      <c r="BF59">
        <v>1.88165687717137</v>
      </c>
      <c r="BG59">
        <v>-1.29381835538829</v>
      </c>
      <c r="BH59">
        <v>-0.26419551486161302</v>
      </c>
      <c r="BI59">
        <v>2</v>
      </c>
    </row>
    <row r="60" spans="1:61" x14ac:dyDescent="0.2">
      <c r="A60">
        <v>57</v>
      </c>
      <c r="B60">
        <v>9</v>
      </c>
      <c r="C60">
        <v>-0.23002515963176601</v>
      </c>
      <c r="D60">
        <v>-0.17032476920534201</v>
      </c>
      <c r="E60">
        <v>-1.3259170658002699</v>
      </c>
      <c r="F60">
        <v>-0.27816689379430098</v>
      </c>
      <c r="G60">
        <v>-0.269650903376007</v>
      </c>
      <c r="H60">
        <v>6.06493083894767E-2</v>
      </c>
      <c r="I60">
        <v>-0.61073065772610202</v>
      </c>
      <c r="J60">
        <v>-0.14045577621977101</v>
      </c>
      <c r="K60">
        <v>0.56769429437360797</v>
      </c>
      <c r="L60">
        <v>-0.35901641200759299</v>
      </c>
      <c r="M60">
        <v>0.34857298651438101</v>
      </c>
      <c r="N60">
        <v>-0.43603979363064899</v>
      </c>
      <c r="O60">
        <v>-0.53527840596574605</v>
      </c>
      <c r="P60">
        <v>-0.47493506458241902</v>
      </c>
      <c r="Q60">
        <v>-0.53153067770187601</v>
      </c>
      <c r="R60">
        <v>-1.2737697187338901</v>
      </c>
      <c r="S60">
        <v>-0.99608609065682696</v>
      </c>
      <c r="T60">
        <v>0.76793741761260303</v>
      </c>
      <c r="U60">
        <v>0.53980940206087302</v>
      </c>
      <c r="V60">
        <v>0.76289554938149595</v>
      </c>
      <c r="W60">
        <v>1.16410111998416</v>
      </c>
      <c r="X60">
        <v>0.33991846441838303</v>
      </c>
      <c r="Y60">
        <v>0.60416042304950202</v>
      </c>
      <c r="Z60">
        <v>0.65702913088207904</v>
      </c>
      <c r="AA60">
        <v>0.85848187221348105</v>
      </c>
      <c r="AB60">
        <v>1.26014375765062</v>
      </c>
      <c r="AC60">
        <v>0.47254738968898502</v>
      </c>
      <c r="AD60">
        <v>1.51125623950004</v>
      </c>
      <c r="AE60">
        <v>0.42681448097313301</v>
      </c>
      <c r="AF60">
        <v>1.8762766816568299</v>
      </c>
      <c r="AG60">
        <v>0.151645528949471</v>
      </c>
      <c r="AH60">
        <v>0.70195695391890001</v>
      </c>
      <c r="AI60">
        <v>0.294388093234207</v>
      </c>
      <c r="AJ60">
        <v>0.26419551486161302</v>
      </c>
      <c r="AK60">
        <v>1.088472459925</v>
      </c>
      <c r="AL60">
        <v>-8.7568872123204699E-3</v>
      </c>
      <c r="AM60">
        <v>-8.3665335718315706E-2</v>
      </c>
      <c r="AN60">
        <v>-0.10479941832994601</v>
      </c>
      <c r="AO60">
        <v>-0.23119929979746701</v>
      </c>
      <c r="AP60">
        <v>-0.78881021215758096</v>
      </c>
      <c r="AQ60">
        <v>-0.232087416900286</v>
      </c>
      <c r="AR60">
        <v>-1.0640955173634501</v>
      </c>
      <c r="AS60">
        <v>-0.58905323966094802</v>
      </c>
      <c r="AT60">
        <v>0.42032605989849098</v>
      </c>
      <c r="AU60">
        <v>-1.4552989980378599</v>
      </c>
      <c r="AV60">
        <v>0.47686680796453401</v>
      </c>
      <c r="AW60">
        <v>-0.28068044571192002</v>
      </c>
      <c r="AX60">
        <v>-0.58977942771282699</v>
      </c>
      <c r="AY60">
        <v>-0.232087416900286</v>
      </c>
      <c r="AZ60">
        <v>-0.73170291629420303</v>
      </c>
      <c r="BA60">
        <v>0.74347415256183502</v>
      </c>
      <c r="BB60">
        <v>-0.41193741328769201</v>
      </c>
      <c r="BC60">
        <v>-0.82843926497481102</v>
      </c>
      <c r="BD60">
        <v>-0.52756734873963795</v>
      </c>
      <c r="BE60">
        <v>1.92274658821353</v>
      </c>
      <c r="BF60">
        <v>-0.52756734873963795</v>
      </c>
      <c r="BG60">
        <v>0.76726437354421795</v>
      </c>
      <c r="BH60">
        <v>-0.26419551486161302</v>
      </c>
      <c r="BI60">
        <v>3</v>
      </c>
    </row>
    <row r="61" spans="1:61" x14ac:dyDescent="0.2">
      <c r="A61">
        <v>58</v>
      </c>
      <c r="B61">
        <v>8</v>
      </c>
      <c r="C61">
        <v>0.24594286051598899</v>
      </c>
      <c r="D61">
        <v>0.42449493292571799</v>
      </c>
      <c r="E61">
        <v>0.54030695910230797</v>
      </c>
      <c r="F61">
        <v>-0.46722313385133801</v>
      </c>
      <c r="G61">
        <v>-4.39180656852039E-2</v>
      </c>
      <c r="H61">
        <v>-0.14330853228541099</v>
      </c>
      <c r="I61">
        <v>-0.61073065772610202</v>
      </c>
      <c r="J61">
        <v>-0.469087362695079</v>
      </c>
      <c r="K61">
        <v>-0.11295022862920701</v>
      </c>
      <c r="L61">
        <v>0.122572092542425</v>
      </c>
      <c r="M61">
        <v>-0.19442709610397099</v>
      </c>
      <c r="N61">
        <v>-0.45513343141267398</v>
      </c>
      <c r="O61">
        <v>-0.54611788985728305</v>
      </c>
      <c r="P61">
        <v>-0.46904700549127099</v>
      </c>
      <c r="Q61">
        <v>-0.51195742803543198</v>
      </c>
      <c r="R61">
        <v>-0.191970981306814</v>
      </c>
      <c r="S61">
        <v>0.99608609065682696</v>
      </c>
      <c r="T61">
        <v>0.300176976189099</v>
      </c>
      <c r="U61">
        <v>0.22648310378970801</v>
      </c>
      <c r="V61">
        <v>-1.2240599488611299</v>
      </c>
      <c r="W61">
        <v>1.0694526934553601</v>
      </c>
      <c r="X61">
        <v>0.91128141269810703</v>
      </c>
      <c r="Y61">
        <v>-1.13368194688904</v>
      </c>
      <c r="Z61">
        <v>0.37458285556574999</v>
      </c>
      <c r="AA61">
        <v>3.6769768092254497E-2</v>
      </c>
      <c r="AB61">
        <v>-8.4431780210027993E-3</v>
      </c>
      <c r="AC61">
        <v>-2.1076547090090901E-2</v>
      </c>
      <c r="AD61">
        <v>-1.2794219597426399</v>
      </c>
      <c r="AE61">
        <v>6.5287790789852695E-2</v>
      </c>
      <c r="AF61">
        <v>1.4301582245758899</v>
      </c>
      <c r="AG61">
        <v>1.2918554844654599</v>
      </c>
      <c r="AH61">
        <v>-1.35303139724679</v>
      </c>
      <c r="AI61">
        <v>-3.3720817952281901</v>
      </c>
      <c r="AJ61">
        <v>0.26419551486161302</v>
      </c>
      <c r="AK61">
        <v>1.088472459925</v>
      </c>
      <c r="AL61">
        <v>-1.2084504353002099</v>
      </c>
      <c r="AM61">
        <v>0.49749387798095202</v>
      </c>
      <c r="AN61">
        <v>2.4103866215887799</v>
      </c>
      <c r="AO61">
        <v>-0.23119929979746701</v>
      </c>
      <c r="AP61">
        <v>0.22975054723036301</v>
      </c>
      <c r="AQ61">
        <v>-0.232087416900286</v>
      </c>
      <c r="AR61">
        <v>0.93290565905836897</v>
      </c>
      <c r="AS61">
        <v>0.113651918548068</v>
      </c>
      <c r="AT61">
        <v>-0.413339406892135</v>
      </c>
      <c r="AU61">
        <v>-4.8528141935320998E-2</v>
      </c>
      <c r="AV61">
        <v>-0.43472508955672801</v>
      </c>
      <c r="AW61">
        <v>-0.28068044571192002</v>
      </c>
      <c r="AX61">
        <v>-0.58977942771282699</v>
      </c>
      <c r="AY61">
        <v>-0.232087416900286</v>
      </c>
      <c r="AZ61">
        <v>-0.73170291629420303</v>
      </c>
      <c r="BA61">
        <v>0.74347415256183502</v>
      </c>
      <c r="BB61">
        <v>-0.41193741328769201</v>
      </c>
      <c r="BC61">
        <v>-0.82843926497481102</v>
      </c>
      <c r="BD61">
        <v>-0.52756734873963795</v>
      </c>
      <c r="BE61">
        <v>1.92274658821353</v>
      </c>
      <c r="BF61">
        <v>-0.52756734873963795</v>
      </c>
      <c r="BG61">
        <v>-1.29381835538829</v>
      </c>
      <c r="BH61">
        <v>-0.26419551486161302</v>
      </c>
      <c r="BI61">
        <v>4</v>
      </c>
    </row>
    <row r="62" spans="1:61" x14ac:dyDescent="0.2">
      <c r="A62">
        <v>59</v>
      </c>
      <c r="B62">
        <v>9</v>
      </c>
      <c r="C62">
        <v>1.41445753307113</v>
      </c>
      <c r="D62">
        <v>1.16675400331743</v>
      </c>
      <c r="E62">
        <v>1.217970388538</v>
      </c>
      <c r="F62">
        <v>2.7128333051958999</v>
      </c>
      <c r="G62">
        <v>1.9464109826212701</v>
      </c>
      <c r="H62">
        <v>2.0589088589496298</v>
      </c>
      <c r="I62">
        <v>-0.61073065772610202</v>
      </c>
      <c r="J62">
        <v>1.55694391924485</v>
      </c>
      <c r="K62">
        <v>2.2071646211745302</v>
      </c>
      <c r="L62">
        <v>1.52533595823849</v>
      </c>
      <c r="M62">
        <v>2.7925605573056398</v>
      </c>
      <c r="N62">
        <v>1.4416116743235201</v>
      </c>
      <c r="O62">
        <v>-0.53125561480179095</v>
      </c>
      <c r="P62">
        <v>-0.47087708953424501</v>
      </c>
      <c r="Q62">
        <v>-0.45502183065935697</v>
      </c>
      <c r="R62">
        <v>-0.50105633485740797</v>
      </c>
      <c r="S62">
        <v>-0.99608609065682696</v>
      </c>
      <c r="T62">
        <v>0.861489505897304</v>
      </c>
      <c r="U62">
        <v>0.97846621964050295</v>
      </c>
      <c r="V62">
        <v>0.47904476391826301</v>
      </c>
      <c r="W62">
        <v>0.92748005366215502</v>
      </c>
      <c r="X62">
        <v>0.65734232457378505</v>
      </c>
      <c r="Y62">
        <v>2.4879633069986699E-2</v>
      </c>
      <c r="Z62">
        <v>-6.9261291359909397E-2</v>
      </c>
      <c r="AA62">
        <v>0.76675729983722896</v>
      </c>
      <c r="AB62">
        <v>1.5206192021735601</v>
      </c>
      <c r="AC62">
        <v>2.1413044502930698</v>
      </c>
      <c r="AD62">
        <v>6.5521388135838493E-2</v>
      </c>
      <c r="AE62">
        <v>-0.36516333622396802</v>
      </c>
      <c r="AF62">
        <v>0.78484358850212399</v>
      </c>
      <c r="AG62">
        <v>0.70960287283127199</v>
      </c>
      <c r="AH62">
        <v>-0.59554793830782204</v>
      </c>
      <c r="AI62">
        <v>0.294388093234207</v>
      </c>
      <c r="AJ62">
        <v>0.26419551486161302</v>
      </c>
      <c r="AK62">
        <v>-0.911963412369594</v>
      </c>
      <c r="AL62">
        <v>-8.7568872123204699E-3</v>
      </c>
      <c r="AM62">
        <v>2.7393650243255001</v>
      </c>
      <c r="AN62">
        <v>-0.10479941832994601</v>
      </c>
      <c r="AO62">
        <v>-0.23119929979746701</v>
      </c>
      <c r="AP62">
        <v>0.22975054723036301</v>
      </c>
      <c r="AQ62">
        <v>-0.232087416900286</v>
      </c>
      <c r="AR62">
        <v>0.93290565905836897</v>
      </c>
      <c r="AS62">
        <v>0.113651918548068</v>
      </c>
      <c r="AT62">
        <v>1.0378560352989501</v>
      </c>
      <c r="AU62">
        <v>0.65485728611594696</v>
      </c>
      <c r="AV62">
        <v>7.1714855874025193E-2</v>
      </c>
      <c r="AW62">
        <v>-0.28068044571192002</v>
      </c>
      <c r="AX62">
        <v>-0.58977942771282699</v>
      </c>
      <c r="AY62">
        <v>-0.232087416900286</v>
      </c>
      <c r="AZ62">
        <v>-0.73170291629420303</v>
      </c>
      <c r="BA62">
        <v>0.74347415256183502</v>
      </c>
      <c r="BB62">
        <v>-0.41193741328769201</v>
      </c>
      <c r="BC62">
        <v>-0.82843926497481102</v>
      </c>
      <c r="BD62">
        <v>1.88165687717137</v>
      </c>
      <c r="BE62">
        <v>-0.51629306535363395</v>
      </c>
      <c r="BF62">
        <v>-0.52756734873963795</v>
      </c>
      <c r="BG62">
        <v>-1.29381835538829</v>
      </c>
      <c r="BH62">
        <v>-0.26419551486161302</v>
      </c>
      <c r="BI62">
        <v>1</v>
      </c>
    </row>
    <row r="63" spans="1:61" x14ac:dyDescent="0.2">
      <c r="A63">
        <v>60</v>
      </c>
      <c r="B63">
        <v>9</v>
      </c>
      <c r="C63">
        <v>-0.56617992159897901</v>
      </c>
      <c r="D63">
        <v>-1.35339833522922</v>
      </c>
      <c r="E63">
        <v>-0.167285470311336</v>
      </c>
      <c r="F63">
        <v>-0.78585741139427301</v>
      </c>
      <c r="G63">
        <v>-1.0708116707378701</v>
      </c>
      <c r="H63">
        <v>-0.79981920274047003</v>
      </c>
      <c r="I63">
        <v>-0.71311136977381595</v>
      </c>
      <c r="J63">
        <v>-0.63603713125306205</v>
      </c>
      <c r="K63">
        <v>-0.98742405114359799</v>
      </c>
      <c r="L63">
        <v>-1.0276864850607501</v>
      </c>
      <c r="M63">
        <v>-0.61963897781267896</v>
      </c>
      <c r="N63">
        <v>-0.81835291513491604</v>
      </c>
      <c r="O63">
        <v>-0.59109775828323197</v>
      </c>
      <c r="P63">
        <v>-0.47599796139072298</v>
      </c>
      <c r="Q63">
        <v>-0.59174654870912302</v>
      </c>
      <c r="R63">
        <v>0.58074240256967002</v>
      </c>
      <c r="S63">
        <v>0.99608609065682696</v>
      </c>
      <c r="T63">
        <v>0.300176976189099</v>
      </c>
      <c r="U63">
        <v>0.22648310378970801</v>
      </c>
      <c r="V63">
        <v>-1.2240599488611299</v>
      </c>
      <c r="W63">
        <v>1.0694526934553601</v>
      </c>
      <c r="X63">
        <v>0.91128141269810703</v>
      </c>
      <c r="Y63">
        <v>-1.13368194688904</v>
      </c>
      <c r="Z63">
        <v>0.37458285556574999</v>
      </c>
      <c r="AA63">
        <v>3.6769768092254497E-2</v>
      </c>
      <c r="AB63">
        <v>-8.4431780210027993E-3</v>
      </c>
      <c r="AC63">
        <v>-2.1076547090090901E-2</v>
      </c>
      <c r="AD63">
        <v>-1.2794219597426399</v>
      </c>
      <c r="AE63">
        <v>6.5287790789852695E-2</v>
      </c>
      <c r="AF63">
        <v>1.4301582245758899</v>
      </c>
      <c r="AG63">
        <v>1.2918554844654599</v>
      </c>
      <c r="AH63">
        <v>-1.35303139724679</v>
      </c>
      <c r="AI63">
        <v>0.294388093234207</v>
      </c>
      <c r="AJ63">
        <v>0.26419551486161302</v>
      </c>
      <c r="AK63">
        <v>1.088472459925</v>
      </c>
      <c r="AL63">
        <v>0.591089886831623</v>
      </c>
      <c r="AM63">
        <v>-1.4169129436166401</v>
      </c>
      <c r="AN63">
        <v>-0.82342400116386705</v>
      </c>
      <c r="AO63">
        <v>-0.23119929979746701</v>
      </c>
      <c r="AP63">
        <v>0.22975054723036301</v>
      </c>
      <c r="AQ63">
        <v>-0.232087416900286</v>
      </c>
      <c r="AR63">
        <v>0.93290565905836897</v>
      </c>
      <c r="AS63">
        <v>1.74403898522274</v>
      </c>
      <c r="AT63">
        <v>0.543832054978583</v>
      </c>
      <c r="AU63">
        <v>1.70993542819285</v>
      </c>
      <c r="AV63">
        <v>0.98330674630512704</v>
      </c>
      <c r="AW63">
        <v>-0.28068044571192002</v>
      </c>
      <c r="AX63">
        <v>-0.58977942771282699</v>
      </c>
      <c r="AY63">
        <v>-0.232087416900286</v>
      </c>
      <c r="AZ63">
        <v>1.3566991572955001</v>
      </c>
      <c r="BA63">
        <v>-1.3352188862334999</v>
      </c>
      <c r="BB63">
        <v>-0.41193741328769201</v>
      </c>
      <c r="BC63">
        <v>1.1982782225528501</v>
      </c>
      <c r="BD63">
        <v>-0.52756734873963795</v>
      </c>
      <c r="BE63">
        <v>-0.51629306535363395</v>
      </c>
      <c r="BF63">
        <v>-0.52756734873963795</v>
      </c>
      <c r="BG63">
        <v>0.76726437354421795</v>
      </c>
      <c r="BH63">
        <v>-0.26419551486161302</v>
      </c>
      <c r="BI63">
        <v>2</v>
      </c>
    </row>
    <row r="64" spans="1:61" x14ac:dyDescent="0.2">
      <c r="A64">
        <v>61</v>
      </c>
      <c r="B64">
        <v>9</v>
      </c>
      <c r="C64">
        <v>-0.50122766442814104</v>
      </c>
      <c r="D64">
        <v>-1.27400040885901</v>
      </c>
      <c r="E64">
        <v>-0.38481791709295798</v>
      </c>
      <c r="F64">
        <v>-0.85314992028068803</v>
      </c>
      <c r="G64">
        <v>-1.10660876817034</v>
      </c>
      <c r="H64">
        <v>-0.79981920274047003</v>
      </c>
      <c r="I64">
        <v>-0.61073065772610202</v>
      </c>
      <c r="J64">
        <v>-0.63603713125306205</v>
      </c>
      <c r="K64">
        <v>-0.83338065206131795</v>
      </c>
      <c r="L64">
        <v>-0.97755500334336598</v>
      </c>
      <c r="M64">
        <v>-0.59557652699073405</v>
      </c>
      <c r="N64">
        <v>-0.79432637378764703</v>
      </c>
      <c r="O64">
        <v>-0.51250205683595496</v>
      </c>
      <c r="P64">
        <v>-0.44949279041394102</v>
      </c>
      <c r="Q64">
        <v>-0.54299202180342099</v>
      </c>
      <c r="R64">
        <v>0.42619972579437299</v>
      </c>
      <c r="S64">
        <v>-0.99608609065682696</v>
      </c>
      <c r="T64">
        <v>0.76793741761260303</v>
      </c>
      <c r="U64">
        <v>0.53980940206087302</v>
      </c>
      <c r="V64">
        <v>0.76289554938149595</v>
      </c>
      <c r="W64">
        <v>1.16410111998416</v>
      </c>
      <c r="X64">
        <v>0.33991846441838303</v>
      </c>
      <c r="Y64">
        <v>0.60416042304950202</v>
      </c>
      <c r="Z64">
        <v>0.65702913088207904</v>
      </c>
      <c r="AA64">
        <v>0.85848187221348105</v>
      </c>
      <c r="AB64">
        <v>1.26014375765062</v>
      </c>
      <c r="AC64">
        <v>0.47254738968898502</v>
      </c>
      <c r="AD64">
        <v>1.51125623950004</v>
      </c>
      <c r="AE64">
        <v>0.42681448097313301</v>
      </c>
      <c r="AF64">
        <v>1.8762766816568299</v>
      </c>
      <c r="AG64">
        <v>0.151645528949471</v>
      </c>
      <c r="AH64">
        <v>0.70195695391890001</v>
      </c>
      <c r="AI64">
        <v>0.294388093234207</v>
      </c>
      <c r="AJ64">
        <v>0.26419551486161302</v>
      </c>
      <c r="AK64">
        <v>-0.911963412369594</v>
      </c>
      <c r="AL64">
        <v>1.79078343491951</v>
      </c>
      <c r="AM64">
        <v>-8.3665335718315706E-2</v>
      </c>
      <c r="AN64">
        <v>0.61382516450397495</v>
      </c>
      <c r="AO64">
        <v>-0.23119929979746701</v>
      </c>
      <c r="AP64">
        <v>-0.78881021215758096</v>
      </c>
      <c r="AQ64">
        <v>-0.232087416900286</v>
      </c>
      <c r="AR64">
        <v>-1.0640955173634501</v>
      </c>
      <c r="AS64">
        <v>0.18864416863361499</v>
      </c>
      <c r="AT64">
        <v>0.31740439733174702</v>
      </c>
      <c r="AU64">
        <v>0.303164572090313</v>
      </c>
      <c r="AV64">
        <v>-0.13086112371630901</v>
      </c>
      <c r="AW64">
        <v>-0.28068044571192002</v>
      </c>
      <c r="AX64">
        <v>-0.58977942771282699</v>
      </c>
      <c r="AY64">
        <v>-0.232087416900286</v>
      </c>
      <c r="AZ64">
        <v>-0.73170291629420303</v>
      </c>
      <c r="BA64">
        <v>0.74347415256183502</v>
      </c>
      <c r="BB64">
        <v>-0.41193741328769201</v>
      </c>
      <c r="BC64">
        <v>-0.82843926497481102</v>
      </c>
      <c r="BD64">
        <v>-0.52756734873963795</v>
      </c>
      <c r="BE64">
        <v>1.92274658821353</v>
      </c>
      <c r="BF64">
        <v>-0.52756734873963795</v>
      </c>
      <c r="BG64">
        <v>0.76726437354421795</v>
      </c>
      <c r="BH64">
        <v>-0.26419551486161302</v>
      </c>
      <c r="BI64">
        <v>2</v>
      </c>
    </row>
    <row r="65" spans="1:61" x14ac:dyDescent="0.2">
      <c r="A65">
        <v>62</v>
      </c>
      <c r="B65">
        <v>9</v>
      </c>
      <c r="C65">
        <v>-0.50122766442814104</v>
      </c>
      <c r="D65">
        <v>-1.27400040885901</v>
      </c>
      <c r="E65">
        <v>-0.38481791709295798</v>
      </c>
      <c r="F65">
        <v>-0.85314992028068803</v>
      </c>
      <c r="G65">
        <v>-1.10660876817034</v>
      </c>
      <c r="H65">
        <v>-0.79981920274047003</v>
      </c>
      <c r="I65">
        <v>-0.61073065772610202</v>
      </c>
      <c r="J65">
        <v>-0.63603713125306205</v>
      </c>
      <c r="K65">
        <v>-0.83338065206131795</v>
      </c>
      <c r="L65">
        <v>-0.97755500334336598</v>
      </c>
      <c r="M65">
        <v>-0.59557652699073405</v>
      </c>
      <c r="N65">
        <v>-0.79432637378764703</v>
      </c>
      <c r="O65">
        <v>-0.44974231219827798</v>
      </c>
      <c r="P65">
        <v>-0.41276837374164299</v>
      </c>
      <c r="Q65">
        <v>-0.57844197462976599</v>
      </c>
      <c r="R65">
        <v>1.3534557864461501</v>
      </c>
      <c r="S65">
        <v>0.99608609065682696</v>
      </c>
      <c r="T65">
        <v>0.48728115275850098</v>
      </c>
      <c r="U65">
        <v>0.35181362309817399</v>
      </c>
      <c r="V65">
        <v>0.43173629967439098</v>
      </c>
      <c r="W65">
        <v>0.738183200604552</v>
      </c>
      <c r="X65">
        <v>0.53037278051162395</v>
      </c>
      <c r="Y65">
        <v>0.39351286305695099</v>
      </c>
      <c r="Z65">
        <v>0.73772806668674396</v>
      </c>
      <c r="AA65">
        <v>0.62473500257650805</v>
      </c>
      <c r="AB65">
        <v>0.40401513803294098</v>
      </c>
      <c r="AC65">
        <v>0.21618211110652899</v>
      </c>
      <c r="AD65">
        <v>3.2909113133953997E-2</v>
      </c>
      <c r="AE65">
        <v>0.52664945453559397</v>
      </c>
      <c r="AF65">
        <v>0.310657228277676</v>
      </c>
      <c r="AG65">
        <v>0.44828764083413303</v>
      </c>
      <c r="AH65">
        <v>3.0551382694332298E-2</v>
      </c>
      <c r="AI65">
        <v>0.294388093234207</v>
      </c>
      <c r="AJ65">
        <v>0.26419551486161302</v>
      </c>
      <c r="AK65">
        <v>-0.911963412369594</v>
      </c>
      <c r="AL65">
        <v>0.591089886831623</v>
      </c>
      <c r="AM65">
        <v>-8.3665335718315706E-2</v>
      </c>
      <c r="AN65">
        <v>0.25451287308701498</v>
      </c>
      <c r="AO65">
        <v>-0.23119929979746701</v>
      </c>
      <c r="AP65">
        <v>0.22975054723036301</v>
      </c>
      <c r="AQ65">
        <v>-0.232087416900286</v>
      </c>
      <c r="AR65">
        <v>0.93290565905836897</v>
      </c>
      <c r="AS65">
        <v>-0.97790194380822903</v>
      </c>
      <c r="AT65">
        <v>-0.73239656084904103</v>
      </c>
      <c r="AU65">
        <v>-0.40022085596095502</v>
      </c>
      <c r="AV65">
        <v>-0.13086112371630901</v>
      </c>
      <c r="AW65">
        <v>-0.28068044571192002</v>
      </c>
      <c r="AX65">
        <v>-0.58977942771282699</v>
      </c>
      <c r="AY65">
        <v>-0.232087416900286</v>
      </c>
      <c r="AZ65">
        <v>1.3566991572955001</v>
      </c>
      <c r="BA65">
        <v>-1.3352188862334999</v>
      </c>
      <c r="BB65">
        <v>2.409833867733</v>
      </c>
      <c r="BC65">
        <v>-0.82843926497481102</v>
      </c>
      <c r="BD65">
        <v>-0.52756734873963795</v>
      </c>
      <c r="BE65">
        <v>-0.51629306535363395</v>
      </c>
      <c r="BF65">
        <v>-0.52756734873963795</v>
      </c>
      <c r="BG65">
        <v>0.76726437354421795</v>
      </c>
      <c r="BH65">
        <v>-0.26419551486161302</v>
      </c>
      <c r="BI65">
        <v>2</v>
      </c>
    </row>
    <row r="66" spans="1:61" x14ac:dyDescent="0.2">
      <c r="A66">
        <v>63</v>
      </c>
      <c r="B66">
        <v>9</v>
      </c>
      <c r="C66">
        <v>-0.50122766442814104</v>
      </c>
      <c r="D66">
        <v>-1.27400040885901</v>
      </c>
      <c r="E66">
        <v>-0.38481791709295798</v>
      </c>
      <c r="F66">
        <v>-0.85314992028068803</v>
      </c>
      <c r="G66">
        <v>-1.10660876817034</v>
      </c>
      <c r="H66">
        <v>-0.79981920274047003</v>
      </c>
      <c r="I66">
        <v>-0.61073065772610202</v>
      </c>
      <c r="J66">
        <v>-0.63603713125306205</v>
      </c>
      <c r="K66">
        <v>-0.83338065206131795</v>
      </c>
      <c r="L66">
        <v>-0.97755500334336598</v>
      </c>
      <c r="M66">
        <v>-0.59557652699073405</v>
      </c>
      <c r="N66">
        <v>-0.79432637378764703</v>
      </c>
      <c r="O66">
        <v>-0.48751970395175598</v>
      </c>
      <c r="P66">
        <v>-0.36008375122074399</v>
      </c>
      <c r="Q66">
        <v>-0.54829598708082505</v>
      </c>
      <c r="R66">
        <v>-0.65559901163270395</v>
      </c>
      <c r="S66">
        <v>0.99608609065682696</v>
      </c>
      <c r="T66">
        <v>0.44050510861615</v>
      </c>
      <c r="U66">
        <v>0.72780518102357095</v>
      </c>
      <c r="V66">
        <v>0.62097015664987998</v>
      </c>
      <c r="W66">
        <v>7.5644214902940196E-2</v>
      </c>
      <c r="X66">
        <v>0.65734232457378505</v>
      </c>
      <c r="Y66">
        <v>0.60416042304950202</v>
      </c>
      <c r="Z66">
        <v>-0.55345490618790205</v>
      </c>
      <c r="AA66">
        <v>0.52451701064229805</v>
      </c>
      <c r="AB66">
        <v>0.31591016707618802</v>
      </c>
      <c r="AC66">
        <v>0.97668419451709398</v>
      </c>
      <c r="AD66">
        <v>0.495617028926501</v>
      </c>
      <c r="AE66">
        <v>-0.67878599524160299</v>
      </c>
      <c r="AF66">
        <v>-0.403149789582403</v>
      </c>
      <c r="AG66">
        <v>0.74243175423372898</v>
      </c>
      <c r="AH66">
        <v>0.67457900160508</v>
      </c>
      <c r="AI66">
        <v>0.294388093234207</v>
      </c>
      <c r="AJ66">
        <v>0.26419551486161302</v>
      </c>
      <c r="AK66">
        <v>-0.911963412369594</v>
      </c>
      <c r="AL66">
        <v>-8.7568872123204699E-3</v>
      </c>
      <c r="AM66">
        <v>-8.3665335718315706E-2</v>
      </c>
      <c r="AN66">
        <v>-0.10479941832994601</v>
      </c>
      <c r="AO66">
        <v>4.2937012819529503</v>
      </c>
      <c r="AP66">
        <v>0.22975054723036301</v>
      </c>
      <c r="AQ66">
        <v>-0.232087416900286</v>
      </c>
      <c r="AR66">
        <v>-1.0640955173634501</v>
      </c>
      <c r="AS66">
        <v>-0.20020453551366699</v>
      </c>
      <c r="AT66">
        <v>-0.40304724063545999</v>
      </c>
      <c r="AU66">
        <v>0.303164572090313</v>
      </c>
      <c r="AV66">
        <v>-0.23214910996639401</v>
      </c>
      <c r="AW66">
        <v>-0.28068044571192002</v>
      </c>
      <c r="AX66">
        <v>-0.58977942771282699</v>
      </c>
      <c r="AY66">
        <v>-0.232087416900286</v>
      </c>
      <c r="AZ66">
        <v>1.3566991572955001</v>
      </c>
      <c r="BA66">
        <v>-1.3352188862334999</v>
      </c>
      <c r="BB66">
        <v>2.409833867733</v>
      </c>
      <c r="BC66">
        <v>-0.82843926497481102</v>
      </c>
      <c r="BD66">
        <v>-0.52756734873963795</v>
      </c>
      <c r="BE66">
        <v>-0.51629306535363395</v>
      </c>
      <c r="BF66">
        <v>-0.52756734873963795</v>
      </c>
      <c r="BG66">
        <v>0.76726437354421795</v>
      </c>
      <c r="BH66">
        <v>-0.26419551486161302</v>
      </c>
      <c r="BI66">
        <v>2</v>
      </c>
    </row>
    <row r="67" spans="1:61" x14ac:dyDescent="0.2">
      <c r="A67">
        <v>64</v>
      </c>
      <c r="B67">
        <v>6</v>
      </c>
      <c r="C67">
        <v>-0.50122766442814104</v>
      </c>
      <c r="D67">
        <v>-1.27400040885901</v>
      </c>
      <c r="E67">
        <v>-0.38481791709295798</v>
      </c>
      <c r="F67">
        <v>-0.85314992028068803</v>
      </c>
      <c r="G67">
        <v>-1.10660876817034</v>
      </c>
      <c r="H67">
        <v>-0.79981920274047003</v>
      </c>
      <c r="I67">
        <v>-0.61073065772610202</v>
      </c>
      <c r="J67">
        <v>-0.63603713125306205</v>
      </c>
      <c r="K67">
        <v>-0.83338065206131795</v>
      </c>
      <c r="L67">
        <v>-0.97755500334336598</v>
      </c>
      <c r="M67">
        <v>-0.59557652699073405</v>
      </c>
      <c r="N67">
        <v>-0.79432637378764703</v>
      </c>
      <c r="O67">
        <v>-0.48043556757086597</v>
      </c>
      <c r="P67">
        <v>-0.42016893685837098</v>
      </c>
      <c r="Q67">
        <v>-0.54356442310127495</v>
      </c>
      <c r="R67">
        <v>-1.2737697187338901</v>
      </c>
      <c r="S67">
        <v>0.99608609065682696</v>
      </c>
      <c r="T67">
        <v>0.62760928518555203</v>
      </c>
      <c r="U67">
        <v>0.22648310378970801</v>
      </c>
      <c r="V67">
        <v>0.52635322816213503</v>
      </c>
      <c r="W67">
        <v>-1.9004211625861502E-2</v>
      </c>
      <c r="X67">
        <v>0.72082709660486599</v>
      </c>
      <c r="Y67">
        <v>0.70948420304577697</v>
      </c>
      <c r="Z67">
        <v>-0.75520224569956496</v>
      </c>
      <c r="AA67">
        <v>0.46476135477943298</v>
      </c>
      <c r="AB67">
        <v>0.61318586762376903</v>
      </c>
      <c r="AC67">
        <v>1.3082695887433E-2</v>
      </c>
      <c r="AD67">
        <v>0.23391755600045699</v>
      </c>
      <c r="AE67">
        <v>-0.804827538486376</v>
      </c>
      <c r="AF67">
        <v>-0.447006193584568</v>
      </c>
      <c r="AG67">
        <v>0.794182570060879</v>
      </c>
      <c r="AH67">
        <v>1.3292625104626099</v>
      </c>
      <c r="AI67">
        <v>0.294388093234207</v>
      </c>
      <c r="AJ67">
        <v>0.26419551486161302</v>
      </c>
      <c r="AK67">
        <v>1.088472459925</v>
      </c>
      <c r="AL67">
        <v>-0.60860366125626397</v>
      </c>
      <c r="AM67">
        <v>-8.3665335718315706E-2</v>
      </c>
      <c r="AN67">
        <v>-0.46411170974690702</v>
      </c>
      <c r="AO67">
        <v>-0.23119929979746701</v>
      </c>
      <c r="AP67">
        <v>-0.78881021215758096</v>
      </c>
      <c r="AQ67">
        <v>-0.232087416900286</v>
      </c>
      <c r="AR67">
        <v>0.93290565905836897</v>
      </c>
      <c r="AS67">
        <v>0.18864416863361499</v>
      </c>
      <c r="AT67">
        <v>-1.12144044535133</v>
      </c>
      <c r="AU67">
        <v>-0.40022085596095502</v>
      </c>
      <c r="AV67">
        <v>1.38845869839563</v>
      </c>
      <c r="AW67">
        <v>3.5365736159701902</v>
      </c>
      <c r="AX67">
        <v>1.6826060143571799</v>
      </c>
      <c r="AY67">
        <v>-0.232087416900286</v>
      </c>
      <c r="AZ67">
        <v>-0.73170291629420303</v>
      </c>
      <c r="BA67">
        <v>0.74347415256183502</v>
      </c>
      <c r="BB67">
        <v>-0.41193741328769201</v>
      </c>
      <c r="BC67">
        <v>1.1982782225528501</v>
      </c>
      <c r="BD67">
        <v>-0.52756734873963795</v>
      </c>
      <c r="BE67">
        <v>-0.51629306535363395</v>
      </c>
      <c r="BF67">
        <v>-0.52756734873963795</v>
      </c>
      <c r="BG67">
        <v>0.76726437354421795</v>
      </c>
      <c r="BH67">
        <v>-0.26419551486161302</v>
      </c>
      <c r="BI67">
        <v>2</v>
      </c>
    </row>
    <row r="68" spans="1:61" x14ac:dyDescent="0.2">
      <c r="A68">
        <v>65</v>
      </c>
      <c r="B68">
        <v>8</v>
      </c>
      <c r="C68">
        <v>-0.50122766442814104</v>
      </c>
      <c r="D68">
        <v>-1.27400040885901</v>
      </c>
      <c r="E68">
        <v>-0.38481791709295798</v>
      </c>
      <c r="F68">
        <v>-0.85314992028068803</v>
      </c>
      <c r="G68">
        <v>-1.10660876817034</v>
      </c>
      <c r="H68">
        <v>-0.79981920274047003</v>
      </c>
      <c r="I68">
        <v>-0.61073065772610202</v>
      </c>
      <c r="J68">
        <v>-0.63603713125306205</v>
      </c>
      <c r="K68">
        <v>-0.83338065206131795</v>
      </c>
      <c r="L68">
        <v>-0.97755500334336598</v>
      </c>
      <c r="M68">
        <v>-0.59557652699073405</v>
      </c>
      <c r="N68">
        <v>-0.79432637378764703</v>
      </c>
      <c r="O68">
        <v>-0.514320131461795</v>
      </c>
      <c r="P68">
        <v>-0.31131815848814898</v>
      </c>
      <c r="Q68">
        <v>-0.47911578435559998</v>
      </c>
      <c r="R68">
        <v>-1.1192270419585899</v>
      </c>
      <c r="S68">
        <v>0.99608609065682696</v>
      </c>
      <c r="T68">
        <v>0.44050510861615</v>
      </c>
      <c r="U68">
        <v>0.72780518102357095</v>
      </c>
      <c r="V68">
        <v>0.62097015664987998</v>
      </c>
      <c r="W68">
        <v>7.5644214902940196E-2</v>
      </c>
      <c r="X68">
        <v>0.65734232457378505</v>
      </c>
      <c r="Y68">
        <v>0.60416042304950202</v>
      </c>
      <c r="Z68">
        <v>-0.55345490618790205</v>
      </c>
      <c r="AA68">
        <v>0.52451701064229805</v>
      </c>
      <c r="AB68">
        <v>0.31591016707618802</v>
      </c>
      <c r="AC68">
        <v>0.97668419451709398</v>
      </c>
      <c r="AD68">
        <v>0.495617028926501</v>
      </c>
      <c r="AE68">
        <v>-0.67878599524160299</v>
      </c>
      <c r="AF68">
        <v>-0.403149789582403</v>
      </c>
      <c r="AG68">
        <v>0.74243175423372898</v>
      </c>
      <c r="AH68">
        <v>0.67457900160508</v>
      </c>
      <c r="AI68">
        <v>0.294388093234207</v>
      </c>
      <c r="AJ68">
        <v>0.26419551486161302</v>
      </c>
      <c r="AK68">
        <v>-0.911963412369594</v>
      </c>
      <c r="AL68">
        <v>-1.2084504353002099</v>
      </c>
      <c r="AM68">
        <v>-8.3665335718315706E-2</v>
      </c>
      <c r="AN68">
        <v>-0.82342400116386705</v>
      </c>
      <c r="AO68">
        <v>-0.23119929979746701</v>
      </c>
      <c r="AP68">
        <v>-0.78881021215758096</v>
      </c>
      <c r="AQ68">
        <v>-0.232087416900286</v>
      </c>
      <c r="AR68">
        <v>0.93290565905836897</v>
      </c>
      <c r="AS68">
        <v>0.96634157692817801</v>
      </c>
      <c r="AT68">
        <v>0.18360623599497999</v>
      </c>
      <c r="AU68">
        <v>-0.75191356998658898</v>
      </c>
      <c r="AV68">
        <v>0.78073077380495204</v>
      </c>
      <c r="AW68">
        <v>-0.28068044571192002</v>
      </c>
      <c r="AX68">
        <v>-0.58977942771282699</v>
      </c>
      <c r="AY68">
        <v>-0.232087416900286</v>
      </c>
      <c r="AZ68">
        <v>-0.73170291629420303</v>
      </c>
      <c r="BA68">
        <v>0.74347415256183502</v>
      </c>
      <c r="BB68">
        <v>-0.41193741328769201</v>
      </c>
      <c r="BC68">
        <v>1.1982782225528501</v>
      </c>
      <c r="BD68">
        <v>-0.52756734873963795</v>
      </c>
      <c r="BE68">
        <v>-0.51629306535363395</v>
      </c>
      <c r="BF68">
        <v>-0.52756734873963795</v>
      </c>
      <c r="BG68">
        <v>0.76726437354421795</v>
      </c>
      <c r="BH68">
        <v>-0.26419551486161302</v>
      </c>
      <c r="BI68">
        <v>2</v>
      </c>
    </row>
    <row r="69" spans="1:61" x14ac:dyDescent="0.2">
      <c r="A69">
        <v>66</v>
      </c>
      <c r="B69">
        <v>9</v>
      </c>
      <c r="C69">
        <v>-0.50122766442814104</v>
      </c>
      <c r="D69">
        <v>-1.27400040885901</v>
      </c>
      <c r="E69">
        <v>-0.38481791709295798</v>
      </c>
      <c r="F69">
        <v>-0.85314992028068803</v>
      </c>
      <c r="G69">
        <v>-1.10660876817034</v>
      </c>
      <c r="H69">
        <v>-0.79981920274047003</v>
      </c>
      <c r="I69">
        <v>-0.61073065772610202</v>
      </c>
      <c r="J69">
        <v>-0.63603713125306205</v>
      </c>
      <c r="K69">
        <v>-0.83338065206131795</v>
      </c>
      <c r="L69">
        <v>-0.97755500334336598</v>
      </c>
      <c r="M69">
        <v>-0.59557652699073405</v>
      </c>
      <c r="N69">
        <v>-0.79432637378764703</v>
      </c>
      <c r="O69">
        <v>-0.39292659676286701</v>
      </c>
      <c r="P69">
        <v>-0.40315617527680803</v>
      </c>
      <c r="Q69">
        <v>-0.48675997033110302</v>
      </c>
      <c r="R69">
        <v>0.13698414497203201</v>
      </c>
      <c r="S69">
        <v>0.36997483367253597</v>
      </c>
      <c r="T69">
        <v>-0.176938674062875</v>
      </c>
      <c r="U69">
        <v>-3.5815768763009702E-2</v>
      </c>
      <c r="V69">
        <v>-0.219768836484075</v>
      </c>
      <c r="W69">
        <v>-8.6610230575005595E-2</v>
      </c>
      <c r="X69">
        <v>0.18029960902595299</v>
      </c>
      <c r="Y69">
        <v>-0.34977209863105002</v>
      </c>
      <c r="Z69">
        <v>-0.745403089208999</v>
      </c>
      <c r="AA69">
        <v>-0.153125300991025</v>
      </c>
      <c r="AB69">
        <v>-0.36887872717496101</v>
      </c>
      <c r="AC69">
        <v>-0.29238787495501001</v>
      </c>
      <c r="AD69">
        <v>-0.16897024400787899</v>
      </c>
      <c r="AE69">
        <v>-0.57739481398595305</v>
      </c>
      <c r="AF69">
        <v>7.0557190396876501E-3</v>
      </c>
      <c r="AG69">
        <v>0.17568591674307801</v>
      </c>
      <c r="AH69">
        <v>-0.158121936229558</v>
      </c>
      <c r="AI69">
        <v>0.294388093234207</v>
      </c>
      <c r="AJ69">
        <v>0.26419551486161302</v>
      </c>
      <c r="AK69">
        <v>-0.911963412369594</v>
      </c>
      <c r="AL69">
        <v>-1.2084504353002099</v>
      </c>
      <c r="AM69">
        <v>-8.3665335718315706E-2</v>
      </c>
      <c r="AN69">
        <v>0.97313745592093603</v>
      </c>
      <c r="AO69">
        <v>-0.23119929979746701</v>
      </c>
      <c r="AP69">
        <v>-0.78881021215758096</v>
      </c>
      <c r="AQ69">
        <v>-0.232087416900286</v>
      </c>
      <c r="AR69">
        <v>0.93290565905836897</v>
      </c>
      <c r="AS69">
        <v>0.96634157692817801</v>
      </c>
      <c r="AT69">
        <v>-0.55742973448557598</v>
      </c>
      <c r="AU69">
        <v>-4.8528141935320998E-2</v>
      </c>
      <c r="AV69">
        <v>0.98330674630512704</v>
      </c>
      <c r="AW69">
        <v>-0.28068044571192002</v>
      </c>
      <c r="AX69">
        <v>-0.58977942771282699</v>
      </c>
      <c r="AY69">
        <v>-0.232087416900286</v>
      </c>
      <c r="AZ69">
        <v>-0.73170291629420303</v>
      </c>
      <c r="BA69">
        <v>0.74347415256183502</v>
      </c>
      <c r="BB69">
        <v>-0.41193741328769201</v>
      </c>
      <c r="BC69">
        <v>1.1982782225528501</v>
      </c>
      <c r="BD69">
        <v>-0.52756734873963795</v>
      </c>
      <c r="BE69">
        <v>-0.51629306535363395</v>
      </c>
      <c r="BF69">
        <v>-0.52756734873963795</v>
      </c>
      <c r="BG69">
        <v>0.76726437354421795</v>
      </c>
      <c r="BH69">
        <v>-0.26419551486161302</v>
      </c>
      <c r="BI69">
        <v>2</v>
      </c>
    </row>
    <row r="70" spans="1:61" x14ac:dyDescent="0.2">
      <c r="A70">
        <v>67</v>
      </c>
      <c r="B70">
        <v>8</v>
      </c>
      <c r="C70">
        <v>-0.50122766442814104</v>
      </c>
      <c r="D70">
        <v>-1.27400040885901</v>
      </c>
      <c r="E70">
        <v>-0.38481791709295798</v>
      </c>
      <c r="F70">
        <v>-0.85314992028068803</v>
      </c>
      <c r="G70">
        <v>-1.10660876817034</v>
      </c>
      <c r="H70">
        <v>-0.79981920274047003</v>
      </c>
      <c r="I70">
        <v>-0.61073065772610202</v>
      </c>
      <c r="J70">
        <v>-0.63603713125306205</v>
      </c>
      <c r="K70">
        <v>-0.83338065206131795</v>
      </c>
      <c r="L70">
        <v>-0.97755500334336598</v>
      </c>
      <c r="M70">
        <v>-0.59557652699073405</v>
      </c>
      <c r="N70">
        <v>-0.79432637378764703</v>
      </c>
      <c r="O70">
        <v>-0.37295429472914698</v>
      </c>
      <c r="P70">
        <v>-0.15121501001417101</v>
      </c>
      <c r="Q70">
        <v>-0.44707844594900598</v>
      </c>
      <c r="R70">
        <v>0.13698414497203201</v>
      </c>
      <c r="S70">
        <v>0.36997483367253597</v>
      </c>
      <c r="T70">
        <v>-0.176938674062875</v>
      </c>
      <c r="U70">
        <v>-3.5815768763009702E-2</v>
      </c>
      <c r="V70">
        <v>-0.219768836484075</v>
      </c>
      <c r="W70">
        <v>-8.6610230575005595E-2</v>
      </c>
      <c r="X70">
        <v>0.18029960902595299</v>
      </c>
      <c r="Y70">
        <v>-0.34977209863105002</v>
      </c>
      <c r="Z70">
        <v>-0.745403089208999</v>
      </c>
      <c r="AA70">
        <v>-0.153125300991025</v>
      </c>
      <c r="AB70">
        <v>-0.36887872717496101</v>
      </c>
      <c r="AC70">
        <v>-0.29238787495501001</v>
      </c>
      <c r="AD70">
        <v>-0.16897024400787899</v>
      </c>
      <c r="AE70">
        <v>-0.57739481398595305</v>
      </c>
      <c r="AF70">
        <v>7.0557190396876501E-3</v>
      </c>
      <c r="AG70">
        <v>0.17568591674307801</v>
      </c>
      <c r="AH70">
        <v>-0.158121936229558</v>
      </c>
      <c r="AI70">
        <v>0.294388093234207</v>
      </c>
      <c r="AJ70">
        <v>0.26419551486161302</v>
      </c>
      <c r="AK70">
        <v>1.088472459925</v>
      </c>
      <c r="AL70">
        <v>-1.2084504353002099</v>
      </c>
      <c r="AM70">
        <v>-8.3665335718315706E-2</v>
      </c>
      <c r="AN70">
        <v>-0.82342400116386705</v>
      </c>
      <c r="AO70">
        <v>-0.23119929979746701</v>
      </c>
      <c r="AP70">
        <v>0.22975054723036301</v>
      </c>
      <c r="AQ70">
        <v>-0.232087416900286</v>
      </c>
      <c r="AR70">
        <v>-1.0640955173634501</v>
      </c>
      <c r="AS70">
        <v>1.74403898522274</v>
      </c>
      <c r="AT70">
        <v>-0.36187857560876302</v>
      </c>
      <c r="AU70">
        <v>-0.40022085596095502</v>
      </c>
      <c r="AV70">
        <v>-2.9573137466224302E-2</v>
      </c>
      <c r="AW70">
        <v>-0.28068044571192002</v>
      </c>
      <c r="AX70">
        <v>1.6826060143571799</v>
      </c>
      <c r="AY70">
        <v>-0.232087416900286</v>
      </c>
      <c r="AZ70">
        <v>-0.73170291629420303</v>
      </c>
      <c r="BA70">
        <v>0.74347415256183502</v>
      </c>
      <c r="BB70">
        <v>-0.41193741328769201</v>
      </c>
      <c r="BC70">
        <v>-0.82843926497481102</v>
      </c>
      <c r="BD70">
        <v>1.88165687717137</v>
      </c>
      <c r="BE70">
        <v>-0.51629306535363395</v>
      </c>
      <c r="BF70">
        <v>-0.52756734873963795</v>
      </c>
      <c r="BG70">
        <v>0.76726437354421795</v>
      </c>
      <c r="BH70">
        <v>-0.26419551486161302</v>
      </c>
      <c r="BI70">
        <v>2</v>
      </c>
    </row>
    <row r="71" spans="1:61" x14ac:dyDescent="0.2">
      <c r="A71">
        <v>68</v>
      </c>
      <c r="B71">
        <v>9</v>
      </c>
      <c r="C71">
        <v>-0.50122766442814104</v>
      </c>
      <c r="D71">
        <v>-1.27400040885901</v>
      </c>
      <c r="E71">
        <v>-0.38481791709295798</v>
      </c>
      <c r="F71">
        <v>-0.85314992028068803</v>
      </c>
      <c r="G71">
        <v>-1.10660876817034</v>
      </c>
      <c r="H71">
        <v>-0.79981920274047003</v>
      </c>
      <c r="I71">
        <v>-0.61073065772610202</v>
      </c>
      <c r="J71">
        <v>-0.63603713125306205</v>
      </c>
      <c r="K71">
        <v>-0.83338065206131795</v>
      </c>
      <c r="L71">
        <v>-0.97755500334336598</v>
      </c>
      <c r="M71">
        <v>-0.59557652699073405</v>
      </c>
      <c r="N71">
        <v>-0.79432637378764703</v>
      </c>
      <c r="O71">
        <v>-0.48969168102371702</v>
      </c>
      <c r="P71">
        <v>-0.41369492890202503</v>
      </c>
      <c r="Q71">
        <v>-0.50273651076187298</v>
      </c>
      <c r="R71">
        <v>0.13698414497203201</v>
      </c>
      <c r="S71">
        <v>0.36997483367253597</v>
      </c>
      <c r="T71">
        <v>-0.176938674062875</v>
      </c>
      <c r="U71">
        <v>-3.5815768763009702E-2</v>
      </c>
      <c r="V71">
        <v>-0.219768836484075</v>
      </c>
      <c r="W71">
        <v>-8.6610230575005595E-2</v>
      </c>
      <c r="X71">
        <v>0.18029960902595299</v>
      </c>
      <c r="Y71">
        <v>-0.34977209863105002</v>
      </c>
      <c r="Z71">
        <v>-0.745403089208999</v>
      </c>
      <c r="AA71">
        <v>-0.153125300991025</v>
      </c>
      <c r="AB71">
        <v>-0.36887872717496101</v>
      </c>
      <c r="AC71">
        <v>-0.29238787495501001</v>
      </c>
      <c r="AD71">
        <v>-0.16897024400787899</v>
      </c>
      <c r="AE71">
        <v>-0.57739481398595305</v>
      </c>
      <c r="AF71">
        <v>7.0557190396876501E-3</v>
      </c>
      <c r="AG71">
        <v>0.17568591674307801</v>
      </c>
      <c r="AH71">
        <v>-0.158121936229558</v>
      </c>
      <c r="AI71">
        <v>0.294388093234207</v>
      </c>
      <c r="AJ71">
        <v>0.26419551486161302</v>
      </c>
      <c r="AK71">
        <v>-0.911963412369594</v>
      </c>
      <c r="AL71">
        <v>-0.60860366125626397</v>
      </c>
      <c r="AM71">
        <v>-8.3665335718315706E-2</v>
      </c>
      <c r="AN71">
        <v>0.61382516450397495</v>
      </c>
      <c r="AO71">
        <v>4.2937012819529503</v>
      </c>
      <c r="AP71">
        <v>0.22975054723036301</v>
      </c>
      <c r="AQ71">
        <v>-0.232087416900286</v>
      </c>
      <c r="AR71">
        <v>-1.0640955173634501</v>
      </c>
      <c r="AS71">
        <v>-2.3388724083237098</v>
      </c>
      <c r="AT71">
        <v>-0.93412301947985898</v>
      </c>
      <c r="AU71">
        <v>-0.61123648437633404</v>
      </c>
      <c r="AV71">
        <v>-0.333437103306643</v>
      </c>
      <c r="AW71">
        <v>3.5365736159701902</v>
      </c>
      <c r="AX71">
        <v>-0.58977942771282699</v>
      </c>
      <c r="AY71">
        <v>-0.232087416900286</v>
      </c>
      <c r="AZ71">
        <v>1.3566991572955001</v>
      </c>
      <c r="BA71">
        <v>-1.3352188862334999</v>
      </c>
      <c r="BB71">
        <v>2.409833867733</v>
      </c>
      <c r="BC71">
        <v>-0.82843926497481102</v>
      </c>
      <c r="BD71">
        <v>-0.52756734873963795</v>
      </c>
      <c r="BE71">
        <v>-0.51629306535363395</v>
      </c>
      <c r="BF71">
        <v>-0.52756734873963795</v>
      </c>
      <c r="BG71">
        <v>0.76726437354421795</v>
      </c>
      <c r="BH71">
        <v>-0.26419551486161302</v>
      </c>
      <c r="BI71">
        <v>2</v>
      </c>
    </row>
    <row r="72" spans="1:61" x14ac:dyDescent="0.2">
      <c r="A72">
        <v>69</v>
      </c>
      <c r="B72">
        <v>9</v>
      </c>
      <c r="C72">
        <v>-0.50122766442814104</v>
      </c>
      <c r="D72">
        <v>-1.27400040885901</v>
      </c>
      <c r="E72">
        <v>-0.38481791709295798</v>
      </c>
      <c r="F72">
        <v>-0.85314992028068803</v>
      </c>
      <c r="G72">
        <v>-1.10660876817034</v>
      </c>
      <c r="H72">
        <v>-0.79981920274047003</v>
      </c>
      <c r="I72">
        <v>-0.61073065772610202</v>
      </c>
      <c r="J72">
        <v>-0.63603713125306205</v>
      </c>
      <c r="K72">
        <v>-0.83338065206131795</v>
      </c>
      <c r="L72">
        <v>-0.97755500334336598</v>
      </c>
      <c r="M72">
        <v>-0.59557652699073405</v>
      </c>
      <c r="N72">
        <v>-0.79432637378764703</v>
      </c>
      <c r="O72">
        <v>0.13890206673946601</v>
      </c>
      <c r="P72">
        <v>-0.415046470458801</v>
      </c>
      <c r="Q72">
        <v>-0.52478811194965402</v>
      </c>
      <c r="R72">
        <v>0.13698414497203201</v>
      </c>
      <c r="S72">
        <v>0.36997483367253597</v>
      </c>
      <c r="T72">
        <v>-0.176938674062875</v>
      </c>
      <c r="U72">
        <v>-3.5815768763009702E-2</v>
      </c>
      <c r="V72">
        <v>-0.219768836484075</v>
      </c>
      <c r="W72">
        <v>-8.6610230575005595E-2</v>
      </c>
      <c r="X72">
        <v>0.18029960902595299</v>
      </c>
      <c r="Y72">
        <v>-0.34977209863105002</v>
      </c>
      <c r="Z72">
        <v>-0.745403089208999</v>
      </c>
      <c r="AA72">
        <v>-0.153125300991025</v>
      </c>
      <c r="AB72">
        <v>-0.36887872717496101</v>
      </c>
      <c r="AC72">
        <v>-0.29238787495501001</v>
      </c>
      <c r="AD72">
        <v>-0.16897024400787899</v>
      </c>
      <c r="AE72">
        <v>-0.57739481398595305</v>
      </c>
      <c r="AF72">
        <v>7.0557190396876501E-3</v>
      </c>
      <c r="AG72">
        <v>0.17568591674307801</v>
      </c>
      <c r="AH72">
        <v>-0.158121936229558</v>
      </c>
      <c r="AI72">
        <v>0.294388093234207</v>
      </c>
      <c r="AJ72">
        <v>0.26419551486161302</v>
      </c>
      <c r="AK72">
        <v>-0.911963412369594</v>
      </c>
      <c r="AL72">
        <v>-8.7568872123204699E-3</v>
      </c>
      <c r="AM72">
        <v>1.05166427370657</v>
      </c>
      <c r="AN72">
        <v>0.61382516450397495</v>
      </c>
      <c r="AO72">
        <v>-0.23119929979746701</v>
      </c>
      <c r="AP72">
        <v>0.22975054723036301</v>
      </c>
      <c r="AQ72">
        <v>-0.232087416900286</v>
      </c>
      <c r="AR72">
        <v>-1.0640955173634501</v>
      </c>
      <c r="AS72">
        <v>-1.36675064795551</v>
      </c>
      <c r="AT72">
        <v>-0.18691174924529799</v>
      </c>
      <c r="AU72">
        <v>-4.8528141935320998E-2</v>
      </c>
      <c r="AV72">
        <v>-0.13086112371630901</v>
      </c>
      <c r="AW72">
        <v>-0.28068044571192002</v>
      </c>
      <c r="AX72">
        <v>-0.58977942771282699</v>
      </c>
      <c r="AY72">
        <v>-0.232087416900286</v>
      </c>
      <c r="AZ72">
        <v>1.3566991572955001</v>
      </c>
      <c r="BA72">
        <v>-1.3352188862334999</v>
      </c>
      <c r="BB72">
        <v>2.409833867733</v>
      </c>
      <c r="BC72">
        <v>-0.82843926497481102</v>
      </c>
      <c r="BD72">
        <v>-0.52756734873963795</v>
      </c>
      <c r="BE72">
        <v>-0.51629306535363395</v>
      </c>
      <c r="BF72">
        <v>-0.52756734873963795</v>
      </c>
      <c r="BG72">
        <v>0.76726437354421795</v>
      </c>
      <c r="BH72">
        <v>-0.26419551486161302</v>
      </c>
      <c r="BI72">
        <v>2</v>
      </c>
    </row>
    <row r="73" spans="1:61" x14ac:dyDescent="0.2">
      <c r="A73">
        <v>70</v>
      </c>
      <c r="B73">
        <v>9</v>
      </c>
      <c r="C73">
        <v>-0.50122766442814104</v>
      </c>
      <c r="D73">
        <v>-1.27400040885901</v>
      </c>
      <c r="E73">
        <v>-0.38481791709295798</v>
      </c>
      <c r="F73">
        <v>-0.85314992028068803</v>
      </c>
      <c r="G73">
        <v>-1.10660876817034</v>
      </c>
      <c r="H73">
        <v>-0.79981920274047003</v>
      </c>
      <c r="I73">
        <v>-0.61073065772610202</v>
      </c>
      <c r="J73">
        <v>-0.63603713125306205</v>
      </c>
      <c r="K73">
        <v>-0.83338065206131795</v>
      </c>
      <c r="L73">
        <v>-0.97755500334336598</v>
      </c>
      <c r="M73">
        <v>-0.59557652699073405</v>
      </c>
      <c r="N73">
        <v>-0.79432637378764703</v>
      </c>
      <c r="O73">
        <v>0.32536897217847599</v>
      </c>
      <c r="P73">
        <v>-0.38726244375756103</v>
      </c>
      <c r="Q73">
        <v>-0.431507746505229</v>
      </c>
      <c r="R73">
        <v>0.13698414497203201</v>
      </c>
      <c r="S73">
        <v>0.36997483367253597</v>
      </c>
      <c r="T73">
        <v>-0.176938674062875</v>
      </c>
      <c r="U73">
        <v>-3.5815768763009702E-2</v>
      </c>
      <c r="V73">
        <v>-0.219768836484075</v>
      </c>
      <c r="W73">
        <v>-8.6610230575005595E-2</v>
      </c>
      <c r="X73">
        <v>0.18029960902595299</v>
      </c>
      <c r="Y73">
        <v>-0.34977209863105002</v>
      </c>
      <c r="Z73">
        <v>-0.745403089208999</v>
      </c>
      <c r="AA73">
        <v>-0.153125300991025</v>
      </c>
      <c r="AB73">
        <v>-0.36887872717496101</v>
      </c>
      <c r="AC73">
        <v>-0.29238787495501001</v>
      </c>
      <c r="AD73">
        <v>-0.16897024400787899</v>
      </c>
      <c r="AE73">
        <v>-0.57739481398595305</v>
      </c>
      <c r="AF73">
        <v>7.0557190396876501E-3</v>
      </c>
      <c r="AG73">
        <v>0.17568591674307801</v>
      </c>
      <c r="AH73">
        <v>-0.158121936229558</v>
      </c>
      <c r="AI73">
        <v>0.294388093234207</v>
      </c>
      <c r="AJ73">
        <v>0.26419551486161302</v>
      </c>
      <c r="AK73">
        <v>1.088472459925</v>
      </c>
      <c r="AL73">
        <v>-1.2084504353002099</v>
      </c>
      <c r="AM73">
        <v>-8.3665335718315706E-2</v>
      </c>
      <c r="AN73">
        <v>-0.46411170974690702</v>
      </c>
      <c r="AO73">
        <v>-0.23119929979746701</v>
      </c>
      <c r="AP73">
        <v>2.26687206600625</v>
      </c>
      <c r="AQ73">
        <v>-0.232087416900286</v>
      </c>
      <c r="AR73">
        <v>0.93290565905836897</v>
      </c>
      <c r="AS73">
        <v>-0.58905323966094802</v>
      </c>
      <c r="AT73">
        <v>-0.65005923079564598</v>
      </c>
      <c r="AU73">
        <v>-1.1036062840122201</v>
      </c>
      <c r="AV73">
        <v>-2.0553328979187602</v>
      </c>
      <c r="AW73">
        <v>-0.28068044571192002</v>
      </c>
      <c r="AX73">
        <v>-0.58977942771282699</v>
      </c>
      <c r="AY73">
        <v>-0.232087416900286</v>
      </c>
      <c r="AZ73">
        <v>1.3566991572955001</v>
      </c>
      <c r="BA73">
        <v>-1.3352188862334999</v>
      </c>
      <c r="BB73">
        <v>-0.41193741328769201</v>
      </c>
      <c r="BC73">
        <v>1.1982782225528501</v>
      </c>
      <c r="BD73">
        <v>-0.52756734873963795</v>
      </c>
      <c r="BE73">
        <v>-0.51629306535363395</v>
      </c>
      <c r="BF73">
        <v>1.88165687717137</v>
      </c>
      <c r="BG73">
        <v>-1.29381835538829</v>
      </c>
      <c r="BH73">
        <v>-0.26419551486161302</v>
      </c>
      <c r="BI73">
        <v>2</v>
      </c>
    </row>
    <row r="74" spans="1:61" x14ac:dyDescent="0.2">
      <c r="A74">
        <v>71</v>
      </c>
      <c r="B74">
        <v>8</v>
      </c>
      <c r="C74">
        <v>-0.50122766442814104</v>
      </c>
      <c r="D74">
        <v>-1.27400040885901</v>
      </c>
      <c r="E74">
        <v>-0.38481791709295798</v>
      </c>
      <c r="F74">
        <v>-0.85314992028068803</v>
      </c>
      <c r="G74">
        <v>-1.10660876817034</v>
      </c>
      <c r="H74">
        <v>-0.79981920274047003</v>
      </c>
      <c r="I74">
        <v>-0.61073065772610202</v>
      </c>
      <c r="J74">
        <v>-0.63603713125306205</v>
      </c>
      <c r="K74">
        <v>-0.83338065206131795</v>
      </c>
      <c r="L74">
        <v>-0.97755500334336598</v>
      </c>
      <c r="M74">
        <v>-0.59557652699073405</v>
      </c>
      <c r="N74">
        <v>-0.79432637378764703</v>
      </c>
      <c r="O74">
        <v>-0.27400211310901401</v>
      </c>
      <c r="P74">
        <v>-0.21370687555951601</v>
      </c>
      <c r="Q74">
        <v>-0.421677686302247</v>
      </c>
      <c r="R74">
        <v>0.13698414497203201</v>
      </c>
      <c r="S74">
        <v>0.36997483367253597</v>
      </c>
      <c r="T74">
        <v>-0.176938674062875</v>
      </c>
      <c r="U74">
        <v>-3.5815768763009702E-2</v>
      </c>
      <c r="V74">
        <v>-0.219768836484075</v>
      </c>
      <c r="W74">
        <v>-8.6610230575005595E-2</v>
      </c>
      <c r="X74">
        <v>0.18029960902595299</v>
      </c>
      <c r="Y74">
        <v>-0.34977209863105002</v>
      </c>
      <c r="Z74">
        <v>-0.745403089208999</v>
      </c>
      <c r="AA74">
        <v>-0.153125300991025</v>
      </c>
      <c r="AB74">
        <v>-0.36887872717496101</v>
      </c>
      <c r="AC74">
        <v>-0.29238787495501001</v>
      </c>
      <c r="AD74">
        <v>-0.16897024400787899</v>
      </c>
      <c r="AE74">
        <v>-0.57739481398595305</v>
      </c>
      <c r="AF74">
        <v>7.0557190396876501E-3</v>
      </c>
      <c r="AG74">
        <v>0.17568591674307801</v>
      </c>
      <c r="AH74">
        <v>-0.158121936229558</v>
      </c>
      <c r="AI74">
        <v>0.294388093234207</v>
      </c>
      <c r="AJ74">
        <v>0.26419551486161302</v>
      </c>
      <c r="AK74">
        <v>1.088472459925</v>
      </c>
      <c r="AL74">
        <v>-8.7568872123204699E-3</v>
      </c>
      <c r="AM74">
        <v>-0.78717385756479796</v>
      </c>
      <c r="AN74">
        <v>-1.90136087541475</v>
      </c>
      <c r="AO74">
        <v>-0.23119929979746701</v>
      </c>
      <c r="AP74">
        <v>0.22975054723036301</v>
      </c>
      <c r="AQ74">
        <v>-0.232087416900286</v>
      </c>
      <c r="AR74">
        <v>-1.0640955173634501</v>
      </c>
      <c r="AS74">
        <v>-0.20020453551366699</v>
      </c>
      <c r="AT74">
        <v>1.5421721818759999</v>
      </c>
      <c r="AU74">
        <v>1.35824271416722</v>
      </c>
      <c r="AV74">
        <v>0.47686680796453401</v>
      </c>
      <c r="AW74">
        <v>-0.28068044571192002</v>
      </c>
      <c r="AX74">
        <v>-0.58977942771282699</v>
      </c>
      <c r="AY74">
        <v>-0.232087416900286</v>
      </c>
      <c r="AZ74">
        <v>1.3566991572955001</v>
      </c>
      <c r="BA74">
        <v>-1.3352188862334999</v>
      </c>
      <c r="BB74">
        <v>2.409833867733</v>
      </c>
      <c r="BC74">
        <v>-0.82843926497481102</v>
      </c>
      <c r="BD74">
        <v>-0.52756734873963795</v>
      </c>
      <c r="BE74">
        <v>-0.51629306535363395</v>
      </c>
      <c r="BF74">
        <v>1.88165687717137</v>
      </c>
      <c r="BG74">
        <v>-1.29381835538829</v>
      </c>
      <c r="BH74">
        <v>-0.26419551486161302</v>
      </c>
      <c r="BI74">
        <v>2</v>
      </c>
    </row>
    <row r="75" spans="1:61" x14ac:dyDescent="0.2">
      <c r="A75">
        <v>72</v>
      </c>
      <c r="B75">
        <v>9</v>
      </c>
      <c r="C75">
        <v>-0.50122766442814104</v>
      </c>
      <c r="D75">
        <v>-1.27400040885901</v>
      </c>
      <c r="E75">
        <v>-0.38481791709295798</v>
      </c>
      <c r="F75">
        <v>-0.85314992028068803</v>
      </c>
      <c r="G75">
        <v>-1.10660876817034</v>
      </c>
      <c r="H75">
        <v>-0.79981920274047003</v>
      </c>
      <c r="I75">
        <v>-0.61073065772610202</v>
      </c>
      <c r="J75">
        <v>-0.63603713125306205</v>
      </c>
      <c r="K75">
        <v>-0.83338065206131795</v>
      </c>
      <c r="L75">
        <v>-0.97755500334336598</v>
      </c>
      <c r="M75">
        <v>-0.59557652699073405</v>
      </c>
      <c r="N75">
        <v>-0.79432637378764703</v>
      </c>
      <c r="O75">
        <v>-0.13748057217908799</v>
      </c>
      <c r="P75">
        <v>-0.34648708255824801</v>
      </c>
      <c r="Q75">
        <v>-0.440522424951929</v>
      </c>
      <c r="R75">
        <v>0.58074240256967002</v>
      </c>
      <c r="S75">
        <v>0.99608609065682696</v>
      </c>
      <c r="T75">
        <v>0.300176976189099</v>
      </c>
      <c r="U75">
        <v>0.22648310378970801</v>
      </c>
      <c r="V75">
        <v>-1.2240599488611299</v>
      </c>
      <c r="W75">
        <v>1.0694526934553601</v>
      </c>
      <c r="X75">
        <v>0.91128141269810703</v>
      </c>
      <c r="Y75">
        <v>-1.13368194688904</v>
      </c>
      <c r="Z75">
        <v>0.37458285556574999</v>
      </c>
      <c r="AA75">
        <v>3.6769768092254497E-2</v>
      </c>
      <c r="AB75">
        <v>-8.4431780210027993E-3</v>
      </c>
      <c r="AC75">
        <v>-2.1076547090090901E-2</v>
      </c>
      <c r="AD75">
        <v>-1.2794219597426399</v>
      </c>
      <c r="AE75">
        <v>6.5287790789852695E-2</v>
      </c>
      <c r="AF75">
        <v>1.4301582245758899</v>
      </c>
      <c r="AG75">
        <v>1.2918554844654599</v>
      </c>
      <c r="AH75">
        <v>-1.35303139724679</v>
      </c>
      <c r="AI75">
        <v>0.294388093234207</v>
      </c>
      <c r="AJ75">
        <v>0.26419551486161302</v>
      </c>
      <c r="AK75">
        <v>-0.911963412369594</v>
      </c>
      <c r="AL75">
        <v>-8.7568872123204699E-3</v>
      </c>
      <c r="AM75">
        <v>-1.3413442532904201</v>
      </c>
      <c r="AN75">
        <v>-2.2606731668317099</v>
      </c>
      <c r="AO75">
        <v>-0.23119929979746701</v>
      </c>
      <c r="AP75">
        <v>-0.78881021215758096</v>
      </c>
      <c r="AQ75">
        <v>-0.232087416900286</v>
      </c>
      <c r="AR75">
        <v>0.93290565905836897</v>
      </c>
      <c r="AS75">
        <v>0.18864416863361499</v>
      </c>
      <c r="AT75">
        <v>-0.114866585448577</v>
      </c>
      <c r="AU75">
        <v>-4.8528141935320998E-2</v>
      </c>
      <c r="AV75">
        <v>-0.333437103306643</v>
      </c>
      <c r="AW75">
        <v>3.5365736159701902</v>
      </c>
      <c r="AX75">
        <v>-0.58977942771282699</v>
      </c>
      <c r="AY75">
        <v>-0.232087416900286</v>
      </c>
      <c r="AZ75">
        <v>-0.73170291629420303</v>
      </c>
      <c r="BA75">
        <v>0.74347415256183502</v>
      </c>
      <c r="BB75">
        <v>-0.41193741328769201</v>
      </c>
      <c r="BC75">
        <v>1.1982782225528501</v>
      </c>
      <c r="BD75">
        <v>-0.52756734873963795</v>
      </c>
      <c r="BE75">
        <v>-0.51629306535363395</v>
      </c>
      <c r="BF75">
        <v>-0.52756734873963795</v>
      </c>
      <c r="BG75">
        <v>0.76726437354421795</v>
      </c>
      <c r="BH75">
        <v>-0.26419551486161302</v>
      </c>
      <c r="BI75">
        <v>2</v>
      </c>
    </row>
    <row r="76" spans="1:61" x14ac:dyDescent="0.2">
      <c r="A76">
        <v>73</v>
      </c>
      <c r="B76">
        <v>9</v>
      </c>
      <c r="C76">
        <v>-0.50122766442814104</v>
      </c>
      <c r="D76">
        <v>-1.27400040885901</v>
      </c>
      <c r="E76">
        <v>-0.38481791709295798</v>
      </c>
      <c r="F76">
        <v>-0.85314992028068803</v>
      </c>
      <c r="G76">
        <v>-1.10660876817034</v>
      </c>
      <c r="H76">
        <v>-0.79981920274047003</v>
      </c>
      <c r="I76">
        <v>-0.61073065772610202</v>
      </c>
      <c r="J76">
        <v>-0.63603713125306205</v>
      </c>
      <c r="K76">
        <v>-0.83338065206131795</v>
      </c>
      <c r="L76">
        <v>-0.97755500334336598</v>
      </c>
      <c r="M76">
        <v>-0.59557652699073405</v>
      </c>
      <c r="N76">
        <v>-0.79432637378764703</v>
      </c>
      <c r="O76">
        <v>-0.1542619209936</v>
      </c>
      <c r="P76">
        <v>-0.46377483899487199</v>
      </c>
      <c r="Q76">
        <v>0.28054584822595302</v>
      </c>
      <c r="R76">
        <v>0.271657049019076</v>
      </c>
      <c r="S76">
        <v>0.99608609065682696</v>
      </c>
      <c r="T76">
        <v>0.48728115275850098</v>
      </c>
      <c r="U76">
        <v>0.35181362309817399</v>
      </c>
      <c r="V76">
        <v>0.43173629967439098</v>
      </c>
      <c r="W76">
        <v>0.738183200604552</v>
      </c>
      <c r="X76">
        <v>0.53037278051162395</v>
      </c>
      <c r="Y76">
        <v>0.39351286305695099</v>
      </c>
      <c r="Z76">
        <v>0.73772806668674396</v>
      </c>
      <c r="AA76">
        <v>0.62473500257650805</v>
      </c>
      <c r="AB76">
        <v>0.40401513803294098</v>
      </c>
      <c r="AC76">
        <v>0.21618211110652899</v>
      </c>
      <c r="AD76">
        <v>3.2909113133953997E-2</v>
      </c>
      <c r="AE76">
        <v>0.52664945453559397</v>
      </c>
      <c r="AF76">
        <v>0.310657228277676</v>
      </c>
      <c r="AG76">
        <v>0.44828764083413303</v>
      </c>
      <c r="AH76">
        <v>3.0551382694332298E-2</v>
      </c>
      <c r="AI76">
        <v>0.294388093234207</v>
      </c>
      <c r="AJ76">
        <v>0.26419551486161302</v>
      </c>
      <c r="AK76">
        <v>1.088472459925</v>
      </c>
      <c r="AL76">
        <v>1.79078343491951</v>
      </c>
      <c r="AM76">
        <v>-8.3665335718315706E-2</v>
      </c>
      <c r="AN76">
        <v>-0.82342400116386705</v>
      </c>
      <c r="AO76">
        <v>-0.23119929979746701</v>
      </c>
      <c r="AP76">
        <v>-0.78881021215758096</v>
      </c>
      <c r="AQ76">
        <v>-0.232087416900286</v>
      </c>
      <c r="AR76">
        <v>0.93290565905836897</v>
      </c>
      <c r="AS76">
        <v>-2.1444480562500701</v>
      </c>
      <c r="AT76">
        <v>-1.36021870250618</v>
      </c>
      <c r="AU76">
        <v>-0.75191356998658898</v>
      </c>
      <c r="AV76">
        <v>-0.333437103306643</v>
      </c>
      <c r="AW76">
        <v>-0.28068044571192002</v>
      </c>
      <c r="AX76">
        <v>-0.58977942771282699</v>
      </c>
      <c r="AY76">
        <v>-0.232087416900286</v>
      </c>
      <c r="AZ76">
        <v>-0.73170291629420303</v>
      </c>
      <c r="BA76">
        <v>0.74347415256183502</v>
      </c>
      <c r="BB76">
        <v>-0.41193741328769201</v>
      </c>
      <c r="BC76">
        <v>1.1982782225528501</v>
      </c>
      <c r="BD76">
        <v>-0.52756734873963795</v>
      </c>
      <c r="BE76">
        <v>-0.51629306535363395</v>
      </c>
      <c r="BF76">
        <v>-0.52756734873963795</v>
      </c>
      <c r="BG76">
        <v>0.76726437354421795</v>
      </c>
      <c r="BH76">
        <v>-0.26419551486161302</v>
      </c>
      <c r="BI76">
        <v>2</v>
      </c>
    </row>
    <row r="77" spans="1:61" x14ac:dyDescent="0.2">
      <c r="A77">
        <v>74</v>
      </c>
      <c r="B77">
        <v>9</v>
      </c>
      <c r="C77">
        <v>-0.50122766442814104</v>
      </c>
      <c r="D77">
        <v>-1.27400040885901</v>
      </c>
      <c r="E77">
        <v>-0.38481791709295798</v>
      </c>
      <c r="F77">
        <v>-0.85314992028068803</v>
      </c>
      <c r="G77">
        <v>-1.10660876817034</v>
      </c>
      <c r="H77">
        <v>-0.79981920274047003</v>
      </c>
      <c r="I77">
        <v>-0.61073065772610202</v>
      </c>
      <c r="J77">
        <v>-0.63603713125306205</v>
      </c>
      <c r="K77">
        <v>-0.83338065206131795</v>
      </c>
      <c r="L77">
        <v>-0.97755500334336598</v>
      </c>
      <c r="M77">
        <v>-0.59557652699073405</v>
      </c>
      <c r="N77">
        <v>-0.79432637378764703</v>
      </c>
      <c r="O77">
        <v>1.2324645990693399E-2</v>
      </c>
      <c r="P77">
        <v>-0.37637822257277898</v>
      </c>
      <c r="Q77">
        <v>-0.37383728834546898</v>
      </c>
      <c r="R77">
        <v>0.88982775612026399</v>
      </c>
      <c r="S77">
        <v>0.99608609065682696</v>
      </c>
      <c r="T77">
        <v>0.62760928518555203</v>
      </c>
      <c r="U77">
        <v>0.22648310378970801</v>
      </c>
      <c r="V77">
        <v>0.52635322816213503</v>
      </c>
      <c r="W77">
        <v>-1.9004211625861502E-2</v>
      </c>
      <c r="X77">
        <v>0.72082709660486599</v>
      </c>
      <c r="Y77">
        <v>0.70948420304577697</v>
      </c>
      <c r="Z77">
        <v>-0.75520224569956496</v>
      </c>
      <c r="AA77">
        <v>0.46476135477943298</v>
      </c>
      <c r="AB77">
        <v>0.61318586762376903</v>
      </c>
      <c r="AC77">
        <v>1.3082695887433E-2</v>
      </c>
      <c r="AD77">
        <v>0.23391755600045699</v>
      </c>
      <c r="AE77">
        <v>-0.804827538486376</v>
      </c>
      <c r="AF77">
        <v>-0.447006193584568</v>
      </c>
      <c r="AG77">
        <v>0.794182570060879</v>
      </c>
      <c r="AH77">
        <v>1.3292625104626099</v>
      </c>
      <c r="AI77">
        <v>0.294388093234207</v>
      </c>
      <c r="AJ77">
        <v>0.26419551486161302</v>
      </c>
      <c r="AK77">
        <v>-0.911963412369594</v>
      </c>
      <c r="AL77">
        <v>-0.60860366125626397</v>
      </c>
      <c r="AM77">
        <v>-8.3665335718315706E-2</v>
      </c>
      <c r="AN77">
        <v>0.97313745592093603</v>
      </c>
      <c r="AO77">
        <v>-0.23119929979746701</v>
      </c>
      <c r="AP77">
        <v>-0.78881021215758096</v>
      </c>
      <c r="AQ77">
        <v>-0.232087416900286</v>
      </c>
      <c r="AR77">
        <v>-1.0640955173634501</v>
      </c>
      <c r="AS77">
        <v>0.77191722485453695</v>
      </c>
      <c r="AT77">
        <v>1.3569131892558599</v>
      </c>
      <c r="AU77">
        <v>2.0616281422184799</v>
      </c>
      <c r="AV77">
        <v>0.57815479421461802</v>
      </c>
      <c r="AW77">
        <v>-0.28068044571192002</v>
      </c>
      <c r="AX77">
        <v>-0.58977942771282699</v>
      </c>
      <c r="AY77">
        <v>-0.232087416900286</v>
      </c>
      <c r="AZ77">
        <v>-0.73170291629420303</v>
      </c>
      <c r="BA77">
        <v>0.74347415256183502</v>
      </c>
      <c r="BB77">
        <v>-0.41193741328769201</v>
      </c>
      <c r="BC77">
        <v>-0.82843926497481102</v>
      </c>
      <c r="BD77">
        <v>-0.52756734873963795</v>
      </c>
      <c r="BE77">
        <v>1.92274658821353</v>
      </c>
      <c r="BF77">
        <v>1.88165687717137</v>
      </c>
      <c r="BG77">
        <v>-1.29381835538829</v>
      </c>
      <c r="BH77">
        <v>-0.26419551486161302</v>
      </c>
      <c r="BI77">
        <v>2</v>
      </c>
    </row>
    <row r="78" spans="1:61" x14ac:dyDescent="0.2">
      <c r="A78">
        <v>75</v>
      </c>
      <c r="B78">
        <v>6</v>
      </c>
      <c r="C78">
        <v>-0.50122766442814104</v>
      </c>
      <c r="D78">
        <v>-1.27400040885901</v>
      </c>
      <c r="E78">
        <v>-0.38481791709295798</v>
      </c>
      <c r="F78">
        <v>-0.85314992028068803</v>
      </c>
      <c r="G78">
        <v>-1.10660876817034</v>
      </c>
      <c r="H78">
        <v>-0.79981920274047003</v>
      </c>
      <c r="I78">
        <v>-0.61073065772610202</v>
      </c>
      <c r="J78">
        <v>-0.63603713125306205</v>
      </c>
      <c r="K78">
        <v>-0.83338065206131795</v>
      </c>
      <c r="L78">
        <v>-0.97755500334336598</v>
      </c>
      <c r="M78">
        <v>-0.59557652699073405</v>
      </c>
      <c r="N78">
        <v>-0.79432637378764703</v>
      </c>
      <c r="O78">
        <v>-0.33599348546395202</v>
      </c>
      <c r="P78">
        <v>-0.23986299751317999</v>
      </c>
      <c r="Q78">
        <v>-0.55673534939818603</v>
      </c>
      <c r="R78">
        <v>-0.50105633485740797</v>
      </c>
      <c r="S78">
        <v>0.99608609065682696</v>
      </c>
      <c r="T78">
        <v>0.300176976189099</v>
      </c>
      <c r="U78">
        <v>0.22648310378970801</v>
      </c>
      <c r="V78">
        <v>-1.2240599488611299</v>
      </c>
      <c r="W78">
        <v>1.0694526934553601</v>
      </c>
      <c r="X78">
        <v>0.91128141269810703</v>
      </c>
      <c r="Y78">
        <v>-1.13368194688904</v>
      </c>
      <c r="Z78">
        <v>0.37458285556574999</v>
      </c>
      <c r="AA78">
        <v>3.6769768092254497E-2</v>
      </c>
      <c r="AB78">
        <v>-8.4431780210027993E-3</v>
      </c>
      <c r="AC78">
        <v>-2.1076547090090901E-2</v>
      </c>
      <c r="AD78">
        <v>-1.2794219597426399</v>
      </c>
      <c r="AE78">
        <v>6.5287790789852695E-2</v>
      </c>
      <c r="AF78">
        <v>1.4301582245758899</v>
      </c>
      <c r="AG78">
        <v>1.2918554844654599</v>
      </c>
      <c r="AH78">
        <v>-1.35303139724679</v>
      </c>
      <c r="AI78">
        <v>0.294388093234207</v>
      </c>
      <c r="AJ78">
        <v>0.26419551486161302</v>
      </c>
      <c r="AK78">
        <v>1.088472459925</v>
      </c>
      <c r="AL78">
        <v>0.591089886831623</v>
      </c>
      <c r="AM78">
        <v>-0.88793211133309202</v>
      </c>
      <c r="AN78">
        <v>-0.46411170974690702</v>
      </c>
      <c r="AO78">
        <v>-0.23119929979746701</v>
      </c>
      <c r="AP78">
        <v>0.22975054723036301</v>
      </c>
      <c r="AQ78">
        <v>-0.232087416900286</v>
      </c>
      <c r="AR78">
        <v>0.93290565905836897</v>
      </c>
      <c r="AS78">
        <v>1.3551902810754599</v>
      </c>
      <c r="AT78">
        <v>1.23340719417577</v>
      </c>
      <c r="AU78">
        <v>1.0065500001415799</v>
      </c>
      <c r="AV78">
        <v>1.69232266423605</v>
      </c>
      <c r="AW78">
        <v>3.5365736159701902</v>
      </c>
      <c r="AX78">
        <v>1.6826060143571799</v>
      </c>
      <c r="AY78">
        <v>-0.232087416900286</v>
      </c>
      <c r="AZ78">
        <v>-0.73170291629420303</v>
      </c>
      <c r="BA78">
        <v>0.74347415256183502</v>
      </c>
      <c r="BB78">
        <v>-0.41193741328769201</v>
      </c>
      <c r="BC78">
        <v>-0.82843926497481102</v>
      </c>
      <c r="BD78">
        <v>1.88165687717137</v>
      </c>
      <c r="BE78">
        <v>-0.51629306535363395</v>
      </c>
      <c r="BF78">
        <v>-0.52756734873963795</v>
      </c>
      <c r="BG78">
        <v>0.76726437354421795</v>
      </c>
      <c r="BH78">
        <v>-0.26419551486161302</v>
      </c>
      <c r="BI78">
        <v>2</v>
      </c>
    </row>
    <row r="79" spans="1:61" x14ac:dyDescent="0.2">
      <c r="A79">
        <v>76</v>
      </c>
      <c r="B79">
        <v>9</v>
      </c>
      <c r="C79">
        <v>-0.50122766442814104</v>
      </c>
      <c r="D79">
        <v>-1.27400040885901</v>
      </c>
      <c r="E79">
        <v>-0.38481791709295798</v>
      </c>
      <c r="F79">
        <v>-0.85314992028068803</v>
      </c>
      <c r="G79">
        <v>-1.10660876817034</v>
      </c>
      <c r="H79">
        <v>-0.79981920274047003</v>
      </c>
      <c r="I79">
        <v>-0.61073065772610202</v>
      </c>
      <c r="J79">
        <v>-0.63603713125306205</v>
      </c>
      <c r="K79">
        <v>-0.83338065206131795</v>
      </c>
      <c r="L79">
        <v>-0.97755500334336598</v>
      </c>
      <c r="M79">
        <v>-0.59557652699073405</v>
      </c>
      <c r="N79">
        <v>-0.79432637378764703</v>
      </c>
      <c r="O79">
        <v>-0.18787201708168</v>
      </c>
      <c r="P79">
        <v>-0.37220793380802802</v>
      </c>
      <c r="Q79">
        <v>-0.47645757741906097</v>
      </c>
      <c r="R79">
        <v>-0.81014168840800105</v>
      </c>
      <c r="S79">
        <v>0.99608609065682696</v>
      </c>
      <c r="T79">
        <v>0.48728115275850098</v>
      </c>
      <c r="U79">
        <v>0.35181362309817399</v>
      </c>
      <c r="V79">
        <v>0.43173629967439098</v>
      </c>
      <c r="W79">
        <v>0.738183200604552</v>
      </c>
      <c r="X79">
        <v>0.53037278051162395</v>
      </c>
      <c r="Y79">
        <v>0.39351286305695099</v>
      </c>
      <c r="Z79">
        <v>0.73772806668674396</v>
      </c>
      <c r="AA79">
        <v>0.62473500257650805</v>
      </c>
      <c r="AB79">
        <v>0.40401513803294098</v>
      </c>
      <c r="AC79">
        <v>0.21618211110652899</v>
      </c>
      <c r="AD79">
        <v>3.2909113133953997E-2</v>
      </c>
      <c r="AE79">
        <v>0.52664945453559397</v>
      </c>
      <c r="AF79">
        <v>0.310657228277676</v>
      </c>
      <c r="AG79">
        <v>0.44828764083413303</v>
      </c>
      <c r="AH79">
        <v>3.0551382694332298E-2</v>
      </c>
      <c r="AI79">
        <v>0.294388093234207</v>
      </c>
      <c r="AJ79">
        <v>0.26419551486161302</v>
      </c>
      <c r="AK79">
        <v>-0.911963412369594</v>
      </c>
      <c r="AL79">
        <v>-8.7568872123204699E-3</v>
      </c>
      <c r="AM79">
        <v>1.37912859845353</v>
      </c>
      <c r="AN79">
        <v>-0.10479941832994601</v>
      </c>
      <c r="AO79">
        <v>-0.23119929979746701</v>
      </c>
      <c r="AP79">
        <v>0.22975054723036301</v>
      </c>
      <c r="AQ79">
        <v>-0.232087416900286</v>
      </c>
      <c r="AR79">
        <v>0.93290565905836897</v>
      </c>
      <c r="AS79">
        <v>0.113651918548068</v>
      </c>
      <c r="AT79">
        <v>0.32769656358842097</v>
      </c>
      <c r="AU79">
        <v>1.0065500001415799</v>
      </c>
      <c r="AV79">
        <v>-0.13086112371630901</v>
      </c>
      <c r="AW79">
        <v>-0.28068044571192002</v>
      </c>
      <c r="AX79">
        <v>-0.58977942771282699</v>
      </c>
      <c r="AY79">
        <v>-0.232087416900286</v>
      </c>
      <c r="AZ79">
        <v>1.3566991572955001</v>
      </c>
      <c r="BA79">
        <v>-1.3352188862334999</v>
      </c>
      <c r="BB79">
        <v>2.409833867733</v>
      </c>
      <c r="BC79">
        <v>-0.82843926497481102</v>
      </c>
      <c r="BD79">
        <v>-0.52756734873963795</v>
      </c>
      <c r="BE79">
        <v>-0.51629306535363395</v>
      </c>
      <c r="BF79">
        <v>-0.52756734873963795</v>
      </c>
      <c r="BG79">
        <v>0.76726437354421795</v>
      </c>
      <c r="BH79">
        <v>-0.26419551486161302</v>
      </c>
      <c r="BI79">
        <v>2</v>
      </c>
    </row>
    <row r="80" spans="1:61" x14ac:dyDescent="0.2">
      <c r="A80">
        <v>77</v>
      </c>
      <c r="B80">
        <v>9</v>
      </c>
      <c r="C80">
        <v>-0.50122766442814104</v>
      </c>
      <c r="D80">
        <v>-1.27400040885901</v>
      </c>
      <c r="E80">
        <v>-0.38481791709295798</v>
      </c>
      <c r="F80">
        <v>-0.85314992028068803</v>
      </c>
      <c r="G80">
        <v>-1.10660876817034</v>
      </c>
      <c r="H80">
        <v>-0.79981920274047003</v>
      </c>
      <c r="I80">
        <v>-0.61073065772610202</v>
      </c>
      <c r="J80">
        <v>-0.63603713125306205</v>
      </c>
      <c r="K80">
        <v>-0.83338065206131795</v>
      </c>
      <c r="L80">
        <v>-0.97755500334336598</v>
      </c>
      <c r="M80">
        <v>-0.59557652699073405</v>
      </c>
      <c r="N80">
        <v>-0.79432637378764703</v>
      </c>
      <c r="O80">
        <v>-1.97385343740272E-2</v>
      </c>
      <c r="P80">
        <v>-0.34578004462946799</v>
      </c>
      <c r="Q80">
        <v>-0.39651749518120599</v>
      </c>
      <c r="R80">
        <v>0.58074240256967002</v>
      </c>
      <c r="S80">
        <v>0.99608609065682696</v>
      </c>
      <c r="T80">
        <v>1.9520711334996801E-2</v>
      </c>
      <c r="U80">
        <v>0.35181362309817399</v>
      </c>
      <c r="V80">
        <v>0.66827862089375201</v>
      </c>
      <c r="W80">
        <v>-1.0128126901782799</v>
      </c>
      <c r="X80">
        <v>-4.0990167768098801E-2</v>
      </c>
      <c r="Y80">
        <v>0.70948420304577697</v>
      </c>
      <c r="Z80">
        <v>0.49563125927274798</v>
      </c>
      <c r="AA80">
        <v>0.22680680407079901</v>
      </c>
      <c r="AB80">
        <v>-0.350783276622534</v>
      </c>
      <c r="AC80">
        <v>0.15103987179774001</v>
      </c>
      <c r="AD80">
        <v>0.658419378462196</v>
      </c>
      <c r="AE80">
        <v>0.181246833503171</v>
      </c>
      <c r="AF80">
        <v>-0.89342106252055198</v>
      </c>
      <c r="AG80">
        <v>-0.34993067922313598</v>
      </c>
      <c r="AH80">
        <v>1.2137205791469801</v>
      </c>
      <c r="AI80">
        <v>0.294388093234207</v>
      </c>
      <c r="AJ80">
        <v>0.26419551486161302</v>
      </c>
      <c r="AK80">
        <v>1.088472459925</v>
      </c>
      <c r="AL80">
        <v>-0.60860366125626397</v>
      </c>
      <c r="AM80">
        <v>-1.0390694919855299</v>
      </c>
      <c r="AN80">
        <v>0.61382516450397495</v>
      </c>
      <c r="AO80">
        <v>-0.23119929979746701</v>
      </c>
      <c r="AP80">
        <v>-0.78881021215758096</v>
      </c>
      <c r="AQ80">
        <v>-0.232087416900286</v>
      </c>
      <c r="AR80">
        <v>0.93290565905836897</v>
      </c>
      <c r="AS80">
        <v>1.3551902810754599</v>
      </c>
      <c r="AT80">
        <v>0.92464220647553597</v>
      </c>
      <c r="AU80">
        <v>2.0616281422184799</v>
      </c>
      <c r="AV80">
        <v>1.5910346779859601</v>
      </c>
      <c r="AW80">
        <v>-0.28068044571192002</v>
      </c>
      <c r="AX80">
        <v>-0.58977942771282699</v>
      </c>
      <c r="AY80">
        <v>-0.232087416900286</v>
      </c>
      <c r="AZ80">
        <v>-0.73170291629420303</v>
      </c>
      <c r="BA80">
        <v>0.74347415256183502</v>
      </c>
      <c r="BB80">
        <v>-0.41193741328769201</v>
      </c>
      <c r="BC80">
        <v>1.1982782225528501</v>
      </c>
      <c r="BD80">
        <v>-0.52756734873963795</v>
      </c>
      <c r="BE80">
        <v>-0.51629306535363395</v>
      </c>
      <c r="BF80">
        <v>-0.52756734873963795</v>
      </c>
      <c r="BG80">
        <v>0.76726437354421795</v>
      </c>
      <c r="BH80">
        <v>-0.26419551486161302</v>
      </c>
      <c r="BI80">
        <v>2</v>
      </c>
    </row>
    <row r="81" spans="1:61" x14ac:dyDescent="0.2">
      <c r="A81">
        <v>78</v>
      </c>
      <c r="B81">
        <v>9</v>
      </c>
      <c r="C81">
        <v>-0.50122766442814104</v>
      </c>
      <c r="D81">
        <v>-1.27400040885901</v>
      </c>
      <c r="E81">
        <v>-0.38481791709295798</v>
      </c>
      <c r="F81">
        <v>-0.85314992028068803</v>
      </c>
      <c r="G81">
        <v>-1.10660876817034</v>
      </c>
      <c r="H81">
        <v>-0.79981920274047003</v>
      </c>
      <c r="I81">
        <v>-0.61073065772610202</v>
      </c>
      <c r="J81">
        <v>-0.63603713125306205</v>
      </c>
      <c r="K81">
        <v>-0.83338065206131795</v>
      </c>
      <c r="L81">
        <v>-0.97755500334336598</v>
      </c>
      <c r="M81">
        <v>-0.59557652699073405</v>
      </c>
      <c r="N81">
        <v>-0.79432637378764703</v>
      </c>
      <c r="O81">
        <v>-0.41840441195589501</v>
      </c>
      <c r="P81">
        <v>-0.16344258297926301</v>
      </c>
      <c r="Q81">
        <v>-0.45754484956255098</v>
      </c>
      <c r="R81">
        <v>-1.2737697187338901</v>
      </c>
      <c r="S81">
        <v>-0.99608609065682696</v>
      </c>
      <c r="T81">
        <v>-0.21435950937675499</v>
      </c>
      <c r="U81">
        <v>-0.83882631033225097</v>
      </c>
      <c r="V81">
        <v>-1.31867687734887</v>
      </c>
      <c r="W81">
        <v>-0.113652638154663</v>
      </c>
      <c r="X81">
        <v>0.97476618472918697</v>
      </c>
      <c r="Y81">
        <v>-0.449077376913253</v>
      </c>
      <c r="Z81">
        <v>-0.75520224569956496</v>
      </c>
      <c r="AA81">
        <v>-0.52041415093576704</v>
      </c>
      <c r="AB81">
        <v>-0.58723779992460201</v>
      </c>
      <c r="AC81">
        <v>-1.06949343334316</v>
      </c>
      <c r="AD81">
        <v>-1.30642606256572</v>
      </c>
      <c r="AE81">
        <v>-0.81848225098390204</v>
      </c>
      <c r="AF81">
        <v>-0.50242619767091401</v>
      </c>
      <c r="AG81">
        <v>1.67768561983981</v>
      </c>
      <c r="AH81">
        <v>-1.0427088435468199</v>
      </c>
      <c r="AI81">
        <v>-3.3720817952281901</v>
      </c>
      <c r="AJ81">
        <v>-3.7574473224762701</v>
      </c>
      <c r="AK81">
        <v>-0.911963412369594</v>
      </c>
      <c r="AL81">
        <v>-8.7568872123204699E-3</v>
      </c>
      <c r="AM81">
        <v>-8.3665335718315706E-2</v>
      </c>
      <c r="AN81">
        <v>-0.10479941832994601</v>
      </c>
      <c r="AO81">
        <v>-0.23119929979746701</v>
      </c>
      <c r="AP81">
        <v>1.24831130661831</v>
      </c>
      <c r="AQ81">
        <v>-0.232087416900286</v>
      </c>
      <c r="AR81">
        <v>-1.0640955173634501</v>
      </c>
      <c r="AS81">
        <v>-0.35574401717257897</v>
      </c>
      <c r="AT81">
        <v>-1.8027818515431799</v>
      </c>
      <c r="AU81">
        <v>-0.75191356998658898</v>
      </c>
      <c r="AV81">
        <v>-2.7643488158496798</v>
      </c>
      <c r="AW81">
        <v>-0.28068044571192002</v>
      </c>
      <c r="AX81">
        <v>-0.58977942771282699</v>
      </c>
      <c r="AY81">
        <v>-0.232087416900286</v>
      </c>
      <c r="AZ81">
        <v>1.3566991572955001</v>
      </c>
      <c r="BA81">
        <v>-1.3352188862334999</v>
      </c>
      <c r="BB81">
        <v>2.409833867733</v>
      </c>
      <c r="BC81">
        <v>-0.82843926497481102</v>
      </c>
      <c r="BD81">
        <v>-0.52756734873963795</v>
      </c>
      <c r="BE81">
        <v>-0.51629306535363395</v>
      </c>
      <c r="BF81">
        <v>-0.52756734873963795</v>
      </c>
      <c r="BG81">
        <v>0.76726437354421795</v>
      </c>
      <c r="BH81">
        <v>-0.26419551486161302</v>
      </c>
      <c r="BI81">
        <v>2</v>
      </c>
    </row>
    <row r="82" spans="1:61" x14ac:dyDescent="0.2">
      <c r="A82">
        <v>79</v>
      </c>
      <c r="B82">
        <v>9</v>
      </c>
      <c r="C82">
        <v>-0.50122766442814104</v>
      </c>
      <c r="D82">
        <v>-1.27400040885901</v>
      </c>
      <c r="E82">
        <v>-0.38481791709295798</v>
      </c>
      <c r="F82">
        <v>-0.85314992028068803</v>
      </c>
      <c r="G82">
        <v>-1.10660876817034</v>
      </c>
      <c r="H82">
        <v>-0.79981920274047003</v>
      </c>
      <c r="I82">
        <v>-0.61073065772610202</v>
      </c>
      <c r="J82">
        <v>-0.63603713125306205</v>
      </c>
      <c r="K82">
        <v>-0.83338065206131795</v>
      </c>
      <c r="L82">
        <v>-0.97755500334336598</v>
      </c>
      <c r="M82">
        <v>-0.59557652699073405</v>
      </c>
      <c r="N82">
        <v>-0.79432637378764703</v>
      </c>
      <c r="O82">
        <v>-0.40316983976307402</v>
      </c>
      <c r="P82">
        <v>-0.23876315757004499</v>
      </c>
      <c r="Q82">
        <v>-0.46432105976821503</v>
      </c>
      <c r="R82">
        <v>-0.34651365808211099</v>
      </c>
      <c r="S82">
        <v>-0.99608609065682696</v>
      </c>
      <c r="T82">
        <v>1.9520711334996801E-2</v>
      </c>
      <c r="U82">
        <v>0.72780518102357095</v>
      </c>
      <c r="V82">
        <v>0.147885514211159</v>
      </c>
      <c r="W82">
        <v>0.50156213428254803</v>
      </c>
      <c r="X82">
        <v>-1.56462469651403</v>
      </c>
      <c r="Y82">
        <v>0.28818908306067498</v>
      </c>
      <c r="Z82">
        <v>0.697378598784412</v>
      </c>
      <c r="AA82">
        <v>6.5496906076659395E-2</v>
      </c>
      <c r="AB82">
        <v>-0.35031716906334998</v>
      </c>
      <c r="AC82">
        <v>1.0343939790180701</v>
      </c>
      <c r="AD82">
        <v>-0.39105202030852798</v>
      </c>
      <c r="AE82">
        <v>0.44042798983704501</v>
      </c>
      <c r="AF82">
        <v>-7.0033302538629993E-2</v>
      </c>
      <c r="AG82">
        <v>-1.5539198419137401</v>
      </c>
      <c r="AH82">
        <v>-0.24705293583903301</v>
      </c>
      <c r="AI82">
        <v>0.294388093234207</v>
      </c>
      <c r="AJ82">
        <v>0.26419551486161302</v>
      </c>
      <c r="AK82">
        <v>1.088472459925</v>
      </c>
      <c r="AL82">
        <v>-8.7568872123204699E-3</v>
      </c>
      <c r="AM82">
        <v>-0.43451996937576798</v>
      </c>
      <c r="AN82">
        <v>-0.50517597162313099</v>
      </c>
      <c r="AO82">
        <v>-0.23119929979746701</v>
      </c>
      <c r="AP82">
        <v>-0.78881021215758096</v>
      </c>
      <c r="AQ82">
        <v>-0.232087416900286</v>
      </c>
      <c r="AR82">
        <v>-1.0640955173634501</v>
      </c>
      <c r="AS82">
        <v>-0.58905323966094802</v>
      </c>
      <c r="AT82">
        <v>-0.51626106945887895</v>
      </c>
      <c r="AU82">
        <v>-0.75191356998658898</v>
      </c>
      <c r="AV82">
        <v>-0.23214910996639401</v>
      </c>
      <c r="AW82">
        <v>-0.28068044571192002</v>
      </c>
      <c r="AX82">
        <v>-0.58977942771282699</v>
      </c>
      <c r="AY82">
        <v>-0.232087416900286</v>
      </c>
      <c r="AZ82">
        <v>-0.73170291629420303</v>
      </c>
      <c r="BA82">
        <v>0.74347415256183502</v>
      </c>
      <c r="BB82">
        <v>-0.41193741328769201</v>
      </c>
      <c r="BC82">
        <v>1.1982782225528501</v>
      </c>
      <c r="BD82">
        <v>-0.52756734873963795</v>
      </c>
      <c r="BE82">
        <v>-0.51629306535363395</v>
      </c>
      <c r="BF82">
        <v>1.88165687717137</v>
      </c>
      <c r="BG82">
        <v>-1.29381835538829</v>
      </c>
      <c r="BH82">
        <v>-0.26419551486161302</v>
      </c>
      <c r="BI82">
        <v>2</v>
      </c>
    </row>
    <row r="83" spans="1:61" x14ac:dyDescent="0.2">
      <c r="A83">
        <v>80</v>
      </c>
      <c r="B83">
        <v>8</v>
      </c>
      <c r="C83">
        <v>-0.50122766442814104</v>
      </c>
      <c r="D83">
        <v>-1.27400040885901</v>
      </c>
      <c r="E83">
        <v>-0.38481791709295798</v>
      </c>
      <c r="F83">
        <v>-0.85314992028068803</v>
      </c>
      <c r="G83">
        <v>-1.10660876817034</v>
      </c>
      <c r="H83">
        <v>-0.79981920274047003</v>
      </c>
      <c r="I83">
        <v>-0.61073065772610202</v>
      </c>
      <c r="J83">
        <v>-0.63603713125306205</v>
      </c>
      <c r="K83">
        <v>-0.83338065206131795</v>
      </c>
      <c r="L83">
        <v>-0.97755500334336598</v>
      </c>
      <c r="M83">
        <v>-0.59557652699073405</v>
      </c>
      <c r="N83">
        <v>-0.79432637378764703</v>
      </c>
      <c r="O83">
        <v>-0.273761152163573</v>
      </c>
      <c r="P83">
        <v>-0.330935641068696</v>
      </c>
      <c r="Q83">
        <v>-0.45864112764432802</v>
      </c>
      <c r="R83">
        <v>-1.7373977490597801</v>
      </c>
      <c r="S83">
        <v>-0.99608609065682696</v>
      </c>
      <c r="T83">
        <v>0.44050510861615</v>
      </c>
      <c r="U83">
        <v>0.22648310378970801</v>
      </c>
      <c r="V83">
        <v>0.43173629967439098</v>
      </c>
      <c r="W83">
        <v>-0.91816426364947701</v>
      </c>
      <c r="X83">
        <v>-2.0090181007315899</v>
      </c>
      <c r="Y83">
        <v>0.39351286305695099</v>
      </c>
      <c r="Z83">
        <v>1.1815722136124001</v>
      </c>
      <c r="AA83">
        <v>6.6955600711319603E-3</v>
      </c>
      <c r="AB83">
        <v>0.25931122120952899</v>
      </c>
      <c r="AC83">
        <v>1.0262670856747201E-2</v>
      </c>
      <c r="AD83">
        <v>-5.40139466694479E-2</v>
      </c>
      <c r="AE83">
        <v>1.9410116769333801</v>
      </c>
      <c r="AF83">
        <v>-0.86721134752340401</v>
      </c>
      <c r="AG83">
        <v>-1.8129212388868501</v>
      </c>
      <c r="AH83">
        <v>-4.9709423625740601E-3</v>
      </c>
      <c r="AI83">
        <v>0.294388093234207</v>
      </c>
      <c r="AJ83">
        <v>0.26419551486161302</v>
      </c>
      <c r="AK83">
        <v>1.088472459925</v>
      </c>
      <c r="AL83">
        <v>-0.60860366125626397</v>
      </c>
      <c r="AM83">
        <v>-1.29096512640627</v>
      </c>
      <c r="AN83">
        <v>-1.18273629258083</v>
      </c>
      <c r="AO83">
        <v>-0.23119929979746701</v>
      </c>
      <c r="AP83">
        <v>0.22975054723036301</v>
      </c>
      <c r="AQ83">
        <v>-0.232087416900286</v>
      </c>
      <c r="AR83">
        <v>0.93290565905836897</v>
      </c>
      <c r="AS83">
        <v>-0.20020453551366699</v>
      </c>
      <c r="AT83">
        <v>-0.423631573148809</v>
      </c>
      <c r="AU83">
        <v>-4.8528141935320998E-2</v>
      </c>
      <c r="AV83">
        <v>0.57815479421461802</v>
      </c>
      <c r="AW83">
        <v>-0.28068044571192002</v>
      </c>
      <c r="AX83">
        <v>-0.58977942771282699</v>
      </c>
      <c r="AY83">
        <v>4.27703954001956</v>
      </c>
      <c r="AZ83">
        <v>1.3566991572955001</v>
      </c>
      <c r="BA83">
        <v>-1.3352188862334999</v>
      </c>
      <c r="BB83">
        <v>-0.41193741328769201</v>
      </c>
      <c r="BC83">
        <v>-0.82843926497481102</v>
      </c>
      <c r="BD83">
        <v>-0.52756734873963795</v>
      </c>
      <c r="BE83">
        <v>1.92274658821353</v>
      </c>
      <c r="BF83">
        <v>-0.52756734873963795</v>
      </c>
      <c r="BG83">
        <v>0.76726437354421795</v>
      </c>
      <c r="BH83">
        <v>-0.26419551486161302</v>
      </c>
      <c r="BI83">
        <v>2</v>
      </c>
    </row>
    <row r="84" spans="1:61" x14ac:dyDescent="0.2">
      <c r="A84">
        <v>81</v>
      </c>
      <c r="B84">
        <v>8</v>
      </c>
      <c r="C84">
        <v>-0.50122766442814104</v>
      </c>
      <c r="D84">
        <v>-1.27400040885901</v>
      </c>
      <c r="E84">
        <v>-0.38481791709295798</v>
      </c>
      <c r="F84">
        <v>-0.85314992028068803</v>
      </c>
      <c r="G84">
        <v>-1.10660876817034</v>
      </c>
      <c r="H84">
        <v>-0.79981920274047003</v>
      </c>
      <c r="I84">
        <v>-0.61073065772610202</v>
      </c>
      <c r="J84">
        <v>-0.63603713125306205</v>
      </c>
      <c r="K84">
        <v>-0.83338065206131795</v>
      </c>
      <c r="L84">
        <v>-0.97755500334336598</v>
      </c>
      <c r="M84">
        <v>-0.59557652699073405</v>
      </c>
      <c r="N84">
        <v>-0.79432637378764703</v>
      </c>
      <c r="O84">
        <v>-0.200512974011575</v>
      </c>
      <c r="P84">
        <v>-0.29244648719212601</v>
      </c>
      <c r="Q84">
        <v>-0.44032555580548799</v>
      </c>
      <c r="R84">
        <v>0.88982775612026399</v>
      </c>
      <c r="S84">
        <v>-0.99608609065682696</v>
      </c>
      <c r="T84">
        <v>-2.5063856723519198</v>
      </c>
      <c r="U84">
        <v>-1.52814416652881</v>
      </c>
      <c r="V84">
        <v>-1.31867687734887</v>
      </c>
      <c r="W84">
        <v>-1.58070324935109</v>
      </c>
      <c r="X84">
        <v>-3.53265262947752</v>
      </c>
      <c r="Y84">
        <v>-1.3969913968797301</v>
      </c>
      <c r="Z84">
        <v>-0.75520224569956496</v>
      </c>
      <c r="AA84">
        <v>-2.37791340011881</v>
      </c>
      <c r="AB84">
        <v>-2.0559670885163102</v>
      </c>
      <c r="AC84">
        <v>-1.5495333144446499</v>
      </c>
      <c r="AD84">
        <v>-1.30981184867402</v>
      </c>
      <c r="AE84">
        <v>-0.810815570995716</v>
      </c>
      <c r="AF84">
        <v>-1.0972946189013699</v>
      </c>
      <c r="AG84">
        <v>-2.5938780988138501</v>
      </c>
      <c r="AH84">
        <v>-1.43278925572402</v>
      </c>
      <c r="AI84">
        <v>0.294388093234207</v>
      </c>
      <c r="AJ84">
        <v>0.26419551486161302</v>
      </c>
      <c r="AK84">
        <v>-0.911963412369594</v>
      </c>
      <c r="AL84">
        <v>-8.7568872123204699E-3</v>
      </c>
      <c r="AM84">
        <v>-0.76198429412272395</v>
      </c>
      <c r="AN84">
        <v>-0.10479941832994601</v>
      </c>
      <c r="AO84">
        <v>-0.23119929979746701</v>
      </c>
      <c r="AP84">
        <v>-0.78881021215758096</v>
      </c>
      <c r="AQ84">
        <v>-0.232087416900286</v>
      </c>
      <c r="AR84">
        <v>0.93290565905836897</v>
      </c>
      <c r="AS84">
        <v>-0.78347759173458897</v>
      </c>
      <c r="AT84">
        <v>-0.55742973448557598</v>
      </c>
      <c r="AU84">
        <v>0.65485728611594696</v>
      </c>
      <c r="AV84">
        <v>0.98330674630512704</v>
      </c>
      <c r="AW84">
        <v>-0.28068044571192002</v>
      </c>
      <c r="AX84">
        <v>1.6826060143571799</v>
      </c>
      <c r="AY84">
        <v>-0.232087416900286</v>
      </c>
      <c r="AZ84">
        <v>-0.73170291629420303</v>
      </c>
      <c r="BA84">
        <v>0.74347415256183502</v>
      </c>
      <c r="BB84">
        <v>-0.41193741328769201</v>
      </c>
      <c r="BC84">
        <v>-0.82843926497481102</v>
      </c>
      <c r="BD84">
        <v>-0.52756734873963795</v>
      </c>
      <c r="BE84">
        <v>1.92274658821353</v>
      </c>
      <c r="BF84">
        <v>-0.52756734873963795</v>
      </c>
      <c r="BG84">
        <v>0.76726437354421795</v>
      </c>
      <c r="BH84">
        <v>-0.26419551486161302</v>
      </c>
      <c r="BI84">
        <v>2</v>
      </c>
    </row>
    <row r="85" spans="1:61" x14ac:dyDescent="0.2">
      <c r="A85">
        <v>82</v>
      </c>
      <c r="B85">
        <v>9</v>
      </c>
      <c r="C85">
        <v>-0.50122766442814104</v>
      </c>
      <c r="D85">
        <v>-1.27400040885901</v>
      </c>
      <c r="E85">
        <v>-0.38481791709295798</v>
      </c>
      <c r="F85">
        <v>-0.85314992028068803</v>
      </c>
      <c r="G85">
        <v>-1.10660876817034</v>
      </c>
      <c r="H85">
        <v>-0.79981920274047003</v>
      </c>
      <c r="I85">
        <v>-0.61073065772610202</v>
      </c>
      <c r="J85">
        <v>-0.63603713125306205</v>
      </c>
      <c r="K85">
        <v>-0.83338065206131795</v>
      </c>
      <c r="L85">
        <v>-0.97755500334336598</v>
      </c>
      <c r="M85">
        <v>-0.59557652699073405</v>
      </c>
      <c r="N85">
        <v>-0.79432637378764703</v>
      </c>
      <c r="O85">
        <v>0.23298594375525999</v>
      </c>
      <c r="P85">
        <v>-0.13140264207742799</v>
      </c>
      <c r="Q85">
        <v>-0.14427559433256501</v>
      </c>
      <c r="R85">
        <v>1.1989131096708601</v>
      </c>
      <c r="S85">
        <v>-0.99608609065682696</v>
      </c>
      <c r="T85">
        <v>0.90826555003965403</v>
      </c>
      <c r="U85">
        <v>0.72780518102357095</v>
      </c>
      <c r="V85">
        <v>0.71558708513762403</v>
      </c>
      <c r="W85">
        <v>1.1167769067197599</v>
      </c>
      <c r="X85">
        <v>0.53037278051162395</v>
      </c>
      <c r="Y85">
        <v>0.39351286305695099</v>
      </c>
      <c r="Z85">
        <v>0.97982487410074004</v>
      </c>
      <c r="AA85">
        <v>0.96404687433474401</v>
      </c>
      <c r="AB85">
        <v>1.8756301800744399</v>
      </c>
      <c r="AC85">
        <v>1.0052717322781</v>
      </c>
      <c r="AD85">
        <v>0.95476026863032204</v>
      </c>
      <c r="AE85">
        <v>1.09694036328213</v>
      </c>
      <c r="AF85">
        <v>1.61659007856449</v>
      </c>
      <c r="AG85">
        <v>0.43495261635524701</v>
      </c>
      <c r="AH85">
        <v>-9.4460429688549997E-3</v>
      </c>
      <c r="AI85">
        <v>0.294388093234207</v>
      </c>
      <c r="AJ85">
        <v>0.26419551486161302</v>
      </c>
      <c r="AK85">
        <v>1.088472459925</v>
      </c>
      <c r="AL85">
        <v>0.591089886831623</v>
      </c>
      <c r="AM85">
        <v>-8.3665335718315706E-2</v>
      </c>
      <c r="AN85">
        <v>-0.10479941832994601</v>
      </c>
      <c r="AO85">
        <v>-0.23119929979746701</v>
      </c>
      <c r="AP85">
        <v>-0.78881021215758096</v>
      </c>
      <c r="AQ85">
        <v>-0.232087416900286</v>
      </c>
      <c r="AR85">
        <v>0.93290565905836897</v>
      </c>
      <c r="AS85">
        <v>1.3551902810754599</v>
      </c>
      <c r="AT85">
        <v>1.6965546757261201</v>
      </c>
      <c r="AU85">
        <v>1.70993542819285</v>
      </c>
      <c r="AV85">
        <v>7.1714855874025193E-2</v>
      </c>
      <c r="AW85">
        <v>-0.28068044571192002</v>
      </c>
      <c r="AX85">
        <v>-0.58977942771282699</v>
      </c>
      <c r="AY85">
        <v>-0.232087416900286</v>
      </c>
      <c r="AZ85">
        <v>1.3566991572955001</v>
      </c>
      <c r="BA85">
        <v>-1.3352188862334999</v>
      </c>
      <c r="BB85">
        <v>2.409833867733</v>
      </c>
      <c r="BC85">
        <v>-0.82843926497481102</v>
      </c>
      <c r="BD85">
        <v>-0.52756734873963795</v>
      </c>
      <c r="BE85">
        <v>-0.51629306535363395</v>
      </c>
      <c r="BF85">
        <v>1.88165687717137</v>
      </c>
      <c r="BG85">
        <v>-1.29381835538829</v>
      </c>
      <c r="BH85">
        <v>-0.26419551486161302</v>
      </c>
      <c r="BI85">
        <v>2</v>
      </c>
    </row>
    <row r="86" spans="1:61" x14ac:dyDescent="0.2">
      <c r="A86">
        <v>83</v>
      </c>
      <c r="B86">
        <v>9</v>
      </c>
      <c r="C86">
        <v>-0.50122766442814104</v>
      </c>
      <c r="D86">
        <v>-1.27400040885901</v>
      </c>
      <c r="E86">
        <v>-0.38481791709295798</v>
      </c>
      <c r="F86">
        <v>-0.85314992028068803</v>
      </c>
      <c r="G86">
        <v>-1.10660876817034</v>
      </c>
      <c r="H86">
        <v>-0.79981920274047003</v>
      </c>
      <c r="I86">
        <v>-0.61073065772610202</v>
      </c>
      <c r="J86">
        <v>-0.63603713125306205</v>
      </c>
      <c r="K86">
        <v>-0.83338065206131795</v>
      </c>
      <c r="L86">
        <v>-0.97755500334336598</v>
      </c>
      <c r="M86">
        <v>-0.59557652699073405</v>
      </c>
      <c r="N86">
        <v>-0.79432637378764703</v>
      </c>
      <c r="O86">
        <v>-8.8929257061720293E-2</v>
      </c>
      <c r="P86">
        <v>-0.295684102590485</v>
      </c>
      <c r="Q86">
        <v>-0.33318374138420298</v>
      </c>
      <c r="R86">
        <v>-3.7428304531517201E-2</v>
      </c>
      <c r="S86">
        <v>-0.99608609065682696</v>
      </c>
      <c r="T86">
        <v>1.9520711334996801E-2</v>
      </c>
      <c r="U86">
        <v>0.72780518102357095</v>
      </c>
      <c r="V86">
        <v>0.147885514211159</v>
      </c>
      <c r="W86">
        <v>0.50156213428254803</v>
      </c>
      <c r="X86">
        <v>-1.56462469651403</v>
      </c>
      <c r="Y86">
        <v>0.28818908306067498</v>
      </c>
      <c r="Z86">
        <v>0.697378598784412</v>
      </c>
      <c r="AA86">
        <v>6.5496906076659395E-2</v>
      </c>
      <c r="AB86">
        <v>-0.35031716906334998</v>
      </c>
      <c r="AC86">
        <v>1.0343939790180701</v>
      </c>
      <c r="AD86">
        <v>-0.39105202030852798</v>
      </c>
      <c r="AE86">
        <v>0.44042798983704501</v>
      </c>
      <c r="AF86">
        <v>-7.0033302538629993E-2</v>
      </c>
      <c r="AG86">
        <v>-1.5539198419137401</v>
      </c>
      <c r="AH86">
        <v>-0.24705293583903301</v>
      </c>
      <c r="AI86">
        <v>-3.3720817952281901</v>
      </c>
      <c r="AJ86">
        <v>-3.7574473224762701</v>
      </c>
      <c r="AK86">
        <v>-0.911963412369594</v>
      </c>
      <c r="AL86">
        <v>-8.7568872123204699E-3</v>
      </c>
      <c r="AM86">
        <v>-8.3665335718315706E-2</v>
      </c>
      <c r="AN86">
        <v>1.69176203875486</v>
      </c>
      <c r="AO86">
        <v>4.2937012819529503</v>
      </c>
      <c r="AP86">
        <v>0.22975054723036301</v>
      </c>
      <c r="AQ86">
        <v>-0.232087416900286</v>
      </c>
      <c r="AR86">
        <v>-1.0640955173634501</v>
      </c>
      <c r="AS86">
        <v>-0.58905323966094802</v>
      </c>
      <c r="AT86">
        <v>-1.0720380473193001</v>
      </c>
      <c r="AU86">
        <v>-1.80699171206349</v>
      </c>
      <c r="AV86">
        <v>-2.46048485709942</v>
      </c>
      <c r="AW86">
        <v>-0.28068044571192002</v>
      </c>
      <c r="AX86">
        <v>-0.58977942771282699</v>
      </c>
      <c r="AY86">
        <v>4.27703954001956</v>
      </c>
      <c r="AZ86">
        <v>1.3566991572955001</v>
      </c>
      <c r="BA86">
        <v>-1.3352188862334999</v>
      </c>
      <c r="BB86">
        <v>-0.41193741328769201</v>
      </c>
      <c r="BC86">
        <v>1.1982782225528501</v>
      </c>
      <c r="BD86">
        <v>-0.52756734873963795</v>
      </c>
      <c r="BE86">
        <v>-0.51629306535363395</v>
      </c>
      <c r="BF86">
        <v>1.88165687717137</v>
      </c>
      <c r="BG86">
        <v>-1.29381835538829</v>
      </c>
      <c r="BH86">
        <v>-0.26419551486161302</v>
      </c>
      <c r="BI86">
        <v>2</v>
      </c>
    </row>
    <row r="87" spans="1:61" x14ac:dyDescent="0.2">
      <c r="A87">
        <v>84</v>
      </c>
      <c r="B87">
        <v>9</v>
      </c>
      <c r="C87">
        <v>-0.50122766442814104</v>
      </c>
      <c r="D87">
        <v>-1.27400040885901</v>
      </c>
      <c r="E87">
        <v>-0.38481791709295798</v>
      </c>
      <c r="F87">
        <v>-0.85314992028068803</v>
      </c>
      <c r="G87">
        <v>-1.10660876817034</v>
      </c>
      <c r="H87">
        <v>-0.79981920274047003</v>
      </c>
      <c r="I87">
        <v>-0.61073065772610202</v>
      </c>
      <c r="J87">
        <v>-0.63603713125306205</v>
      </c>
      <c r="K87">
        <v>-0.83338065206131795</v>
      </c>
      <c r="L87">
        <v>-0.97755500334336598</v>
      </c>
      <c r="M87">
        <v>-0.59557652699073405</v>
      </c>
      <c r="N87">
        <v>-0.79432637378764703</v>
      </c>
      <c r="O87">
        <v>-0.23780291611471399</v>
      </c>
      <c r="P87">
        <v>-0.155429087574455</v>
      </c>
      <c r="Q87">
        <v>-0.45718168306588602</v>
      </c>
      <c r="R87">
        <v>-3.7428304531517201E-2</v>
      </c>
      <c r="S87">
        <v>-0.99608609065682696</v>
      </c>
      <c r="T87">
        <v>0.721161373470253</v>
      </c>
      <c r="U87">
        <v>0.28914836344394101</v>
      </c>
      <c r="V87">
        <v>0.81020401362536798</v>
      </c>
      <c r="W87">
        <v>2.8320001638539399E-2</v>
      </c>
      <c r="X87">
        <v>-0.67583788807890199</v>
      </c>
      <c r="Y87">
        <v>0.60416042304950202</v>
      </c>
      <c r="Z87">
        <v>-2.8911823457576698E-2</v>
      </c>
      <c r="AA87">
        <v>0.42242332221978501</v>
      </c>
      <c r="AB87">
        <v>1.0310709049087099</v>
      </c>
      <c r="AC87">
        <v>4.6127145954908702E-2</v>
      </c>
      <c r="AD87">
        <v>1.9638870144830001</v>
      </c>
      <c r="AE87">
        <v>-0.32655796368756002</v>
      </c>
      <c r="AF87">
        <v>-0.42355818801946898</v>
      </c>
      <c r="AG87">
        <v>-0.91920246085264801</v>
      </c>
      <c r="AH87">
        <v>0.67560429917628495</v>
      </c>
      <c r="AI87">
        <v>0.294388093234207</v>
      </c>
      <c r="AJ87">
        <v>0.26419551486161302</v>
      </c>
      <c r="AK87">
        <v>-0.911963412369594</v>
      </c>
      <c r="AL87">
        <v>-8.7568872123204699E-3</v>
      </c>
      <c r="AM87">
        <v>0.19521911667607</v>
      </c>
      <c r="AN87">
        <v>-0.10479941832994601</v>
      </c>
      <c r="AO87">
        <v>-0.23119929979746701</v>
      </c>
      <c r="AP87">
        <v>0.22975054723036301</v>
      </c>
      <c r="AQ87">
        <v>4.27703954001956</v>
      </c>
      <c r="AR87">
        <v>-1.0640955173634501</v>
      </c>
      <c r="AS87">
        <v>0.577492872780896</v>
      </c>
      <c r="AT87">
        <v>0.52324772246523499</v>
      </c>
      <c r="AU87">
        <v>-0.40022085596095502</v>
      </c>
      <c r="AV87">
        <v>0.47686680796453401</v>
      </c>
      <c r="AW87">
        <v>-0.28068044571192002</v>
      </c>
      <c r="AX87">
        <v>-0.58977942771282699</v>
      </c>
      <c r="AY87">
        <v>-0.232087416900286</v>
      </c>
      <c r="AZ87">
        <v>1.3566991572955001</v>
      </c>
      <c r="BA87">
        <v>-1.3352188862334999</v>
      </c>
      <c r="BB87">
        <v>-0.41193741328769201</v>
      </c>
      <c r="BC87">
        <v>-0.82843926497481102</v>
      </c>
      <c r="BD87">
        <v>-0.52756734873963795</v>
      </c>
      <c r="BE87">
        <v>1.92274658821353</v>
      </c>
      <c r="BF87">
        <v>1.88165687717137</v>
      </c>
      <c r="BG87">
        <v>-1.29381835538829</v>
      </c>
      <c r="BH87">
        <v>-0.26419551486161302</v>
      </c>
      <c r="BI87">
        <v>2</v>
      </c>
    </row>
    <row r="88" spans="1:61" x14ac:dyDescent="0.2">
      <c r="A88">
        <v>85</v>
      </c>
      <c r="B88">
        <v>8</v>
      </c>
      <c r="C88">
        <v>-0.50122766442814104</v>
      </c>
      <c r="D88">
        <v>-1.27400040885901</v>
      </c>
      <c r="E88">
        <v>-0.38481791709295798</v>
      </c>
      <c r="F88">
        <v>-0.85314992028068803</v>
      </c>
      <c r="G88">
        <v>-1.10660876817034</v>
      </c>
      <c r="H88">
        <v>-0.79981920274047003</v>
      </c>
      <c r="I88">
        <v>-0.61073065772610202</v>
      </c>
      <c r="J88">
        <v>-0.63603713125306205</v>
      </c>
      <c r="K88">
        <v>-0.83338065206131795</v>
      </c>
      <c r="L88">
        <v>-0.97755500334336598</v>
      </c>
      <c r="M88">
        <v>-0.59557652699073405</v>
      </c>
      <c r="N88">
        <v>-0.79432637378764703</v>
      </c>
      <c r="O88">
        <v>0.115567707837883</v>
      </c>
      <c r="P88">
        <v>-0.127846197231649</v>
      </c>
      <c r="Q88">
        <v>-2.6008848965872799E-2</v>
      </c>
      <c r="R88">
        <v>-1.4283123955091901</v>
      </c>
      <c r="S88">
        <v>0.99608609065682696</v>
      </c>
      <c r="T88">
        <v>0.48728115275850098</v>
      </c>
      <c r="U88">
        <v>0.35181362309817399</v>
      </c>
      <c r="V88">
        <v>0.43173629967439098</v>
      </c>
      <c r="W88">
        <v>0.738183200604552</v>
      </c>
      <c r="X88">
        <v>0.53037278051162395</v>
      </c>
      <c r="Y88">
        <v>0.39351286305695099</v>
      </c>
      <c r="Z88">
        <v>0.73772806668674396</v>
      </c>
      <c r="AA88">
        <v>0.62473500257650805</v>
      </c>
      <c r="AB88">
        <v>0.40401513803294098</v>
      </c>
      <c r="AC88">
        <v>0.21618211110652899</v>
      </c>
      <c r="AD88">
        <v>3.2909113133953997E-2</v>
      </c>
      <c r="AE88">
        <v>0.52664945453559397</v>
      </c>
      <c r="AF88">
        <v>0.310657228277676</v>
      </c>
      <c r="AG88">
        <v>0.44828764083413303</v>
      </c>
      <c r="AH88">
        <v>3.0551382694332298E-2</v>
      </c>
      <c r="AI88">
        <v>0.294388093234207</v>
      </c>
      <c r="AJ88">
        <v>0.26419551486161302</v>
      </c>
      <c r="AK88">
        <v>1.088472459925</v>
      </c>
      <c r="AL88">
        <v>-0.60860366125626397</v>
      </c>
      <c r="AM88">
        <v>-0.182624334955033</v>
      </c>
      <c r="AN88">
        <v>0.25451287308701498</v>
      </c>
      <c r="AO88">
        <v>-0.23119929979746701</v>
      </c>
      <c r="AP88">
        <v>1.24831130661831</v>
      </c>
      <c r="AQ88">
        <v>-0.232087416900286</v>
      </c>
      <c r="AR88">
        <v>-1.0640955173634501</v>
      </c>
      <c r="AS88">
        <v>-1.36675064795551</v>
      </c>
      <c r="AT88">
        <v>-1.37051086876285</v>
      </c>
      <c r="AU88">
        <v>-2.5103771401147599</v>
      </c>
      <c r="AV88">
        <v>-2.86563680918993</v>
      </c>
      <c r="AW88">
        <v>-0.28068044571192002</v>
      </c>
      <c r="AX88">
        <v>-0.58977942771282699</v>
      </c>
      <c r="AY88">
        <v>-0.232087416900286</v>
      </c>
      <c r="AZ88">
        <v>1.3566991572955001</v>
      </c>
      <c r="BA88">
        <v>-1.3352188862334999</v>
      </c>
      <c r="BB88">
        <v>-0.41193741328769201</v>
      </c>
      <c r="BC88">
        <v>1.1982782225528501</v>
      </c>
      <c r="BD88">
        <v>-0.52756734873963795</v>
      </c>
      <c r="BE88">
        <v>-0.51629306535363395</v>
      </c>
      <c r="BF88">
        <v>-0.52756734873963795</v>
      </c>
      <c r="BG88">
        <v>0.76726437354421795</v>
      </c>
      <c r="BH88">
        <v>-0.26419551486161302</v>
      </c>
      <c r="BI88">
        <v>2</v>
      </c>
    </row>
    <row r="89" spans="1:61" x14ac:dyDescent="0.2">
      <c r="A89">
        <v>86</v>
      </c>
      <c r="B89">
        <v>8</v>
      </c>
      <c r="C89">
        <v>-0.50122766442814104</v>
      </c>
      <c r="D89">
        <v>-1.27400040885901</v>
      </c>
      <c r="E89">
        <v>-0.38481791709295798</v>
      </c>
      <c r="F89">
        <v>-0.85314992028068803</v>
      </c>
      <c r="G89">
        <v>-1.10660876817034</v>
      </c>
      <c r="H89">
        <v>-0.79981920274047003</v>
      </c>
      <c r="I89">
        <v>-0.61073065772610202</v>
      </c>
      <c r="J89">
        <v>-0.63603713125306205</v>
      </c>
      <c r="K89">
        <v>-0.83338065206131795</v>
      </c>
      <c r="L89">
        <v>-0.97755500334336598</v>
      </c>
      <c r="M89">
        <v>-0.59557652699073405</v>
      </c>
      <c r="N89">
        <v>-0.79432637378764703</v>
      </c>
      <c r="O89">
        <v>-0.30366616410912201</v>
      </c>
      <c r="P89">
        <v>-0.44730675495477501</v>
      </c>
      <c r="Q89">
        <v>-0.55060730044227202</v>
      </c>
      <c r="R89">
        <v>-1.4283123955091901</v>
      </c>
      <c r="S89">
        <v>-0.99608609065682696</v>
      </c>
      <c r="T89">
        <v>0.90826555003965403</v>
      </c>
      <c r="U89">
        <v>0.72780518102357095</v>
      </c>
      <c r="V89">
        <v>0.71558708513762403</v>
      </c>
      <c r="W89">
        <v>1.1167769067197599</v>
      </c>
      <c r="X89">
        <v>0.53037278051162395</v>
      </c>
      <c r="Y89">
        <v>0.39351286305695099</v>
      </c>
      <c r="Z89">
        <v>0.97982487410074004</v>
      </c>
      <c r="AA89">
        <v>0.96404687433474401</v>
      </c>
      <c r="AB89">
        <v>1.8756301800744399</v>
      </c>
      <c r="AC89">
        <v>1.0052717322781</v>
      </c>
      <c r="AD89">
        <v>0.95476026863032204</v>
      </c>
      <c r="AE89">
        <v>1.09694036328213</v>
      </c>
      <c r="AF89">
        <v>1.61659007856449</v>
      </c>
      <c r="AG89">
        <v>0.43495261635524701</v>
      </c>
      <c r="AH89">
        <v>-9.4460429688549997E-3</v>
      </c>
      <c r="AI89">
        <v>0.294388093234207</v>
      </c>
      <c r="AJ89">
        <v>0.26419551486161302</v>
      </c>
      <c r="AK89">
        <v>1.088472459925</v>
      </c>
      <c r="AL89">
        <v>-1.2084504353002099</v>
      </c>
      <c r="AM89">
        <v>-8.3665335718315706E-2</v>
      </c>
      <c r="AN89">
        <v>-0.82342400116386705</v>
      </c>
      <c r="AO89">
        <v>4.2937012819529503</v>
      </c>
      <c r="AP89">
        <v>1.24831130661831</v>
      </c>
      <c r="AQ89">
        <v>-0.232087416900286</v>
      </c>
      <c r="AR89">
        <v>0.93290565905836897</v>
      </c>
      <c r="AS89">
        <v>0.577492872780896</v>
      </c>
      <c r="AT89">
        <v>0.44091039241183999</v>
      </c>
      <c r="AU89">
        <v>-4.8528141935320998E-2</v>
      </c>
      <c r="AV89">
        <v>0.78073077380495204</v>
      </c>
      <c r="AW89">
        <v>-0.28068044571192002</v>
      </c>
      <c r="AX89">
        <v>-0.58977942771282699</v>
      </c>
      <c r="AY89">
        <v>-0.232087416900286</v>
      </c>
      <c r="AZ89">
        <v>1.3566991572955001</v>
      </c>
      <c r="BA89">
        <v>-1.3352188862334999</v>
      </c>
      <c r="BB89">
        <v>-0.41193741328769201</v>
      </c>
      <c r="BC89">
        <v>-0.82843926497481102</v>
      </c>
      <c r="BD89">
        <v>1.88165687717137</v>
      </c>
      <c r="BE89">
        <v>-0.51629306535363395</v>
      </c>
      <c r="BF89">
        <v>1.88165687717137</v>
      </c>
      <c r="BG89">
        <v>-1.29381835538829</v>
      </c>
      <c r="BH89">
        <v>-0.26419551486161302</v>
      </c>
      <c r="BI89">
        <v>2</v>
      </c>
    </row>
    <row r="90" spans="1:61" x14ac:dyDescent="0.2">
      <c r="A90">
        <v>87</v>
      </c>
      <c r="B90">
        <v>9</v>
      </c>
      <c r="C90">
        <v>-0.50122766442814104</v>
      </c>
      <c r="D90">
        <v>-1.27400040885901</v>
      </c>
      <c r="E90">
        <v>-0.38481791709295798</v>
      </c>
      <c r="F90">
        <v>-0.85314992028068803</v>
      </c>
      <c r="G90">
        <v>-1.10660876817034</v>
      </c>
      <c r="H90">
        <v>-0.79981920274047003</v>
      </c>
      <c r="I90">
        <v>-0.61073065772610202</v>
      </c>
      <c r="J90">
        <v>-0.63603713125306205</v>
      </c>
      <c r="K90">
        <v>-0.83338065206131795</v>
      </c>
      <c r="L90">
        <v>-0.97755500334336598</v>
      </c>
      <c r="M90">
        <v>-0.59557652699073405</v>
      </c>
      <c r="N90">
        <v>-0.79432637378764703</v>
      </c>
      <c r="O90">
        <v>0.357394144407017</v>
      </c>
      <c r="P90">
        <v>0.64283531981256004</v>
      </c>
      <c r="Q90">
        <v>0.83916469619336698</v>
      </c>
      <c r="R90">
        <v>-0.191970981306814</v>
      </c>
      <c r="S90">
        <v>0.99608609065682696</v>
      </c>
      <c r="T90">
        <v>0.300176976189099</v>
      </c>
      <c r="U90">
        <v>0.22648310378970801</v>
      </c>
      <c r="V90">
        <v>-1.2240599488611299</v>
      </c>
      <c r="W90">
        <v>1.0694526934553601</v>
      </c>
      <c r="X90">
        <v>0.91128141269810703</v>
      </c>
      <c r="Y90">
        <v>-1.13368194688904</v>
      </c>
      <c r="Z90">
        <v>0.37458285556574999</v>
      </c>
      <c r="AA90">
        <v>3.6769768092254497E-2</v>
      </c>
      <c r="AB90">
        <v>-8.4431780210027993E-3</v>
      </c>
      <c r="AC90">
        <v>-2.1076547090090901E-2</v>
      </c>
      <c r="AD90">
        <v>-1.2794219597426399</v>
      </c>
      <c r="AE90">
        <v>6.5287790789852695E-2</v>
      </c>
      <c r="AF90">
        <v>1.4301582245758899</v>
      </c>
      <c r="AG90">
        <v>1.2918554844654599</v>
      </c>
      <c r="AH90">
        <v>-1.35303139724679</v>
      </c>
      <c r="AI90">
        <v>0.294388093234207</v>
      </c>
      <c r="AJ90">
        <v>0.26419551486161302</v>
      </c>
      <c r="AK90">
        <v>1.088472459925</v>
      </c>
      <c r="AL90">
        <v>-8.7568872123204699E-3</v>
      </c>
      <c r="AM90">
        <v>-8.3665335718315706E-2</v>
      </c>
      <c r="AN90">
        <v>-0.82342400116386705</v>
      </c>
      <c r="AO90">
        <v>-0.23119929979746701</v>
      </c>
      <c r="AP90">
        <v>-0.78881021215758096</v>
      </c>
      <c r="AQ90">
        <v>-0.232087416900286</v>
      </c>
      <c r="AR90">
        <v>-1.0640955173634501</v>
      </c>
      <c r="AS90">
        <v>-0.20020453551366699</v>
      </c>
      <c r="AT90">
        <v>-2.2237089138507998E-2</v>
      </c>
      <c r="AU90">
        <v>-0.75191356998658898</v>
      </c>
      <c r="AV90">
        <v>-0.43472508955672801</v>
      </c>
      <c r="AW90">
        <v>-0.28068044571192002</v>
      </c>
      <c r="AX90">
        <v>-0.58977942771282699</v>
      </c>
      <c r="AY90">
        <v>-0.232087416900286</v>
      </c>
      <c r="AZ90">
        <v>-0.73170291629420303</v>
      </c>
      <c r="BA90">
        <v>0.74347415256183502</v>
      </c>
      <c r="BB90">
        <v>-0.41193741328769201</v>
      </c>
      <c r="BC90">
        <v>1.1982782225528501</v>
      </c>
      <c r="BD90">
        <v>-0.52756734873963795</v>
      </c>
      <c r="BE90">
        <v>-0.51629306535363395</v>
      </c>
      <c r="BF90">
        <v>-0.52756734873963795</v>
      </c>
      <c r="BG90">
        <v>0.76726437354421795</v>
      </c>
      <c r="BH90">
        <v>-0.26419551486161302</v>
      </c>
      <c r="BI90">
        <v>2</v>
      </c>
    </row>
    <row r="91" spans="1:61" x14ac:dyDescent="0.2">
      <c r="A91">
        <v>88</v>
      </c>
      <c r="B91">
        <v>9</v>
      </c>
      <c r="C91">
        <v>-0.50122766442814104</v>
      </c>
      <c r="D91">
        <v>-1.27400040885901</v>
      </c>
      <c r="E91">
        <v>-0.38481791709295798</v>
      </c>
      <c r="F91">
        <v>-0.85314992028068803</v>
      </c>
      <c r="G91">
        <v>-1.10660876817034</v>
      </c>
      <c r="H91">
        <v>-0.79981920274047003</v>
      </c>
      <c r="I91">
        <v>-0.61073065772610202</v>
      </c>
      <c r="J91">
        <v>-0.63603713125306205</v>
      </c>
      <c r="K91">
        <v>-0.83338065206131795</v>
      </c>
      <c r="L91">
        <v>-0.97755500334336598</v>
      </c>
      <c r="M91">
        <v>-0.59557652699073405</v>
      </c>
      <c r="N91">
        <v>-0.79432637378764703</v>
      </c>
      <c r="O91">
        <v>1.2506727610227899</v>
      </c>
      <c r="P91">
        <v>4.6039579225780003E-2</v>
      </c>
      <c r="Q91">
        <v>-4.6700005997696303E-2</v>
      </c>
      <c r="R91">
        <v>1.1989131096708601</v>
      </c>
      <c r="S91">
        <v>-0.99608609065682696</v>
      </c>
      <c r="T91">
        <v>-0.30791159766145598</v>
      </c>
      <c r="U91">
        <v>-0.149508454135689</v>
      </c>
      <c r="V91">
        <v>0.52635322816213503</v>
      </c>
      <c r="W91">
        <v>-0.91816426364947701</v>
      </c>
      <c r="X91">
        <v>0.27643369238730298</v>
      </c>
      <c r="Y91">
        <v>0.55149853305136398</v>
      </c>
      <c r="Z91">
        <v>-0.23065916296923999</v>
      </c>
      <c r="AA91">
        <v>-2.5714342192657402E-2</v>
      </c>
      <c r="AB91">
        <v>-0.65182968927152096</v>
      </c>
      <c r="AC91">
        <v>-0.43823691159735501</v>
      </c>
      <c r="AD91">
        <v>0.15989171738590399</v>
      </c>
      <c r="AE91">
        <v>-0.45428092993372099</v>
      </c>
      <c r="AF91">
        <v>-0.85723947657386401</v>
      </c>
      <c r="AG91">
        <v>1.4275574353438099E-2</v>
      </c>
      <c r="AH91">
        <v>0.39203984800750802</v>
      </c>
      <c r="AI91">
        <v>0.294388093234207</v>
      </c>
      <c r="AJ91">
        <v>0.26419551486161302</v>
      </c>
      <c r="AK91">
        <v>1.088472459925</v>
      </c>
      <c r="AL91">
        <v>-8.7568872123204699E-3</v>
      </c>
      <c r="AM91">
        <v>-8.3665335718315706E-2</v>
      </c>
      <c r="AN91">
        <v>0.25451287308701498</v>
      </c>
      <c r="AO91">
        <v>-0.23119929979746701</v>
      </c>
      <c r="AP91">
        <v>-0.78881021215758096</v>
      </c>
      <c r="AQ91">
        <v>-0.232087416900286</v>
      </c>
      <c r="AR91">
        <v>0.93290565905836897</v>
      </c>
      <c r="AS91">
        <v>-0.20020453551366699</v>
      </c>
      <c r="AT91">
        <v>0.61587721877530399</v>
      </c>
      <c r="AU91">
        <v>1.35824271416722</v>
      </c>
      <c r="AV91">
        <v>0.57815479421461802</v>
      </c>
      <c r="AW91">
        <v>-0.28068044571192002</v>
      </c>
      <c r="AX91">
        <v>-0.58977942771282699</v>
      </c>
      <c r="AY91">
        <v>-0.232087416900286</v>
      </c>
      <c r="AZ91">
        <v>-0.73170291629420303</v>
      </c>
      <c r="BA91">
        <v>0.74347415256183502</v>
      </c>
      <c r="BB91">
        <v>-0.41193741328769201</v>
      </c>
      <c r="BC91">
        <v>1.1982782225528501</v>
      </c>
      <c r="BD91">
        <v>-0.52756734873963795</v>
      </c>
      <c r="BE91">
        <v>-0.51629306535363395</v>
      </c>
      <c r="BF91">
        <v>1.88165687717137</v>
      </c>
      <c r="BG91">
        <v>-1.29381835538829</v>
      </c>
      <c r="BH91">
        <v>-0.26419551486161302</v>
      </c>
      <c r="BI91">
        <v>2</v>
      </c>
    </row>
    <row r="92" spans="1:61" x14ac:dyDescent="0.2">
      <c r="A92">
        <v>89</v>
      </c>
      <c r="B92">
        <v>8</v>
      </c>
      <c r="C92">
        <v>-0.50122766442814104</v>
      </c>
      <c r="D92">
        <v>-1.27400040885901</v>
      </c>
      <c r="E92">
        <v>-0.38481791709295798</v>
      </c>
      <c r="F92">
        <v>-0.85314992028068803</v>
      </c>
      <c r="G92">
        <v>-1.10660876817034</v>
      </c>
      <c r="H92">
        <v>-0.79981920274047003</v>
      </c>
      <c r="I92">
        <v>-0.61073065772610202</v>
      </c>
      <c r="J92">
        <v>-0.63603713125306205</v>
      </c>
      <c r="K92">
        <v>-0.83338065206131795</v>
      </c>
      <c r="L92">
        <v>-0.97755500334336598</v>
      </c>
      <c r="M92">
        <v>-0.59557652699073405</v>
      </c>
      <c r="N92">
        <v>-0.79432637378764703</v>
      </c>
      <c r="O92">
        <v>0.90151180789594398</v>
      </c>
      <c r="P92">
        <v>5.6030888566035199E-2</v>
      </c>
      <c r="Q92">
        <v>0.43945285766594999</v>
      </c>
      <c r="R92">
        <v>-0.65559901163270395</v>
      </c>
      <c r="S92">
        <v>-0.99608609065682696</v>
      </c>
      <c r="T92">
        <v>-0.261135553519105</v>
      </c>
      <c r="U92">
        <v>-0.212173713789922</v>
      </c>
      <c r="V92">
        <v>0.71558708513762403</v>
      </c>
      <c r="W92">
        <v>0.45423792101814697</v>
      </c>
      <c r="X92">
        <v>-0.23144448386134001</v>
      </c>
      <c r="Y92">
        <v>0.76214609304391501</v>
      </c>
      <c r="Z92">
        <v>1.1437644444756E-2</v>
      </c>
      <c r="AA92">
        <v>0.16128911988564401</v>
      </c>
      <c r="AB92">
        <v>-0.63152160532941304</v>
      </c>
      <c r="AC92">
        <v>-0.542167392108027</v>
      </c>
      <c r="AD92">
        <v>1.08029362617699</v>
      </c>
      <c r="AE92">
        <v>-0.28570533352844801</v>
      </c>
      <c r="AF92">
        <v>-0.128063314508022</v>
      </c>
      <c r="AG92">
        <v>-0.51013107335203201</v>
      </c>
      <c r="AH92">
        <v>1.5793905167324001</v>
      </c>
      <c r="AI92">
        <v>0.294388093234207</v>
      </c>
      <c r="AJ92">
        <v>0.26419551486161302</v>
      </c>
      <c r="AK92">
        <v>-0.911963412369594</v>
      </c>
      <c r="AL92">
        <v>-0.60860366125626397</v>
      </c>
      <c r="AM92">
        <v>-0.78717385756479796</v>
      </c>
      <c r="AN92">
        <v>-0.82342400116386705</v>
      </c>
      <c r="AO92">
        <v>-0.23119929979746701</v>
      </c>
      <c r="AP92">
        <v>-0.78881021215758096</v>
      </c>
      <c r="AQ92">
        <v>-0.232087416900286</v>
      </c>
      <c r="AR92">
        <v>-1.0640955173634501</v>
      </c>
      <c r="AS92">
        <v>-0.20020453551366699</v>
      </c>
      <c r="AT92">
        <v>-0.505968903202204</v>
      </c>
      <c r="AU92">
        <v>-4.8528141935320998E-2</v>
      </c>
      <c r="AV92">
        <v>-0.94116502789732104</v>
      </c>
      <c r="AW92">
        <v>-0.28068044571192002</v>
      </c>
      <c r="AX92">
        <v>-0.58977942771282699</v>
      </c>
      <c r="AY92">
        <v>-0.232087416900286</v>
      </c>
      <c r="AZ92">
        <v>-0.73170291629420303</v>
      </c>
      <c r="BA92">
        <v>0.74347415256183502</v>
      </c>
      <c r="BB92">
        <v>-0.41193741328769201</v>
      </c>
      <c r="BC92">
        <v>1.1982782225528501</v>
      </c>
      <c r="BD92">
        <v>-0.52756734873963795</v>
      </c>
      <c r="BE92">
        <v>-0.51629306535363395</v>
      </c>
      <c r="BF92">
        <v>-0.52756734873963795</v>
      </c>
      <c r="BG92">
        <v>0.76726437354421795</v>
      </c>
      <c r="BH92">
        <v>-0.26419551486161302</v>
      </c>
      <c r="BI92">
        <v>2</v>
      </c>
    </row>
    <row r="93" spans="1:61" x14ac:dyDescent="0.2">
      <c r="A93">
        <v>90</v>
      </c>
      <c r="B93">
        <v>9</v>
      </c>
      <c r="C93">
        <v>-0.50122766442814104</v>
      </c>
      <c r="D93">
        <v>-1.27400040885901</v>
      </c>
      <c r="E93">
        <v>-0.38481791709295798</v>
      </c>
      <c r="F93">
        <v>-0.85314992028068803</v>
      </c>
      <c r="G93">
        <v>-1.10660876817034</v>
      </c>
      <c r="H93">
        <v>-0.79981920274047003</v>
      </c>
      <c r="I93">
        <v>-0.61073065772610202</v>
      </c>
      <c r="J93">
        <v>-0.63603713125306205</v>
      </c>
      <c r="K93">
        <v>-0.83338065206131795</v>
      </c>
      <c r="L93">
        <v>-0.97755500334336598</v>
      </c>
      <c r="M93">
        <v>-0.59557652699073405</v>
      </c>
      <c r="N93">
        <v>-0.79432637378764703</v>
      </c>
      <c r="O93">
        <v>-0.16622484216007499</v>
      </c>
      <c r="P93">
        <v>0.23853588720322</v>
      </c>
      <c r="Q93">
        <v>-0.26910743906988699</v>
      </c>
      <c r="R93">
        <v>-0.50105633485740797</v>
      </c>
      <c r="S93">
        <v>0.99608609065682696</v>
      </c>
      <c r="T93">
        <v>0.48728115275850098</v>
      </c>
      <c r="U93">
        <v>0.35181362309817399</v>
      </c>
      <c r="V93">
        <v>0.43173629967439098</v>
      </c>
      <c r="W93">
        <v>0.738183200604552</v>
      </c>
      <c r="X93">
        <v>0.53037278051162395</v>
      </c>
      <c r="Y93">
        <v>0.39351286305695099</v>
      </c>
      <c r="Z93">
        <v>0.73772806668674396</v>
      </c>
      <c r="AA93">
        <v>0.62473500257650805</v>
      </c>
      <c r="AB93">
        <v>0.40401513803294098</v>
      </c>
      <c r="AC93">
        <v>0.21618211110652899</v>
      </c>
      <c r="AD93">
        <v>3.2909113133953997E-2</v>
      </c>
      <c r="AE93">
        <v>0.52664945453559397</v>
      </c>
      <c r="AF93">
        <v>0.310657228277676</v>
      </c>
      <c r="AG93">
        <v>0.44828764083413303</v>
      </c>
      <c r="AH93">
        <v>3.0551382694332298E-2</v>
      </c>
      <c r="AI93">
        <v>0.294388093234207</v>
      </c>
      <c r="AJ93">
        <v>0.26419551486161302</v>
      </c>
      <c r="AK93">
        <v>1.088472459925</v>
      </c>
      <c r="AL93">
        <v>-0.60860366125626397</v>
      </c>
      <c r="AM93">
        <v>-8.3665335718315706E-2</v>
      </c>
      <c r="AN93">
        <v>-0.50517597162313099</v>
      </c>
      <c r="AO93">
        <v>-0.23119929979746701</v>
      </c>
      <c r="AP93">
        <v>0.22975054723036301</v>
      </c>
      <c r="AQ93">
        <v>-0.232087416900286</v>
      </c>
      <c r="AR93">
        <v>0.93290565905836897</v>
      </c>
      <c r="AS93">
        <v>0.113651918548068</v>
      </c>
      <c r="AT93">
        <v>-0.46480023817550697</v>
      </c>
      <c r="AU93">
        <v>-0.40022085596095502</v>
      </c>
      <c r="AV93">
        <v>0.27429082837419999</v>
      </c>
      <c r="AW93">
        <v>-0.28068044571192002</v>
      </c>
      <c r="AX93">
        <v>-0.58977942771282699</v>
      </c>
      <c r="AY93">
        <v>-0.232087416900286</v>
      </c>
      <c r="AZ93">
        <v>-0.73170291629420303</v>
      </c>
      <c r="BA93">
        <v>0.74347415256183502</v>
      </c>
      <c r="BB93">
        <v>-0.41193741328769201</v>
      </c>
      <c r="BC93">
        <v>-0.82843926497481102</v>
      </c>
      <c r="BD93">
        <v>1.88165687717137</v>
      </c>
      <c r="BE93">
        <v>-0.51629306535363395</v>
      </c>
      <c r="BF93">
        <v>-0.52756734873963795</v>
      </c>
      <c r="BG93">
        <v>0.76726437354421795</v>
      </c>
      <c r="BH93">
        <v>-0.26419551486161302</v>
      </c>
      <c r="BI93">
        <v>2</v>
      </c>
    </row>
    <row r="94" spans="1:61" x14ac:dyDescent="0.2">
      <c r="A94">
        <v>91</v>
      </c>
      <c r="B94">
        <v>8</v>
      </c>
      <c r="C94">
        <v>-0.50122766442814104</v>
      </c>
      <c r="D94">
        <v>-1.27400040885901</v>
      </c>
      <c r="E94">
        <v>-0.38481791709295798</v>
      </c>
      <c r="F94">
        <v>-0.85314992028068803</v>
      </c>
      <c r="G94">
        <v>-1.10660876817034</v>
      </c>
      <c r="H94">
        <v>-0.79981920274047003</v>
      </c>
      <c r="I94">
        <v>-0.61073065772610202</v>
      </c>
      <c r="J94">
        <v>-0.63603713125306205</v>
      </c>
      <c r="K94">
        <v>-0.83338065206131795</v>
      </c>
      <c r="L94">
        <v>-0.97755500334336598</v>
      </c>
      <c r="M94">
        <v>-0.59557652699073405</v>
      </c>
      <c r="N94">
        <v>-0.79432637378764703</v>
      </c>
      <c r="O94">
        <v>0.17627291297016601</v>
      </c>
      <c r="P94">
        <v>-0.19021599222765101</v>
      </c>
      <c r="Q94">
        <v>-0.37066808153432201</v>
      </c>
      <c r="R94">
        <v>0.11711437224378</v>
      </c>
      <c r="S94">
        <v>-0.99608609065682696</v>
      </c>
      <c r="T94">
        <v>-0.30791159766145598</v>
      </c>
      <c r="U94">
        <v>-0.149508454135689</v>
      </c>
      <c r="V94">
        <v>0.52635322816213503</v>
      </c>
      <c r="W94">
        <v>-0.91816426364947701</v>
      </c>
      <c r="X94">
        <v>0.27643369238730298</v>
      </c>
      <c r="Y94">
        <v>0.55149853305136398</v>
      </c>
      <c r="Z94">
        <v>-0.23065916296923999</v>
      </c>
      <c r="AA94">
        <v>-2.5714342192657402E-2</v>
      </c>
      <c r="AB94">
        <v>-0.65182968927152096</v>
      </c>
      <c r="AC94">
        <v>-0.43823691159735501</v>
      </c>
      <c r="AD94">
        <v>0.15989171738590399</v>
      </c>
      <c r="AE94">
        <v>-0.45428092993372099</v>
      </c>
      <c r="AF94">
        <v>-0.85723947657386401</v>
      </c>
      <c r="AG94">
        <v>1.4275574353438099E-2</v>
      </c>
      <c r="AH94">
        <v>0.39203984800750802</v>
      </c>
      <c r="AI94">
        <v>0.294388093234207</v>
      </c>
      <c r="AJ94">
        <v>0.26419551486161302</v>
      </c>
      <c r="AK94">
        <v>-0.911963412369594</v>
      </c>
      <c r="AL94">
        <v>-1.2084504353002099</v>
      </c>
      <c r="AM94">
        <v>-8.3665335718315706E-2</v>
      </c>
      <c r="AN94">
        <v>-0.50517597162313099</v>
      </c>
      <c r="AO94">
        <v>-0.23119929979746701</v>
      </c>
      <c r="AP94">
        <v>-0.51234372032371001</v>
      </c>
      <c r="AQ94">
        <v>-0.232087416900286</v>
      </c>
      <c r="AR94">
        <v>-1.0640955173634501</v>
      </c>
      <c r="AS94">
        <v>0.113651918548068</v>
      </c>
      <c r="AT94">
        <v>-0.14574308421860099</v>
      </c>
      <c r="AU94">
        <v>0.303164572090313</v>
      </c>
      <c r="AV94">
        <v>-1.1437410074876599</v>
      </c>
      <c r="AW94">
        <v>-0.28068044571192002</v>
      </c>
      <c r="AX94">
        <v>-0.58977942771282699</v>
      </c>
      <c r="AY94">
        <v>-0.232087416900286</v>
      </c>
      <c r="AZ94">
        <v>1.3566991572955001</v>
      </c>
      <c r="BA94">
        <v>-1.3352188862334999</v>
      </c>
      <c r="BB94">
        <v>-0.41193741328769201</v>
      </c>
      <c r="BC94">
        <v>-0.82843926497481102</v>
      </c>
      <c r="BD94">
        <v>1.88165687717137</v>
      </c>
      <c r="BE94">
        <v>-0.51629306535363395</v>
      </c>
      <c r="BF94">
        <v>-0.52756734873963795</v>
      </c>
      <c r="BG94">
        <v>0.76726437354421795</v>
      </c>
      <c r="BH94">
        <v>-0.26419551486161302</v>
      </c>
      <c r="BI94">
        <v>2</v>
      </c>
    </row>
    <row r="95" spans="1:61" x14ac:dyDescent="0.2">
      <c r="A95">
        <v>92</v>
      </c>
      <c r="B95">
        <v>8</v>
      </c>
      <c r="C95">
        <v>-0.50122766442814104</v>
      </c>
      <c r="D95">
        <v>-1.27400040885901</v>
      </c>
      <c r="E95">
        <v>-0.38481791709295798</v>
      </c>
      <c r="F95">
        <v>-0.85314992028068803</v>
      </c>
      <c r="G95">
        <v>-1.10660876817034</v>
      </c>
      <c r="H95">
        <v>-0.79981920274047003</v>
      </c>
      <c r="I95">
        <v>-0.61073065772610202</v>
      </c>
      <c r="J95">
        <v>-0.63603713125306205</v>
      </c>
      <c r="K95">
        <v>-0.83338065206131795</v>
      </c>
      <c r="L95">
        <v>-0.97755500334336598</v>
      </c>
      <c r="M95">
        <v>-0.59557652699073405</v>
      </c>
      <c r="N95">
        <v>-0.79432637378764703</v>
      </c>
      <c r="O95">
        <v>0.218649976753236</v>
      </c>
      <c r="P95">
        <v>-0.15829606865288601</v>
      </c>
      <c r="Q95">
        <v>-0.40348600370382198</v>
      </c>
      <c r="R95">
        <v>0.58074240256967002</v>
      </c>
      <c r="S95">
        <v>-0.99608609065682696</v>
      </c>
      <c r="T95">
        <v>0.90826555003965403</v>
      </c>
      <c r="U95">
        <v>0.72780518102357095</v>
      </c>
      <c r="V95">
        <v>0.71558708513762403</v>
      </c>
      <c r="W95">
        <v>1.1167769067197599</v>
      </c>
      <c r="X95">
        <v>0.53037278051162395</v>
      </c>
      <c r="Y95">
        <v>0.39351286305695099</v>
      </c>
      <c r="Z95">
        <v>0.97982487410074004</v>
      </c>
      <c r="AA95">
        <v>0.96404687433474401</v>
      </c>
      <c r="AB95">
        <v>1.8756301800744399</v>
      </c>
      <c r="AC95">
        <v>1.0052717322781</v>
      </c>
      <c r="AD95">
        <v>0.95476026863032204</v>
      </c>
      <c r="AE95">
        <v>1.09694036328213</v>
      </c>
      <c r="AF95">
        <v>1.61659007856449</v>
      </c>
      <c r="AG95">
        <v>0.43495261635524701</v>
      </c>
      <c r="AH95">
        <v>-9.4460429688549997E-3</v>
      </c>
      <c r="AI95">
        <v>0.294388093234207</v>
      </c>
      <c r="AJ95">
        <v>0.26419551486161302</v>
      </c>
      <c r="AK95">
        <v>-0.911963412369594</v>
      </c>
      <c r="AL95">
        <v>0.591089886831623</v>
      </c>
      <c r="AM95">
        <v>-8.3665335718315706E-2</v>
      </c>
      <c r="AN95">
        <v>-0.50517597162313099</v>
      </c>
      <c r="AO95">
        <v>-0.23119929979746701</v>
      </c>
      <c r="AP95">
        <v>1.24831130661831</v>
      </c>
      <c r="AQ95">
        <v>-0.232087416900286</v>
      </c>
      <c r="AR95">
        <v>0.93290565905836897</v>
      </c>
      <c r="AS95">
        <v>0.113651918548068</v>
      </c>
      <c r="AT95">
        <v>2.9213224602703698</v>
      </c>
      <c r="AU95">
        <v>2.0616281422184799</v>
      </c>
      <c r="AV95">
        <v>-0.63730106205690196</v>
      </c>
      <c r="AW95">
        <v>-0.28068044571192002</v>
      </c>
      <c r="AX95">
        <v>-0.58977942771282699</v>
      </c>
      <c r="AY95">
        <v>-0.232087416900286</v>
      </c>
      <c r="AZ95">
        <v>1.3566991572955001</v>
      </c>
      <c r="BA95">
        <v>-1.3352188862334999</v>
      </c>
      <c r="BB95">
        <v>-0.41193741328769201</v>
      </c>
      <c r="BC95">
        <v>-0.82843926497481102</v>
      </c>
      <c r="BD95">
        <v>1.88165687717137</v>
      </c>
      <c r="BE95">
        <v>-0.51629306535363395</v>
      </c>
      <c r="BF95">
        <v>-0.52756734873963795</v>
      </c>
      <c r="BG95">
        <v>0.76726437354421795</v>
      </c>
      <c r="BH95">
        <v>-0.26419551486161302</v>
      </c>
      <c r="BI95">
        <v>2</v>
      </c>
    </row>
    <row r="96" spans="1:61" x14ac:dyDescent="0.2">
      <c r="A96">
        <v>93</v>
      </c>
      <c r="B96">
        <v>9</v>
      </c>
      <c r="C96">
        <v>-0.50122766442814104</v>
      </c>
      <c r="D96">
        <v>-1.27400040885901</v>
      </c>
      <c r="E96">
        <v>-0.38481791709295798</v>
      </c>
      <c r="F96">
        <v>-0.85314992028068803</v>
      </c>
      <c r="G96">
        <v>-1.10660876817034</v>
      </c>
      <c r="H96">
        <v>-0.79981920274047003</v>
      </c>
      <c r="I96">
        <v>-0.61073065772610202</v>
      </c>
      <c r="J96">
        <v>-0.63603713125306205</v>
      </c>
      <c r="K96">
        <v>-0.83338065206131795</v>
      </c>
      <c r="L96">
        <v>-0.97755500334336598</v>
      </c>
      <c r="M96">
        <v>-0.59557652699073405</v>
      </c>
      <c r="N96">
        <v>-0.79432637378764703</v>
      </c>
      <c r="O96">
        <v>0.285007536655497</v>
      </c>
      <c r="P96">
        <v>6.3938748779258897E-2</v>
      </c>
      <c r="Q96">
        <v>-0.40114275489508999</v>
      </c>
      <c r="R96">
        <v>-0.81014168840800105</v>
      </c>
      <c r="S96">
        <v>-0.99608609065682696</v>
      </c>
      <c r="T96">
        <v>1.9520711334996801E-2</v>
      </c>
      <c r="U96">
        <v>0.72780518102357095</v>
      </c>
      <c r="V96">
        <v>0.147885514211159</v>
      </c>
      <c r="W96">
        <v>0.50156213428254803</v>
      </c>
      <c r="X96">
        <v>-1.56462469651403</v>
      </c>
      <c r="Y96">
        <v>0.28818908306067498</v>
      </c>
      <c r="Z96">
        <v>0.697378598784412</v>
      </c>
      <c r="AA96">
        <v>6.5496906076659395E-2</v>
      </c>
      <c r="AB96">
        <v>-0.35031716906334998</v>
      </c>
      <c r="AC96">
        <v>1.0343939790180701</v>
      </c>
      <c r="AD96">
        <v>-0.39105202030852798</v>
      </c>
      <c r="AE96">
        <v>0.44042798983704501</v>
      </c>
      <c r="AF96">
        <v>-7.0033302538629993E-2</v>
      </c>
      <c r="AG96">
        <v>-1.5539198419137401</v>
      </c>
      <c r="AH96">
        <v>-0.24705293583903301</v>
      </c>
      <c r="AI96">
        <v>0.294388093234207</v>
      </c>
      <c r="AJ96">
        <v>0.26419551486161302</v>
      </c>
      <c r="AK96">
        <v>1.088472459925</v>
      </c>
      <c r="AL96">
        <v>-0.60860366125626397</v>
      </c>
      <c r="AM96">
        <v>-0.96350080165931296</v>
      </c>
      <c r="AN96">
        <v>-0.10479941832994601</v>
      </c>
      <c r="AO96">
        <v>-0.23119929979746701</v>
      </c>
      <c r="AP96">
        <v>0.22975054723036301</v>
      </c>
      <c r="AQ96">
        <v>-0.232087416900286</v>
      </c>
      <c r="AR96">
        <v>-1.0640955173634501</v>
      </c>
      <c r="AS96">
        <v>0.113651918548068</v>
      </c>
      <c r="AT96">
        <v>0.55412422123525795</v>
      </c>
      <c r="AU96">
        <v>-0.75191356998658898</v>
      </c>
      <c r="AV96">
        <v>0.78073077380495204</v>
      </c>
      <c r="AW96">
        <v>-0.28068044571192002</v>
      </c>
      <c r="AX96">
        <v>-0.58977942771282699</v>
      </c>
      <c r="AY96">
        <v>-0.232087416900286</v>
      </c>
      <c r="AZ96">
        <v>1.3566991572955001</v>
      </c>
      <c r="BA96">
        <v>-1.3352188862334999</v>
      </c>
      <c r="BB96">
        <v>-0.41193741328769201</v>
      </c>
      <c r="BC96">
        <v>1.1982782225528501</v>
      </c>
      <c r="BD96">
        <v>-0.52756734873963795</v>
      </c>
      <c r="BE96">
        <v>-0.51629306535363395</v>
      </c>
      <c r="BF96">
        <v>-0.52756734873963795</v>
      </c>
      <c r="BG96">
        <v>0.76726437354421795</v>
      </c>
      <c r="BH96">
        <v>-0.26419551486161302</v>
      </c>
      <c r="BI96">
        <v>2</v>
      </c>
    </row>
    <row r="97" spans="1:61" x14ac:dyDescent="0.2">
      <c r="A97">
        <v>94</v>
      </c>
      <c r="B97">
        <v>9</v>
      </c>
      <c r="C97">
        <v>-0.50122766442814104</v>
      </c>
      <c r="D97">
        <v>-1.27400040885901</v>
      </c>
      <c r="E97">
        <v>-0.38481791709295798</v>
      </c>
      <c r="F97">
        <v>-0.85314992028068803</v>
      </c>
      <c r="G97">
        <v>-1.10660876817034</v>
      </c>
      <c r="H97">
        <v>-0.79981920274047003</v>
      </c>
      <c r="I97">
        <v>-0.61073065772610202</v>
      </c>
      <c r="J97">
        <v>-0.63603713125306205</v>
      </c>
      <c r="K97">
        <v>-0.83338065206131795</v>
      </c>
      <c r="L97">
        <v>-0.97755500334336598</v>
      </c>
      <c r="M97">
        <v>-0.59557652699073405</v>
      </c>
      <c r="N97">
        <v>-0.79432637378764703</v>
      </c>
      <c r="O97">
        <v>1.6212739517902699</v>
      </c>
      <c r="P97">
        <v>0.95522545082139099</v>
      </c>
      <c r="Q97">
        <v>0.143730174741488</v>
      </c>
      <c r="R97">
        <v>-0.191970981306814</v>
      </c>
      <c r="S97">
        <v>-0.99608609065682696</v>
      </c>
      <c r="T97">
        <v>-0.30791159766145598</v>
      </c>
      <c r="U97">
        <v>-0.149508454135689</v>
      </c>
      <c r="V97">
        <v>0.52635322816213503</v>
      </c>
      <c r="W97">
        <v>-0.91816426364947701</v>
      </c>
      <c r="X97">
        <v>0.27643369238730298</v>
      </c>
      <c r="Y97">
        <v>0.55149853305136398</v>
      </c>
      <c r="Z97">
        <v>-0.23065916296923999</v>
      </c>
      <c r="AA97">
        <v>-2.5714342192657402E-2</v>
      </c>
      <c r="AB97">
        <v>-0.65182968927152096</v>
      </c>
      <c r="AC97">
        <v>-0.43823691159735501</v>
      </c>
      <c r="AD97">
        <v>0.15989171738590399</v>
      </c>
      <c r="AE97">
        <v>-0.45428092993372099</v>
      </c>
      <c r="AF97">
        <v>-0.85723947657386401</v>
      </c>
      <c r="AG97">
        <v>1.4275574353438099E-2</v>
      </c>
      <c r="AH97">
        <v>0.39203984800750802</v>
      </c>
      <c r="AI97">
        <v>0.294388093234207</v>
      </c>
      <c r="AJ97">
        <v>0.26419551486161302</v>
      </c>
      <c r="AK97">
        <v>1.088472459925</v>
      </c>
      <c r="AL97">
        <v>-0.60860366125626397</v>
      </c>
      <c r="AM97">
        <v>-0.384140842491621</v>
      </c>
      <c r="AN97">
        <v>-0.50517597162313099</v>
      </c>
      <c r="AO97">
        <v>-0.23119929979746701</v>
      </c>
      <c r="AP97">
        <v>-0.51234372032371001</v>
      </c>
      <c r="AQ97">
        <v>-0.232087416900286</v>
      </c>
      <c r="AR97">
        <v>0.93290565905836897</v>
      </c>
      <c r="AS97">
        <v>0.113651918548068</v>
      </c>
      <c r="AT97">
        <v>0.21448273476500301</v>
      </c>
      <c r="AU97">
        <v>1.0065500001415799</v>
      </c>
      <c r="AV97">
        <v>1.69232266423605</v>
      </c>
      <c r="AW97">
        <v>-0.28068044571192002</v>
      </c>
      <c r="AX97">
        <v>1.6826060143571799</v>
      </c>
      <c r="AY97">
        <v>-0.232087416900286</v>
      </c>
      <c r="AZ97">
        <v>-0.73170291629420303</v>
      </c>
      <c r="BA97">
        <v>0.74347415256183502</v>
      </c>
      <c r="BB97">
        <v>-0.41193741328769201</v>
      </c>
      <c r="BC97">
        <v>1.1982782225528501</v>
      </c>
      <c r="BD97">
        <v>-0.52756734873963795</v>
      </c>
      <c r="BE97">
        <v>-0.51629306535363395</v>
      </c>
      <c r="BF97">
        <v>1.88165687717137</v>
      </c>
      <c r="BG97">
        <v>-1.29381835538829</v>
      </c>
      <c r="BH97">
        <v>-0.26419551486161302</v>
      </c>
      <c r="BI97">
        <v>2</v>
      </c>
    </row>
    <row r="98" spans="1:61" x14ac:dyDescent="0.2">
      <c r="A98">
        <v>95</v>
      </c>
      <c r="B98">
        <v>8</v>
      </c>
      <c r="C98">
        <v>-0.50122766442814104</v>
      </c>
      <c r="D98">
        <v>-1.27400040885901</v>
      </c>
      <c r="E98">
        <v>-0.38481791709295798</v>
      </c>
      <c r="F98">
        <v>-0.85314992028068803</v>
      </c>
      <c r="G98">
        <v>-1.10660876817034</v>
      </c>
      <c r="H98">
        <v>-0.79981920274047003</v>
      </c>
      <c r="I98">
        <v>-0.61073065772610202</v>
      </c>
      <c r="J98">
        <v>-0.63603713125306205</v>
      </c>
      <c r="K98">
        <v>-0.83338065206131795</v>
      </c>
      <c r="L98">
        <v>-0.97755500334336598</v>
      </c>
      <c r="M98">
        <v>-0.59557652699073405</v>
      </c>
      <c r="N98">
        <v>-0.79432637378764703</v>
      </c>
      <c r="O98">
        <v>1.70945937675468</v>
      </c>
      <c r="P98">
        <v>0.49314704792959901</v>
      </c>
      <c r="Q98">
        <v>-1.7328330255843901E-2</v>
      </c>
      <c r="R98">
        <v>1.3534557864461501</v>
      </c>
      <c r="S98">
        <v>-0.99608609065682696</v>
      </c>
      <c r="T98">
        <v>0.76793741761260303</v>
      </c>
      <c r="U98">
        <v>0.53980940206087302</v>
      </c>
      <c r="V98">
        <v>0.76289554938149595</v>
      </c>
      <c r="W98">
        <v>1.16410111998416</v>
      </c>
      <c r="X98">
        <v>0.33991846441838303</v>
      </c>
      <c r="Y98">
        <v>0.60416042304950202</v>
      </c>
      <c r="Z98">
        <v>0.65702913088207904</v>
      </c>
      <c r="AA98">
        <v>0.85848187221348105</v>
      </c>
      <c r="AB98">
        <v>1.26014375765062</v>
      </c>
      <c r="AC98">
        <v>0.47254738968898502</v>
      </c>
      <c r="AD98">
        <v>1.51125623950004</v>
      </c>
      <c r="AE98">
        <v>0.42681448097313301</v>
      </c>
      <c r="AF98">
        <v>1.8762766816568299</v>
      </c>
      <c r="AG98">
        <v>0.151645528949471</v>
      </c>
      <c r="AH98">
        <v>0.70195695391890001</v>
      </c>
      <c r="AI98">
        <v>0.294388093234207</v>
      </c>
      <c r="AJ98">
        <v>0.26419551486161302</v>
      </c>
      <c r="AK98">
        <v>1.088472459925</v>
      </c>
      <c r="AL98">
        <v>-0.60860366125626397</v>
      </c>
      <c r="AM98">
        <v>-8.3665335718315706E-2</v>
      </c>
      <c r="AN98">
        <v>-0.50517597162313099</v>
      </c>
      <c r="AO98">
        <v>-0.23119929979746701</v>
      </c>
      <c r="AP98">
        <v>-0.78881021215758096</v>
      </c>
      <c r="AQ98">
        <v>-0.232087416900286</v>
      </c>
      <c r="AR98">
        <v>0.93290565905836897</v>
      </c>
      <c r="AS98">
        <v>0.113651918548068</v>
      </c>
      <c r="AT98">
        <v>-0.21778824801532101</v>
      </c>
      <c r="AU98">
        <v>-0.40022085596095502</v>
      </c>
      <c r="AV98">
        <v>-0.53601307580681701</v>
      </c>
      <c r="AW98">
        <v>-0.28068044571192002</v>
      </c>
      <c r="AX98">
        <v>-0.58977942771282699</v>
      </c>
      <c r="AY98">
        <v>-0.232087416900286</v>
      </c>
      <c r="AZ98">
        <v>-0.73170291629420303</v>
      </c>
      <c r="BA98">
        <v>0.74347415256183502</v>
      </c>
      <c r="BB98">
        <v>-0.41193741328769201</v>
      </c>
      <c r="BC98">
        <v>-0.82843926497481102</v>
      </c>
      <c r="BD98">
        <v>-0.52756734873963795</v>
      </c>
      <c r="BE98">
        <v>1.92274658821353</v>
      </c>
      <c r="BF98">
        <v>-0.52756734873963795</v>
      </c>
      <c r="BG98">
        <v>-1.29381835538829</v>
      </c>
      <c r="BH98">
        <v>-0.26419551486161302</v>
      </c>
      <c r="BI98">
        <v>2</v>
      </c>
    </row>
    <row r="99" spans="1:61" x14ac:dyDescent="0.2">
      <c r="A99">
        <v>96</v>
      </c>
      <c r="B99">
        <v>9</v>
      </c>
      <c r="C99">
        <v>-0.50122766442814104</v>
      </c>
      <c r="D99">
        <v>-1.27400040885901</v>
      </c>
      <c r="E99">
        <v>-0.38481791709295798</v>
      </c>
      <c r="F99">
        <v>-0.85314992028068803</v>
      </c>
      <c r="G99">
        <v>-1.10660876817034</v>
      </c>
      <c r="H99">
        <v>-0.79981920274047003</v>
      </c>
      <c r="I99">
        <v>-0.61073065772610202</v>
      </c>
      <c r="J99">
        <v>-0.63603713125306205</v>
      </c>
      <c r="K99">
        <v>-0.83338065206131795</v>
      </c>
      <c r="L99">
        <v>-0.97755500334336598</v>
      </c>
      <c r="M99">
        <v>-0.59557652699073405</v>
      </c>
      <c r="N99">
        <v>-0.79432637378764703</v>
      </c>
      <c r="O99">
        <v>0.123467874690177</v>
      </c>
      <c r="P99">
        <v>-0.31168577843509598</v>
      </c>
      <c r="Q99">
        <v>3.3476449755786999</v>
      </c>
      <c r="R99">
        <v>-1.4283123955091901</v>
      </c>
      <c r="S99">
        <v>0.99608609065682696</v>
      </c>
      <c r="T99">
        <v>0.44050510861615</v>
      </c>
      <c r="U99">
        <v>0.72780518102357095</v>
      </c>
      <c r="V99">
        <v>0.62097015664987998</v>
      </c>
      <c r="W99">
        <v>7.5644214902940196E-2</v>
      </c>
      <c r="X99">
        <v>0.65734232457378505</v>
      </c>
      <c r="Y99">
        <v>0.60416042304950202</v>
      </c>
      <c r="Z99">
        <v>-0.55345490618790205</v>
      </c>
      <c r="AA99">
        <v>0.52451701064229805</v>
      </c>
      <c r="AB99">
        <v>0.31591016707618802</v>
      </c>
      <c r="AC99">
        <v>0.97668419451709398</v>
      </c>
      <c r="AD99">
        <v>0.495617028926501</v>
      </c>
      <c r="AE99">
        <v>-0.67878599524160299</v>
      </c>
      <c r="AF99">
        <v>-0.403149789582403</v>
      </c>
      <c r="AG99">
        <v>0.74243175423372898</v>
      </c>
      <c r="AH99">
        <v>0.67457900160508</v>
      </c>
      <c r="AI99">
        <v>0.294388093234207</v>
      </c>
      <c r="AJ99">
        <v>0.26419551486161302</v>
      </c>
      <c r="AK99">
        <v>1.088472459925</v>
      </c>
      <c r="AL99">
        <v>-1.2084504353002099</v>
      </c>
      <c r="AM99">
        <v>-8.3665335718315706E-2</v>
      </c>
      <c r="AN99">
        <v>-0.10479941832994601</v>
      </c>
      <c r="AO99">
        <v>-0.23119929979746701</v>
      </c>
      <c r="AP99">
        <v>1.24831130661831</v>
      </c>
      <c r="AQ99">
        <v>-0.232087416900286</v>
      </c>
      <c r="AR99">
        <v>0.93290565905836897</v>
      </c>
      <c r="AS99">
        <v>0.113651918548068</v>
      </c>
      <c r="AT99">
        <v>4.9808074658212798E-2</v>
      </c>
      <c r="AU99">
        <v>-0.40022085596095502</v>
      </c>
      <c r="AV99">
        <v>1.5910346779859601</v>
      </c>
      <c r="AW99">
        <v>-0.28068044571192002</v>
      </c>
      <c r="AX99">
        <v>-0.58977942771282699</v>
      </c>
      <c r="AY99">
        <v>-0.232087416900286</v>
      </c>
      <c r="AZ99">
        <v>1.3566991572955001</v>
      </c>
      <c r="BA99">
        <v>-1.3352188862334999</v>
      </c>
      <c r="BB99">
        <v>-0.41193741328769201</v>
      </c>
      <c r="BC99">
        <v>-0.82843926497481102</v>
      </c>
      <c r="BD99">
        <v>1.88165687717137</v>
      </c>
      <c r="BE99">
        <v>-0.51629306535363395</v>
      </c>
      <c r="BF99">
        <v>1.88165687717137</v>
      </c>
      <c r="BG99">
        <v>-1.29381835538829</v>
      </c>
      <c r="BH99">
        <v>-0.26419551486161302</v>
      </c>
      <c r="BI99">
        <v>2</v>
      </c>
    </row>
    <row r="100" spans="1:61" x14ac:dyDescent="0.2">
      <c r="A100">
        <v>97</v>
      </c>
      <c r="B100">
        <v>9</v>
      </c>
      <c r="C100">
        <v>-0.50122766442814104</v>
      </c>
      <c r="D100">
        <v>-1.27400040885901</v>
      </c>
      <c r="E100">
        <v>-0.38481791709295798</v>
      </c>
      <c r="F100">
        <v>-0.85314992028068803</v>
      </c>
      <c r="G100">
        <v>-1.10660876817034</v>
      </c>
      <c r="H100">
        <v>-0.79981920274047003</v>
      </c>
      <c r="I100">
        <v>-0.61073065772610202</v>
      </c>
      <c r="J100">
        <v>-0.63603713125306205</v>
      </c>
      <c r="K100">
        <v>-0.83338065206131795</v>
      </c>
      <c r="L100">
        <v>-0.97755500334336598</v>
      </c>
      <c r="M100">
        <v>-0.59557652699073405</v>
      </c>
      <c r="N100">
        <v>-0.79432637378764703</v>
      </c>
      <c r="O100">
        <v>0.26516205857869601</v>
      </c>
      <c r="P100">
        <v>0.13843902967230501</v>
      </c>
      <c r="Q100">
        <v>1.4610882603483499</v>
      </c>
      <c r="R100">
        <v>-3.7428304531517201E-2</v>
      </c>
      <c r="S100">
        <v>-0.99608609065682696</v>
      </c>
      <c r="T100">
        <v>0.76793741761260303</v>
      </c>
      <c r="U100">
        <v>0.53980940206087302</v>
      </c>
      <c r="V100">
        <v>0.76289554938149595</v>
      </c>
      <c r="W100">
        <v>1.16410111998416</v>
      </c>
      <c r="X100">
        <v>0.33991846441838303</v>
      </c>
      <c r="Y100">
        <v>0.60416042304950202</v>
      </c>
      <c r="Z100">
        <v>0.65702913088207904</v>
      </c>
      <c r="AA100">
        <v>0.85848187221348105</v>
      </c>
      <c r="AB100">
        <v>1.26014375765062</v>
      </c>
      <c r="AC100">
        <v>0.47254738968898502</v>
      </c>
      <c r="AD100">
        <v>1.51125623950004</v>
      </c>
      <c r="AE100">
        <v>0.42681448097313301</v>
      </c>
      <c r="AF100">
        <v>1.8762766816568299</v>
      </c>
      <c r="AG100">
        <v>0.151645528949471</v>
      </c>
      <c r="AH100">
        <v>0.70195695391890001</v>
      </c>
      <c r="AI100">
        <v>0.294388093234207</v>
      </c>
      <c r="AJ100">
        <v>0.26419551486161302</v>
      </c>
      <c r="AK100">
        <v>-0.911963412369594</v>
      </c>
      <c r="AL100">
        <v>1.19093666087557</v>
      </c>
      <c r="AM100">
        <v>-0.20781389839710701</v>
      </c>
      <c r="AN100">
        <v>-0.46411170974690702</v>
      </c>
      <c r="AO100">
        <v>-0.23119929979746701</v>
      </c>
      <c r="AP100">
        <v>1.24831130661831</v>
      </c>
      <c r="AQ100">
        <v>4.27703954001956</v>
      </c>
      <c r="AR100">
        <v>-1.0640955173634501</v>
      </c>
      <c r="AS100">
        <v>0.113651918548068</v>
      </c>
      <c r="AT100">
        <v>-0.83531822341578499</v>
      </c>
      <c r="AU100">
        <v>-4.8528141935320998E-2</v>
      </c>
      <c r="AV100">
        <v>0.17300284212410999</v>
      </c>
      <c r="AW100">
        <v>-0.28068044571192002</v>
      </c>
      <c r="AX100">
        <v>-0.58977942771282699</v>
      </c>
      <c r="AY100">
        <v>-0.232087416900286</v>
      </c>
      <c r="AZ100">
        <v>1.3566991572955001</v>
      </c>
      <c r="BA100">
        <v>-1.3352188862334999</v>
      </c>
      <c r="BB100">
        <v>2.409833867733</v>
      </c>
      <c r="BC100">
        <v>-0.82843926497481102</v>
      </c>
      <c r="BD100">
        <v>-0.52756734873963795</v>
      </c>
      <c r="BE100">
        <v>-0.51629306535363395</v>
      </c>
      <c r="BF100">
        <v>1.88165687717137</v>
      </c>
      <c r="BG100">
        <v>-1.29381835538829</v>
      </c>
      <c r="BH100">
        <v>-0.26419551486161302</v>
      </c>
      <c r="BI100">
        <v>2</v>
      </c>
    </row>
    <row r="101" spans="1:61" x14ac:dyDescent="0.2">
      <c r="A101">
        <v>98</v>
      </c>
      <c r="B101">
        <v>9</v>
      </c>
      <c r="C101">
        <v>-0.50122766442814104</v>
      </c>
      <c r="D101">
        <v>-1.27400040885901</v>
      </c>
      <c r="E101">
        <v>-0.38481791709295798</v>
      </c>
      <c r="F101">
        <v>-0.85314992028068803</v>
      </c>
      <c r="G101">
        <v>-1.10660876817034</v>
      </c>
      <c r="H101">
        <v>-0.79981920274047003</v>
      </c>
      <c r="I101">
        <v>-0.61073065772610202</v>
      </c>
      <c r="J101">
        <v>-0.63603713125306205</v>
      </c>
      <c r="K101">
        <v>-0.83338065206131795</v>
      </c>
      <c r="L101">
        <v>-0.97755500334336598</v>
      </c>
      <c r="M101">
        <v>-0.59557652699073405</v>
      </c>
      <c r="N101">
        <v>-0.79432637378764703</v>
      </c>
      <c r="O101">
        <v>-0.249414643705163</v>
      </c>
      <c r="P101">
        <v>0.89616356761604798</v>
      </c>
      <c r="Q101">
        <v>5.25251423111738</v>
      </c>
      <c r="R101">
        <v>-3.7428304531517201E-2</v>
      </c>
      <c r="S101">
        <v>-0.99608609065682696</v>
      </c>
      <c r="T101">
        <v>0.44050510861615</v>
      </c>
      <c r="U101">
        <v>0.22648310378970801</v>
      </c>
      <c r="V101">
        <v>0.43173629967439098</v>
      </c>
      <c r="W101">
        <v>-0.91816426364947701</v>
      </c>
      <c r="X101">
        <v>-2.0090181007315899</v>
      </c>
      <c r="Y101">
        <v>0.39351286305695099</v>
      </c>
      <c r="Z101">
        <v>1.1815722136124001</v>
      </c>
      <c r="AA101">
        <v>6.6955600711319603E-3</v>
      </c>
      <c r="AB101">
        <v>0.25931122120952899</v>
      </c>
      <c r="AC101">
        <v>1.0262670856747201E-2</v>
      </c>
      <c r="AD101">
        <v>-5.40139466694479E-2</v>
      </c>
      <c r="AE101">
        <v>1.9410116769333801</v>
      </c>
      <c r="AF101">
        <v>-0.86721134752340401</v>
      </c>
      <c r="AG101">
        <v>-1.8129212388868501</v>
      </c>
      <c r="AH101">
        <v>-4.9709423625740601E-3</v>
      </c>
      <c r="AI101">
        <v>0.294388093234207</v>
      </c>
      <c r="AJ101">
        <v>0.26419551486161302</v>
      </c>
      <c r="AK101">
        <v>1.088472459925</v>
      </c>
      <c r="AL101">
        <v>0.591089886831623</v>
      </c>
      <c r="AM101">
        <v>-8.3665335718315706E-2</v>
      </c>
      <c r="AN101">
        <v>-0.50517597162313099</v>
      </c>
      <c r="AO101">
        <v>-0.23119929979746701</v>
      </c>
      <c r="AP101">
        <v>-0.78881021215758096</v>
      </c>
      <c r="AQ101">
        <v>-0.232087416900286</v>
      </c>
      <c r="AR101">
        <v>-1.0640955173634501</v>
      </c>
      <c r="AS101">
        <v>0.113651918548068</v>
      </c>
      <c r="AT101">
        <v>-0.73239656084904103</v>
      </c>
      <c r="AU101">
        <v>-1.4552989980378599</v>
      </c>
      <c r="AV101">
        <v>-0.43472508955672801</v>
      </c>
      <c r="AW101">
        <v>-0.28068044571192002</v>
      </c>
      <c r="AX101">
        <v>-0.58977942771282699</v>
      </c>
      <c r="AY101">
        <v>-0.232087416900286</v>
      </c>
      <c r="AZ101">
        <v>-0.73170291629420303</v>
      </c>
      <c r="BA101">
        <v>0.74347415256183502</v>
      </c>
      <c r="BB101">
        <v>-0.41193741328769201</v>
      </c>
      <c r="BC101">
        <v>1.1982782225528501</v>
      </c>
      <c r="BD101">
        <v>-0.52756734873963795</v>
      </c>
      <c r="BE101">
        <v>-0.51629306535363395</v>
      </c>
      <c r="BF101">
        <v>-0.52756734873963795</v>
      </c>
      <c r="BG101">
        <v>0.76726437354421795</v>
      </c>
      <c r="BH101">
        <v>-0.26419551486161302</v>
      </c>
      <c r="BI101">
        <v>2</v>
      </c>
    </row>
    <row r="102" spans="1:61" x14ac:dyDescent="0.2">
      <c r="A102">
        <v>99</v>
      </c>
      <c r="B102">
        <v>8</v>
      </c>
      <c r="C102">
        <v>-0.50122766442814104</v>
      </c>
      <c r="D102">
        <v>-1.27400040885901</v>
      </c>
      <c r="E102">
        <v>-0.38481791709295798</v>
      </c>
      <c r="F102">
        <v>-0.85314992028068803</v>
      </c>
      <c r="G102">
        <v>-1.10660876817034</v>
      </c>
      <c r="H102">
        <v>-0.79981920274047003</v>
      </c>
      <c r="I102">
        <v>-0.61073065772610202</v>
      </c>
      <c r="J102">
        <v>-0.63603713125306205</v>
      </c>
      <c r="K102">
        <v>-0.83338065206131795</v>
      </c>
      <c r="L102">
        <v>-0.97755500334336598</v>
      </c>
      <c r="M102">
        <v>-0.59557652699073405</v>
      </c>
      <c r="N102">
        <v>-0.79432637378764703</v>
      </c>
      <c r="O102">
        <v>-0.19024630614410501</v>
      </c>
      <c r="P102">
        <v>6.6222102858491005E-2</v>
      </c>
      <c r="Q102">
        <v>1.1427551225849299</v>
      </c>
      <c r="R102">
        <v>0.88982775612026399</v>
      </c>
      <c r="S102">
        <v>0.99608609065682696</v>
      </c>
      <c r="T102">
        <v>-2.3660575399248698</v>
      </c>
      <c r="U102">
        <v>-2.02946624376268</v>
      </c>
      <c r="V102">
        <v>-2.07561230525083</v>
      </c>
      <c r="W102">
        <v>-1.10746111670708</v>
      </c>
      <c r="X102">
        <v>-0.42189879995458102</v>
      </c>
      <c r="Y102">
        <v>-2.92418620682573</v>
      </c>
      <c r="Z102">
        <v>-2.3288314938905401</v>
      </c>
      <c r="AA102">
        <v>-2.35305395293036</v>
      </c>
      <c r="AB102">
        <v>-1.99752064438582</v>
      </c>
      <c r="AC102">
        <v>-1.8257400617034201</v>
      </c>
      <c r="AD102">
        <v>-1.5807588098869301</v>
      </c>
      <c r="AE102">
        <v>-1.79663207691157</v>
      </c>
      <c r="AF102">
        <v>-0.92752341911882896</v>
      </c>
      <c r="AG102">
        <v>-0.69515988182840704</v>
      </c>
      <c r="AH102">
        <v>-1.76495254785603</v>
      </c>
      <c r="AI102">
        <v>0.294388093234207</v>
      </c>
      <c r="AJ102">
        <v>0.26419551486161302</v>
      </c>
      <c r="AK102">
        <v>1.088472459925</v>
      </c>
      <c r="AL102">
        <v>-0.60860366125626397</v>
      </c>
      <c r="AM102">
        <v>-8.3665335718315706E-2</v>
      </c>
      <c r="AN102">
        <v>-0.50517597162313099</v>
      </c>
      <c r="AO102">
        <v>-0.23119929979746701</v>
      </c>
      <c r="AP102">
        <v>1.24831130661831</v>
      </c>
      <c r="AQ102">
        <v>-0.232087416900286</v>
      </c>
      <c r="AR102">
        <v>-1.0640955173634501</v>
      </c>
      <c r="AS102">
        <v>0.113651918548068</v>
      </c>
      <c r="AT102">
        <v>1.33632885674251</v>
      </c>
      <c r="AU102">
        <v>1.0065500001415799</v>
      </c>
      <c r="AV102">
        <v>-0.53601307580681701</v>
      </c>
      <c r="AW102">
        <v>-0.28068044571192002</v>
      </c>
      <c r="AX102">
        <v>-0.58977942771282699</v>
      </c>
      <c r="AY102">
        <v>-0.232087416900286</v>
      </c>
      <c r="AZ102">
        <v>1.3566991572955001</v>
      </c>
      <c r="BA102">
        <v>-1.3352188862334999</v>
      </c>
      <c r="BB102">
        <v>-0.41193741328769201</v>
      </c>
      <c r="BC102">
        <v>-0.82843926497481102</v>
      </c>
      <c r="BD102">
        <v>1.88165687717137</v>
      </c>
      <c r="BE102">
        <v>-0.51629306535363395</v>
      </c>
      <c r="BF102">
        <v>1.88165687717137</v>
      </c>
      <c r="BG102">
        <v>-1.29381835538829</v>
      </c>
      <c r="BH102">
        <v>-0.26419551486161302</v>
      </c>
      <c r="BI102">
        <v>2</v>
      </c>
    </row>
    <row r="103" spans="1:61" x14ac:dyDescent="0.2">
      <c r="A103">
        <v>100</v>
      </c>
      <c r="B103">
        <v>3</v>
      </c>
      <c r="C103">
        <v>-0.50122766442814104</v>
      </c>
      <c r="D103">
        <v>-1.27400040885901</v>
      </c>
      <c r="E103">
        <v>-0.38481791709295798</v>
      </c>
      <c r="F103">
        <v>-0.85314992028068803</v>
      </c>
      <c r="G103">
        <v>-1.10660876817034</v>
      </c>
      <c r="H103">
        <v>-0.79981920274047003</v>
      </c>
      <c r="I103">
        <v>-0.61073065772610202</v>
      </c>
      <c r="J103">
        <v>-0.63603713125306205</v>
      </c>
      <c r="K103">
        <v>-0.83338065206131795</v>
      </c>
      <c r="L103">
        <v>-0.97755500334336598</v>
      </c>
      <c r="M103">
        <v>-0.59557652699073405</v>
      </c>
      <c r="N103">
        <v>-0.79432637378764703</v>
      </c>
      <c r="O103">
        <v>-0.19568303814688501</v>
      </c>
      <c r="P103">
        <v>0.301738883386098</v>
      </c>
      <c r="Q103">
        <v>2.4676380523636801</v>
      </c>
      <c r="R103">
        <v>1.66254113999675</v>
      </c>
      <c r="S103">
        <v>0.99608609065682696</v>
      </c>
      <c r="T103">
        <v>-3.1144742462024801</v>
      </c>
      <c r="U103">
        <v>-4.5360766299319897</v>
      </c>
      <c r="V103">
        <v>-2.2648461622263198</v>
      </c>
      <c r="W103">
        <v>-3.0004296472831098</v>
      </c>
      <c r="X103">
        <v>-4.4849242099437197</v>
      </c>
      <c r="Y103">
        <v>-1.7656246268667</v>
      </c>
      <c r="Z103">
        <v>-2.1270841543788799</v>
      </c>
      <c r="AA103">
        <v>-3.8188501056101898</v>
      </c>
      <c r="AB103">
        <v>-2.3977913717822701</v>
      </c>
      <c r="AC103">
        <v>-3.3288645393121001</v>
      </c>
      <c r="AD103">
        <v>-1.6385097039668699</v>
      </c>
      <c r="AE103">
        <v>-1.62598016073582</v>
      </c>
      <c r="AF103">
        <v>-1.59616956811901</v>
      </c>
      <c r="AG103">
        <v>-3.2321367179946501</v>
      </c>
      <c r="AH103">
        <v>-1.533937012005</v>
      </c>
      <c r="AI103">
        <v>0.294388093234207</v>
      </c>
      <c r="AJ103">
        <v>0.26419551486161302</v>
      </c>
      <c r="AK103">
        <v>-0.911963412369594</v>
      </c>
      <c r="AL103">
        <v>-8.7568872123204699E-3</v>
      </c>
      <c r="AM103">
        <v>-8.3665335718315706E-2</v>
      </c>
      <c r="AN103">
        <v>0.25451287308701498</v>
      </c>
      <c r="AO103">
        <v>-0.23119929979746701</v>
      </c>
      <c r="AP103">
        <v>1.24831130661831</v>
      </c>
      <c r="AQ103">
        <v>-0.232087416900286</v>
      </c>
      <c r="AR103">
        <v>-1.0640955173634501</v>
      </c>
      <c r="AS103">
        <v>-2.5332967603973602</v>
      </c>
      <c r="AT103">
        <v>-1.58252949365035</v>
      </c>
      <c r="AU103">
        <v>-2.5103771401147599</v>
      </c>
      <c r="AV103">
        <v>-2.9573137466224302E-2</v>
      </c>
      <c r="AW103">
        <v>3.5365736159701902</v>
      </c>
      <c r="AX103">
        <v>1.6826060143571799</v>
      </c>
      <c r="AY103">
        <v>-0.232087416900286</v>
      </c>
      <c r="AZ103">
        <v>1.3566991572955001</v>
      </c>
      <c r="BA103">
        <v>-1.3352188862334999</v>
      </c>
      <c r="BB103">
        <v>2.409833867733</v>
      </c>
      <c r="BC103">
        <v>-0.82843926497481102</v>
      </c>
      <c r="BD103">
        <v>-0.52756734873963795</v>
      </c>
      <c r="BE103">
        <v>-0.51629306535363395</v>
      </c>
      <c r="BF103">
        <v>-0.52756734873963795</v>
      </c>
      <c r="BG103">
        <v>0.76726437354421795</v>
      </c>
      <c r="BH103">
        <v>-0.26419551486161302</v>
      </c>
      <c r="BI103">
        <v>2</v>
      </c>
    </row>
    <row r="104" spans="1:61" x14ac:dyDescent="0.2">
      <c r="A104">
        <v>101</v>
      </c>
      <c r="B104">
        <v>9</v>
      </c>
      <c r="C104">
        <v>-0.50122766442814104</v>
      </c>
      <c r="D104">
        <v>-1.27400040885901</v>
      </c>
      <c r="E104">
        <v>-0.38481791709295798</v>
      </c>
      <c r="F104">
        <v>-0.85314992028068803</v>
      </c>
      <c r="G104">
        <v>-1.10660876817034</v>
      </c>
      <c r="H104">
        <v>-0.79981920274047003</v>
      </c>
      <c r="I104">
        <v>-0.61073065772610202</v>
      </c>
      <c r="J104">
        <v>-0.63603713125306205</v>
      </c>
      <c r="K104">
        <v>-0.83338065206131795</v>
      </c>
      <c r="L104">
        <v>-0.97755500334336598</v>
      </c>
      <c r="M104">
        <v>-0.59557652699073405</v>
      </c>
      <c r="N104">
        <v>-0.79432637378764703</v>
      </c>
      <c r="O104">
        <v>0.501632565667119</v>
      </c>
      <c r="P104">
        <v>1.98694778225375</v>
      </c>
      <c r="Q104">
        <v>2.2058390875363698</v>
      </c>
      <c r="R104">
        <v>0.11711437224378</v>
      </c>
      <c r="S104">
        <v>0.99608609065682696</v>
      </c>
      <c r="T104">
        <v>1.9520711334996801E-2</v>
      </c>
      <c r="U104">
        <v>0.35181362309817399</v>
      </c>
      <c r="V104">
        <v>0.66827862089375201</v>
      </c>
      <c r="W104">
        <v>-1.0128126901782799</v>
      </c>
      <c r="X104">
        <v>-4.0990167768098801E-2</v>
      </c>
      <c r="Y104">
        <v>0.70948420304577697</v>
      </c>
      <c r="Z104">
        <v>0.49563125927274798</v>
      </c>
      <c r="AA104">
        <v>0.22680680407079901</v>
      </c>
      <c r="AB104">
        <v>-0.350783276622534</v>
      </c>
      <c r="AC104">
        <v>0.15103987179774001</v>
      </c>
      <c r="AD104">
        <v>0.658419378462196</v>
      </c>
      <c r="AE104">
        <v>0.181246833503171</v>
      </c>
      <c r="AF104">
        <v>-0.89342106252055198</v>
      </c>
      <c r="AG104">
        <v>-0.34993067922313598</v>
      </c>
      <c r="AH104">
        <v>1.2137205791469801</v>
      </c>
      <c r="AI104">
        <v>0.294388093234207</v>
      </c>
      <c r="AJ104">
        <v>0.26419551486161302</v>
      </c>
      <c r="AK104">
        <v>-0.911963412369594</v>
      </c>
      <c r="AL104">
        <v>-8.7568872123204699E-3</v>
      </c>
      <c r="AM104">
        <v>-8.3665335718315706E-2</v>
      </c>
      <c r="AN104">
        <v>-0.50517597162313099</v>
      </c>
      <c r="AO104">
        <v>-0.23119929979746701</v>
      </c>
      <c r="AP104">
        <v>-0.78881021215758096</v>
      </c>
      <c r="AQ104">
        <v>-0.232087416900286</v>
      </c>
      <c r="AR104">
        <v>-1.0640955173634501</v>
      </c>
      <c r="AS104">
        <v>0.113651918548068</v>
      </c>
      <c r="AT104">
        <v>0.35857306235844399</v>
      </c>
      <c r="AU104">
        <v>-0.75191356998658898</v>
      </c>
      <c r="AV104">
        <v>0.57815479421461802</v>
      </c>
      <c r="AW104">
        <v>-0.28068044571192002</v>
      </c>
      <c r="AX104">
        <v>-0.58977942771282699</v>
      </c>
      <c r="AY104">
        <v>-0.232087416900286</v>
      </c>
      <c r="AZ104">
        <v>-0.73170291629420303</v>
      </c>
      <c r="BA104">
        <v>0.74347415256183502</v>
      </c>
      <c r="BB104">
        <v>-0.41193741328769201</v>
      </c>
      <c r="BC104">
        <v>1.1982782225528501</v>
      </c>
      <c r="BD104">
        <v>-0.52756734873963795</v>
      </c>
      <c r="BE104">
        <v>-0.51629306535363395</v>
      </c>
      <c r="BF104">
        <v>-0.52756734873963795</v>
      </c>
      <c r="BG104">
        <v>0.76726437354421795</v>
      </c>
      <c r="BH104">
        <v>-0.26419551486161302</v>
      </c>
      <c r="BI104">
        <v>2</v>
      </c>
    </row>
    <row r="105" spans="1:61" x14ac:dyDescent="0.2">
      <c r="A105">
        <v>102</v>
      </c>
      <c r="B105">
        <v>9</v>
      </c>
      <c r="C105">
        <v>-0.50122766442814104</v>
      </c>
      <c r="D105">
        <v>-1.27400040885901</v>
      </c>
      <c r="E105">
        <v>-0.38481791709295798</v>
      </c>
      <c r="F105">
        <v>-0.85314992028068803</v>
      </c>
      <c r="G105">
        <v>-1.10660876817034</v>
      </c>
      <c r="H105">
        <v>-0.79981920274047003</v>
      </c>
      <c r="I105">
        <v>-0.61073065772610202</v>
      </c>
      <c r="J105">
        <v>-0.63603713125306205</v>
      </c>
      <c r="K105">
        <v>-0.83338065206131795</v>
      </c>
      <c r="L105">
        <v>-0.97755500334336598</v>
      </c>
      <c r="M105">
        <v>-0.59557652699073405</v>
      </c>
      <c r="N105">
        <v>-0.79432637378764703</v>
      </c>
      <c r="O105">
        <v>0.32803346417690898</v>
      </c>
      <c r="P105">
        <v>5.2948424076397398E-3</v>
      </c>
      <c r="Q105">
        <v>3.14967031737813</v>
      </c>
      <c r="R105">
        <v>0.11711437224378</v>
      </c>
      <c r="S105">
        <v>-0.99608609065682696</v>
      </c>
      <c r="T105">
        <v>-0.30791159766145598</v>
      </c>
      <c r="U105">
        <v>-0.149508454135689</v>
      </c>
      <c r="V105">
        <v>0.52635322816213503</v>
      </c>
      <c r="W105">
        <v>-0.91816426364947701</v>
      </c>
      <c r="X105">
        <v>0.27643369238730298</v>
      </c>
      <c r="Y105">
        <v>0.55149853305136398</v>
      </c>
      <c r="Z105">
        <v>-0.23065916296923999</v>
      </c>
      <c r="AA105">
        <v>-2.5714342192657402E-2</v>
      </c>
      <c r="AB105">
        <v>-0.65182968927152096</v>
      </c>
      <c r="AC105">
        <v>-0.43823691159735501</v>
      </c>
      <c r="AD105">
        <v>0.15989171738590399</v>
      </c>
      <c r="AE105">
        <v>-0.45428092993372099</v>
      </c>
      <c r="AF105">
        <v>-0.85723947657386401</v>
      </c>
      <c r="AG105">
        <v>1.4275574353438099E-2</v>
      </c>
      <c r="AH105">
        <v>0.39203984800750802</v>
      </c>
      <c r="AI105">
        <v>0.294388093234207</v>
      </c>
      <c r="AJ105">
        <v>0.26419551486161302</v>
      </c>
      <c r="AK105">
        <v>1.088472459925</v>
      </c>
      <c r="AL105">
        <v>-8.7568872123204699E-3</v>
      </c>
      <c r="AM105">
        <v>0.54787300486509904</v>
      </c>
      <c r="AN105">
        <v>-0.10479941832994601</v>
      </c>
      <c r="AO105">
        <v>-0.23119929979746701</v>
      </c>
      <c r="AP105">
        <v>0.22975054723036301</v>
      </c>
      <c r="AQ105">
        <v>-0.232087416900286</v>
      </c>
      <c r="AR105">
        <v>-1.0640955173634501</v>
      </c>
      <c r="AS105">
        <v>0.577492872780896</v>
      </c>
      <c r="AT105">
        <v>-0.20749608175864701</v>
      </c>
      <c r="AU105">
        <v>-0.75191356998658898</v>
      </c>
      <c r="AV105">
        <v>1.89489864382639</v>
      </c>
      <c r="AW105">
        <v>-0.28068044571192002</v>
      </c>
      <c r="AX105">
        <v>1.6826060143571799</v>
      </c>
      <c r="AY105">
        <v>4.27703954001956</v>
      </c>
      <c r="AZ105">
        <v>-0.73170291629420303</v>
      </c>
      <c r="BA105">
        <v>0.74347415256183502</v>
      </c>
      <c r="BB105">
        <v>-0.41193741328769201</v>
      </c>
      <c r="BC105">
        <v>1.1982782225528501</v>
      </c>
      <c r="BD105">
        <v>-0.52756734873963795</v>
      </c>
      <c r="BE105">
        <v>-0.51629306535363395</v>
      </c>
      <c r="BF105">
        <v>-0.52756734873963795</v>
      </c>
      <c r="BG105">
        <v>0.76726437354421795</v>
      </c>
      <c r="BH105">
        <v>-0.26419551486161302</v>
      </c>
      <c r="BI105">
        <v>2</v>
      </c>
    </row>
    <row r="106" spans="1:61" x14ac:dyDescent="0.2">
      <c r="A106">
        <v>103</v>
      </c>
      <c r="B106">
        <v>9</v>
      </c>
      <c r="C106">
        <v>-0.50122766442814104</v>
      </c>
      <c r="D106">
        <v>-1.27400040885901</v>
      </c>
      <c r="E106">
        <v>-0.38481791709295798</v>
      </c>
      <c r="F106">
        <v>-0.85314992028068803</v>
      </c>
      <c r="G106">
        <v>-1.10660876817034</v>
      </c>
      <c r="H106">
        <v>-0.79981920274047003</v>
      </c>
      <c r="I106">
        <v>-0.61073065772610202</v>
      </c>
      <c r="J106">
        <v>-0.63603713125306205</v>
      </c>
      <c r="K106">
        <v>-0.83338065206131795</v>
      </c>
      <c r="L106">
        <v>-0.97755500334336598</v>
      </c>
      <c r="M106">
        <v>-0.59557652699073405</v>
      </c>
      <c r="N106">
        <v>-0.79432637378764703</v>
      </c>
      <c r="O106">
        <v>0.12137368745971</v>
      </c>
      <c r="P106">
        <v>0.99252728295951398</v>
      </c>
      <c r="Q106">
        <v>1.54808610309026</v>
      </c>
      <c r="R106">
        <v>2.7443398774238301</v>
      </c>
      <c r="S106">
        <v>0.99608609065682696</v>
      </c>
      <c r="T106">
        <v>0.44050510861615</v>
      </c>
      <c r="U106">
        <v>0.72780518102357095</v>
      </c>
      <c r="V106">
        <v>0.62097015664987998</v>
      </c>
      <c r="W106">
        <v>7.5644214902940196E-2</v>
      </c>
      <c r="X106">
        <v>0.65734232457378505</v>
      </c>
      <c r="Y106">
        <v>0.60416042304950202</v>
      </c>
      <c r="Z106">
        <v>-0.55345490618790205</v>
      </c>
      <c r="AA106">
        <v>0.52451701064229805</v>
      </c>
      <c r="AB106">
        <v>0.31591016707618802</v>
      </c>
      <c r="AC106">
        <v>0.97668419451709398</v>
      </c>
      <c r="AD106">
        <v>0.495617028926501</v>
      </c>
      <c r="AE106">
        <v>-0.67878599524160299</v>
      </c>
      <c r="AF106">
        <v>-0.403149789582403</v>
      </c>
      <c r="AG106">
        <v>0.74243175423372898</v>
      </c>
      <c r="AH106">
        <v>0.67457900160508</v>
      </c>
      <c r="AI106">
        <v>0.294388093234207</v>
      </c>
      <c r="AJ106">
        <v>0.26419551486161302</v>
      </c>
      <c r="AK106">
        <v>-0.911963412369594</v>
      </c>
      <c r="AL106">
        <v>0.591089886831623</v>
      </c>
      <c r="AM106">
        <v>0.79976863928583497</v>
      </c>
      <c r="AN106">
        <v>0.25451287308701498</v>
      </c>
      <c r="AO106">
        <v>-0.23119929979746701</v>
      </c>
      <c r="AP106">
        <v>0.22975054723036301</v>
      </c>
      <c r="AQ106">
        <v>-0.232087416900286</v>
      </c>
      <c r="AR106">
        <v>0.93290565905836897</v>
      </c>
      <c r="AS106">
        <v>0.113651918548068</v>
      </c>
      <c r="AT106">
        <v>-0.34129424309541401</v>
      </c>
      <c r="AU106">
        <v>0.303164572090313</v>
      </c>
      <c r="AV106">
        <v>-0.73858905539715203</v>
      </c>
      <c r="AW106">
        <v>-0.28068044571192002</v>
      </c>
      <c r="AX106">
        <v>-0.58977942771282699</v>
      </c>
      <c r="AY106">
        <v>-0.232087416900286</v>
      </c>
      <c r="AZ106">
        <v>-0.73170291629420303</v>
      </c>
      <c r="BA106">
        <v>0.74347415256183502</v>
      </c>
      <c r="BB106">
        <v>-0.41193741328769201</v>
      </c>
      <c r="BC106">
        <v>-0.82843926497481102</v>
      </c>
      <c r="BD106">
        <v>1.88165687717137</v>
      </c>
      <c r="BE106">
        <v>-0.51629306535363395</v>
      </c>
      <c r="BF106">
        <v>-0.52756734873963795</v>
      </c>
      <c r="BG106">
        <v>-1.29381835538829</v>
      </c>
      <c r="BH106">
        <v>-0.26419551486161302</v>
      </c>
      <c r="BI106">
        <v>2</v>
      </c>
    </row>
    <row r="107" spans="1:61" x14ac:dyDescent="0.2">
      <c r="A107">
        <v>104</v>
      </c>
      <c r="B107">
        <v>8</v>
      </c>
      <c r="C107">
        <v>-0.50122766442814104</v>
      </c>
      <c r="D107">
        <v>-1.27400040885901</v>
      </c>
      <c r="E107">
        <v>-0.38481791709295798</v>
      </c>
      <c r="F107">
        <v>-0.85314992028068803</v>
      </c>
      <c r="G107">
        <v>-1.10660876817034</v>
      </c>
      <c r="H107">
        <v>-0.79981920274047003</v>
      </c>
      <c r="I107">
        <v>-0.61073065772610202</v>
      </c>
      <c r="J107">
        <v>-0.63603713125306205</v>
      </c>
      <c r="K107">
        <v>-0.83338065206131795</v>
      </c>
      <c r="L107">
        <v>-0.97755500334336598</v>
      </c>
      <c r="M107">
        <v>-0.59557652699073405</v>
      </c>
      <c r="N107">
        <v>-0.79432637378764703</v>
      </c>
      <c r="O107">
        <v>0.57640876723128298</v>
      </c>
      <c r="P107">
        <v>1.1759617178269799</v>
      </c>
      <c r="Q107">
        <v>0.72183737853853103</v>
      </c>
      <c r="R107">
        <v>1.3534557864461501</v>
      </c>
      <c r="S107">
        <v>-0.99608609065682696</v>
      </c>
      <c r="T107">
        <v>0.44050510861615</v>
      </c>
      <c r="U107">
        <v>0.22648310378970801</v>
      </c>
      <c r="V107">
        <v>0.43173629967439098</v>
      </c>
      <c r="W107">
        <v>-0.91816426364947701</v>
      </c>
      <c r="X107">
        <v>-2.0090181007315899</v>
      </c>
      <c r="Y107">
        <v>0.39351286305695099</v>
      </c>
      <c r="Z107">
        <v>1.1815722136124001</v>
      </c>
      <c r="AA107">
        <v>6.6955600711319603E-3</v>
      </c>
      <c r="AB107">
        <v>0.25931122120952899</v>
      </c>
      <c r="AC107">
        <v>1.0262670856747201E-2</v>
      </c>
      <c r="AD107">
        <v>-5.40139466694479E-2</v>
      </c>
      <c r="AE107">
        <v>1.9410116769333801</v>
      </c>
      <c r="AF107">
        <v>-0.86721134752340401</v>
      </c>
      <c r="AG107">
        <v>-1.8129212388868501</v>
      </c>
      <c r="AH107">
        <v>-4.9709423625740601E-3</v>
      </c>
      <c r="AI107">
        <v>0.294388093234207</v>
      </c>
      <c r="AJ107">
        <v>0.26419551486161302</v>
      </c>
      <c r="AK107">
        <v>1.088472459925</v>
      </c>
      <c r="AL107">
        <v>0.591089886831623</v>
      </c>
      <c r="AM107">
        <v>-8.3665335718315706E-2</v>
      </c>
      <c r="AN107">
        <v>-1.54204858399779</v>
      </c>
      <c r="AO107">
        <v>-0.23119929979746701</v>
      </c>
      <c r="AP107">
        <v>0.22975054723036301</v>
      </c>
      <c r="AQ107">
        <v>-0.232087416900286</v>
      </c>
      <c r="AR107">
        <v>0.93290565905836897</v>
      </c>
      <c r="AS107">
        <v>0.113651918548068</v>
      </c>
      <c r="AT107">
        <v>0.193898402251654</v>
      </c>
      <c r="AU107">
        <v>0.65485728611594696</v>
      </c>
      <c r="AV107">
        <v>-0.13086112371630901</v>
      </c>
      <c r="AW107">
        <v>-0.28068044571192002</v>
      </c>
      <c r="AX107">
        <v>-0.58977942771282699</v>
      </c>
      <c r="AY107">
        <v>-0.232087416900286</v>
      </c>
      <c r="AZ107">
        <v>1.3566991572955001</v>
      </c>
      <c r="BA107">
        <v>-1.3352188862334999</v>
      </c>
      <c r="BB107">
        <v>2.409833867733</v>
      </c>
      <c r="BC107">
        <v>-0.82843926497481102</v>
      </c>
      <c r="BD107">
        <v>-0.52756734873963795</v>
      </c>
      <c r="BE107">
        <v>-0.51629306535363395</v>
      </c>
      <c r="BF107">
        <v>-0.52756734873963795</v>
      </c>
      <c r="BG107">
        <v>0.76726437354421795</v>
      </c>
      <c r="BH107">
        <v>-0.26419551486161302</v>
      </c>
      <c r="BI107">
        <v>2</v>
      </c>
    </row>
    <row r="108" spans="1:61" x14ac:dyDescent="0.2">
      <c r="A108">
        <v>105</v>
      </c>
      <c r="B108">
        <v>9</v>
      </c>
      <c r="C108">
        <v>-0.50122766442814104</v>
      </c>
      <c r="D108">
        <v>-1.27400040885901</v>
      </c>
      <c r="E108">
        <v>-0.38481791709295798</v>
      </c>
      <c r="F108">
        <v>-0.85314992028068803</v>
      </c>
      <c r="G108">
        <v>-1.10660876817034</v>
      </c>
      <c r="H108">
        <v>-0.79981920274047003</v>
      </c>
      <c r="I108">
        <v>-0.61073065772610202</v>
      </c>
      <c r="J108">
        <v>-0.63603713125306205</v>
      </c>
      <c r="K108">
        <v>-0.83338065206131795</v>
      </c>
      <c r="L108">
        <v>-0.97755500334336598</v>
      </c>
      <c r="M108">
        <v>-0.59557652699073405</v>
      </c>
      <c r="N108">
        <v>-0.79432637378764703</v>
      </c>
      <c r="O108">
        <v>0.37203091762349699</v>
      </c>
      <c r="P108">
        <v>1.9993397392077701</v>
      </c>
      <c r="Q108">
        <v>0.70506105314144196</v>
      </c>
      <c r="R108">
        <v>-1.4283123955091901</v>
      </c>
      <c r="S108">
        <v>-0.99608609065682696</v>
      </c>
      <c r="T108">
        <v>-0.261135553519105</v>
      </c>
      <c r="U108">
        <v>-0.212173713789922</v>
      </c>
      <c r="V108">
        <v>0.71558708513762403</v>
      </c>
      <c r="W108">
        <v>0.45423792101814697</v>
      </c>
      <c r="X108">
        <v>-0.23144448386134001</v>
      </c>
      <c r="Y108">
        <v>0.76214609304391501</v>
      </c>
      <c r="Z108">
        <v>1.1437644444756E-2</v>
      </c>
      <c r="AA108">
        <v>0.16128911988564401</v>
      </c>
      <c r="AB108">
        <v>-0.63152160532941304</v>
      </c>
      <c r="AC108">
        <v>-0.542167392108027</v>
      </c>
      <c r="AD108">
        <v>1.08029362617699</v>
      </c>
      <c r="AE108">
        <v>-0.28570533352844801</v>
      </c>
      <c r="AF108">
        <v>-0.128063314508022</v>
      </c>
      <c r="AG108">
        <v>-0.51013107335203201</v>
      </c>
      <c r="AH108">
        <v>1.5793905167324001</v>
      </c>
      <c r="AI108">
        <v>0.294388093234207</v>
      </c>
      <c r="AJ108">
        <v>0.26419551486161302</v>
      </c>
      <c r="AK108">
        <v>1.088472459925</v>
      </c>
      <c r="AL108">
        <v>-1.2084504353002099</v>
      </c>
      <c r="AM108">
        <v>-1.8703250855739599</v>
      </c>
      <c r="AN108">
        <v>-1.18273629258083</v>
      </c>
      <c r="AO108">
        <v>-0.23119929979746701</v>
      </c>
      <c r="AP108">
        <v>-1.80737097154552</v>
      </c>
      <c r="AQ108">
        <v>-0.232087416900286</v>
      </c>
      <c r="AR108">
        <v>-1.0640955173634501</v>
      </c>
      <c r="AS108">
        <v>0.113651918548068</v>
      </c>
      <c r="AT108">
        <v>-1.9159956803666001</v>
      </c>
      <c r="AU108">
        <v>-0.40022085596095502</v>
      </c>
      <c r="AV108">
        <v>-1.54889295957816</v>
      </c>
      <c r="AW108">
        <v>-0.28068044571192002</v>
      </c>
      <c r="AX108">
        <v>-0.58977942771282699</v>
      </c>
      <c r="AY108">
        <v>-0.232087416900286</v>
      </c>
      <c r="AZ108">
        <v>-0.73170291629420303</v>
      </c>
      <c r="BA108">
        <v>0.74347415256183502</v>
      </c>
      <c r="BB108">
        <v>-0.41193741328769201</v>
      </c>
      <c r="BC108">
        <v>-0.82843926497481102</v>
      </c>
      <c r="BD108">
        <v>1.88165687717137</v>
      </c>
      <c r="BE108">
        <v>-0.51629306535363395</v>
      </c>
      <c r="BF108">
        <v>-0.52756734873963795</v>
      </c>
      <c r="BG108">
        <v>0.76726437354421795</v>
      </c>
      <c r="BH108">
        <v>-0.26419551486161302</v>
      </c>
      <c r="BI108">
        <v>2</v>
      </c>
    </row>
    <row r="109" spans="1:61" x14ac:dyDescent="0.2">
      <c r="A109">
        <v>106</v>
      </c>
      <c r="B109">
        <v>9</v>
      </c>
      <c r="C109">
        <v>-0.50122766442814104</v>
      </c>
      <c r="D109">
        <v>-1.27400040885901</v>
      </c>
      <c r="E109">
        <v>-0.38481791709295798</v>
      </c>
      <c r="F109">
        <v>-0.85314992028068803</v>
      </c>
      <c r="G109">
        <v>-1.10660876817034</v>
      </c>
      <c r="H109">
        <v>-0.79981920274047003</v>
      </c>
      <c r="I109">
        <v>-0.61073065772610202</v>
      </c>
      <c r="J109">
        <v>-0.63603713125306205</v>
      </c>
      <c r="K109">
        <v>-0.83338065206131795</v>
      </c>
      <c r="L109">
        <v>-0.97755500334336598</v>
      </c>
      <c r="M109">
        <v>-0.59557652699073405</v>
      </c>
      <c r="N109">
        <v>-0.79432637378764703</v>
      </c>
      <c r="O109">
        <v>-0.21304250739574701</v>
      </c>
      <c r="P109">
        <v>1.6995123284293501</v>
      </c>
      <c r="Q109">
        <v>-0.12760258829735499</v>
      </c>
      <c r="R109">
        <v>-1.2737697187338901</v>
      </c>
      <c r="S109">
        <v>-0.99608609065682696</v>
      </c>
      <c r="T109">
        <v>0.76793741761260303</v>
      </c>
      <c r="U109">
        <v>-2.1547967630711402</v>
      </c>
      <c r="V109">
        <v>0.76289554938149595</v>
      </c>
      <c r="W109">
        <v>0.69085898734015105</v>
      </c>
      <c r="X109">
        <v>-0.548868344016742</v>
      </c>
      <c r="Y109">
        <v>0.70948420304577697</v>
      </c>
      <c r="Z109">
        <v>1.1412227457100701</v>
      </c>
      <c r="AA109">
        <v>0.29364002618854201</v>
      </c>
      <c r="AB109">
        <v>1.09273198453896</v>
      </c>
      <c r="AC109">
        <v>-1.8894534607159099</v>
      </c>
      <c r="AD109">
        <v>1.44212219292257</v>
      </c>
      <c r="AE109">
        <v>1.67528829921807</v>
      </c>
      <c r="AF109">
        <v>0.248262490674651</v>
      </c>
      <c r="AG109">
        <v>-0.82638893452296103</v>
      </c>
      <c r="AH109">
        <v>1.27176852030054</v>
      </c>
      <c r="AI109">
        <v>0.294388093234207</v>
      </c>
      <c r="AJ109">
        <v>0.26419551486161302</v>
      </c>
      <c r="AK109">
        <v>-0.911963412369594</v>
      </c>
      <c r="AL109">
        <v>-0.60860366125626397</v>
      </c>
      <c r="AM109">
        <v>0.472304314538879</v>
      </c>
      <c r="AN109">
        <v>0.25451287308701498</v>
      </c>
      <c r="AO109">
        <v>-0.23119929979746701</v>
      </c>
      <c r="AP109">
        <v>-0.78881021215758096</v>
      </c>
      <c r="AQ109">
        <v>-0.232087416900286</v>
      </c>
      <c r="AR109">
        <v>-1.0640955173634501</v>
      </c>
      <c r="AS109">
        <v>0.113651918548068</v>
      </c>
      <c r="AT109">
        <v>-1.2140699416614</v>
      </c>
      <c r="AU109">
        <v>-4.8528141935320998E-2</v>
      </c>
      <c r="AV109">
        <v>-0.333437103306643</v>
      </c>
      <c r="AW109">
        <v>-0.28068044571192002</v>
      </c>
      <c r="AX109">
        <v>-0.58977942771282699</v>
      </c>
      <c r="AY109">
        <v>-0.232087416900286</v>
      </c>
      <c r="AZ109">
        <v>-0.73170291629420303</v>
      </c>
      <c r="BA109">
        <v>0.74347415256183502</v>
      </c>
      <c r="BB109">
        <v>-0.41193741328769201</v>
      </c>
      <c r="BC109">
        <v>1.1982782225528501</v>
      </c>
      <c r="BD109">
        <v>-0.52756734873963795</v>
      </c>
      <c r="BE109">
        <v>-0.51629306535363395</v>
      </c>
      <c r="BF109">
        <v>-0.52756734873963795</v>
      </c>
      <c r="BG109">
        <v>0.76726437354421795</v>
      </c>
      <c r="BH109">
        <v>-0.26419551486161302</v>
      </c>
      <c r="BI109">
        <v>2</v>
      </c>
    </row>
    <row r="110" spans="1:61" x14ac:dyDescent="0.2">
      <c r="A110">
        <v>107</v>
      </c>
      <c r="B110">
        <v>8</v>
      </c>
      <c r="C110">
        <v>-0.50122766442814104</v>
      </c>
      <c r="D110">
        <v>-1.27400040885901</v>
      </c>
      <c r="E110">
        <v>-0.38481791709295798</v>
      </c>
      <c r="F110">
        <v>-0.85314992028068803</v>
      </c>
      <c r="G110">
        <v>-1.10660876817034</v>
      </c>
      <c r="H110">
        <v>-0.79981920274047003</v>
      </c>
      <c r="I110">
        <v>-0.61073065772610202</v>
      </c>
      <c r="J110">
        <v>-0.63603713125306205</v>
      </c>
      <c r="K110">
        <v>-0.83338065206131795</v>
      </c>
      <c r="L110">
        <v>-0.97755500334336598</v>
      </c>
      <c r="M110">
        <v>-0.59557652699073405</v>
      </c>
      <c r="N110">
        <v>-0.79432637378764703</v>
      </c>
      <c r="O110">
        <v>0.76004819329917594</v>
      </c>
      <c r="P110">
        <v>3.5405117326441902</v>
      </c>
      <c r="Q110">
        <v>1.3864189102368301</v>
      </c>
      <c r="R110">
        <v>-1.1192270419585899</v>
      </c>
      <c r="S110">
        <v>-0.99608609065682696</v>
      </c>
      <c r="T110">
        <v>0.53405719690085096</v>
      </c>
      <c r="U110">
        <v>0.79047044067780403</v>
      </c>
      <c r="V110">
        <v>-0.230582199739817</v>
      </c>
      <c r="W110">
        <v>1.0694526934553601</v>
      </c>
      <c r="X110">
        <v>0.65734232457378505</v>
      </c>
      <c r="Y110">
        <v>-0.13310603692442699</v>
      </c>
      <c r="Z110">
        <v>0.93947540619840797</v>
      </c>
      <c r="AA110">
        <v>0.57345947332574199</v>
      </c>
      <c r="AB110">
        <v>0.46338729234305398</v>
      </c>
      <c r="AC110">
        <v>1.25015601831507</v>
      </c>
      <c r="AD110">
        <v>-0.73885056003320404</v>
      </c>
      <c r="AE110">
        <v>0.90107316817607197</v>
      </c>
      <c r="AF110">
        <v>1.3599243662847</v>
      </c>
      <c r="AG110">
        <v>0.74928802297975206</v>
      </c>
      <c r="AH110">
        <v>-0.80220520133273698</v>
      </c>
      <c r="AI110">
        <v>0.294388093234207</v>
      </c>
      <c r="AJ110">
        <v>0.26419551486161302</v>
      </c>
      <c r="AK110">
        <v>1.088472459925</v>
      </c>
      <c r="AL110">
        <v>-0.60860366125626397</v>
      </c>
      <c r="AM110">
        <v>-8.3665335718315706E-2</v>
      </c>
      <c r="AN110">
        <v>-0.50517597162313099</v>
      </c>
      <c r="AO110">
        <v>-0.23119929979746701</v>
      </c>
      <c r="AP110">
        <v>0.22975054723036301</v>
      </c>
      <c r="AQ110">
        <v>-0.232087416900286</v>
      </c>
      <c r="AR110">
        <v>0.93290565905836897</v>
      </c>
      <c r="AS110">
        <v>0.113651918548068</v>
      </c>
      <c r="AT110">
        <v>3.5800211006975302</v>
      </c>
      <c r="AU110">
        <v>1.70993542819285</v>
      </c>
      <c r="AV110">
        <v>1.4897466917358799</v>
      </c>
      <c r="AW110">
        <v>-0.28068044571192002</v>
      </c>
      <c r="AX110">
        <v>1.6826060143571799</v>
      </c>
      <c r="AY110">
        <v>-0.232087416900286</v>
      </c>
      <c r="AZ110">
        <v>-0.73170291629420303</v>
      </c>
      <c r="BA110">
        <v>0.74347415256183502</v>
      </c>
      <c r="BB110">
        <v>-0.41193741328769201</v>
      </c>
      <c r="BC110">
        <v>-0.82843926497481102</v>
      </c>
      <c r="BD110">
        <v>1.88165687717137</v>
      </c>
      <c r="BE110">
        <v>-0.51629306535363395</v>
      </c>
      <c r="BF110">
        <v>1.88165687717137</v>
      </c>
      <c r="BG110">
        <v>-1.29381835538829</v>
      </c>
      <c r="BH110">
        <v>-0.26419551486161302</v>
      </c>
      <c r="BI110">
        <v>2</v>
      </c>
    </row>
    <row r="111" spans="1:61" x14ac:dyDescent="0.2">
      <c r="A111">
        <v>108</v>
      </c>
      <c r="B111">
        <v>9</v>
      </c>
      <c r="C111">
        <v>-0.50122766442814104</v>
      </c>
      <c r="D111">
        <v>-1.27400040885901</v>
      </c>
      <c r="E111">
        <v>-0.38481791709295798</v>
      </c>
      <c r="F111">
        <v>-0.85314992028068803</v>
      </c>
      <c r="G111">
        <v>-1.10660876817034</v>
      </c>
      <c r="H111">
        <v>-0.79981920274047003</v>
      </c>
      <c r="I111">
        <v>-0.61073065772610202</v>
      </c>
      <c r="J111">
        <v>-0.63603713125306205</v>
      </c>
      <c r="K111">
        <v>-0.83338065206131795</v>
      </c>
      <c r="L111">
        <v>-0.97755500334336598</v>
      </c>
      <c r="M111">
        <v>-0.59557652699073405</v>
      </c>
      <c r="N111">
        <v>-0.79432637378764703</v>
      </c>
      <c r="O111">
        <v>0.37840304432752903</v>
      </c>
      <c r="P111">
        <v>3.20843203178881</v>
      </c>
      <c r="Q111">
        <v>0.58487187971889198</v>
      </c>
      <c r="R111">
        <v>-3.7428304531517201E-2</v>
      </c>
      <c r="S111">
        <v>-0.99608609065682696</v>
      </c>
      <c r="T111">
        <v>-2.3192814957825201</v>
      </c>
      <c r="U111">
        <v>-0.83882631033225097</v>
      </c>
      <c r="V111">
        <v>-2.69062234042116</v>
      </c>
      <c r="W111">
        <v>-1.24943375650028</v>
      </c>
      <c r="X111">
        <v>-0.104474939799179</v>
      </c>
      <c r="Y111">
        <v>-1.5023151768760099</v>
      </c>
      <c r="Z111">
        <v>-1.6428905395508799</v>
      </c>
      <c r="AA111">
        <v>-2.0597353028769501</v>
      </c>
      <c r="AB111">
        <v>-1.97034677696477</v>
      </c>
      <c r="AC111">
        <v>-1.0755887391479</v>
      </c>
      <c r="AD111">
        <v>-1.76147145037669</v>
      </c>
      <c r="AE111">
        <v>-1.3195455900565001</v>
      </c>
      <c r="AF111">
        <v>-0.98306158363434604</v>
      </c>
      <c r="AG111">
        <v>-0.434080220071347</v>
      </c>
      <c r="AH111">
        <v>-1.45986062163154</v>
      </c>
      <c r="AI111">
        <v>0.294388093234207</v>
      </c>
      <c r="AJ111">
        <v>0.26419551486161302</v>
      </c>
      <c r="AK111">
        <v>-0.911963412369594</v>
      </c>
      <c r="AL111">
        <v>0.591089886831623</v>
      </c>
      <c r="AM111">
        <v>-8.3665335718315706E-2</v>
      </c>
      <c r="AN111">
        <v>-0.50517597162313099</v>
      </c>
      <c r="AO111">
        <v>-0.23119929979746701</v>
      </c>
      <c r="AP111">
        <v>-0.78881021215758096</v>
      </c>
      <c r="AQ111">
        <v>-0.232087416900286</v>
      </c>
      <c r="AR111">
        <v>0.93290565905836897</v>
      </c>
      <c r="AS111">
        <v>0.113651918548068</v>
      </c>
      <c r="AT111">
        <v>-0.37217074186543703</v>
      </c>
      <c r="AU111">
        <v>-0.40022085596095502</v>
      </c>
      <c r="AV111">
        <v>7.1714855874025193E-2</v>
      </c>
      <c r="AW111">
        <v>-0.28068044571192002</v>
      </c>
      <c r="AX111">
        <v>1.6826060143571799</v>
      </c>
      <c r="AY111">
        <v>-0.232087416900286</v>
      </c>
      <c r="AZ111">
        <v>-0.73170291629420303</v>
      </c>
      <c r="BA111">
        <v>0.74347415256183502</v>
      </c>
      <c r="BB111">
        <v>-0.41193741328769201</v>
      </c>
      <c r="BC111">
        <v>-0.82843926497481102</v>
      </c>
      <c r="BD111">
        <v>-0.52756734873963795</v>
      </c>
      <c r="BE111">
        <v>1.92274658821353</v>
      </c>
      <c r="BF111">
        <v>-0.52756734873963795</v>
      </c>
      <c r="BG111">
        <v>0.76726437354421795</v>
      </c>
      <c r="BH111">
        <v>-0.26419551486161302</v>
      </c>
      <c r="BI111">
        <v>2</v>
      </c>
    </row>
    <row r="112" spans="1:61" x14ac:dyDescent="0.2">
      <c r="A112">
        <v>109</v>
      </c>
      <c r="B112">
        <v>9</v>
      </c>
      <c r="C112">
        <v>-0.50122766442814104</v>
      </c>
      <c r="D112">
        <v>-1.27400040885901</v>
      </c>
      <c r="E112">
        <v>-0.38481791709295798</v>
      </c>
      <c r="F112">
        <v>-0.85314992028068803</v>
      </c>
      <c r="G112">
        <v>-1.10660876817034</v>
      </c>
      <c r="H112">
        <v>-0.79981920274047003</v>
      </c>
      <c r="I112">
        <v>-0.61073065772610202</v>
      </c>
      <c r="J112">
        <v>-0.63603713125306205</v>
      </c>
      <c r="K112">
        <v>-0.83338065206131795</v>
      </c>
      <c r="L112">
        <v>-0.97755500334336598</v>
      </c>
      <c r="M112">
        <v>-0.59557652699073405</v>
      </c>
      <c r="N112">
        <v>-0.79432637378764703</v>
      </c>
      <c r="O112">
        <v>1.30080244338175</v>
      </c>
      <c r="P112">
        <v>6.8841361338290703</v>
      </c>
      <c r="Q112">
        <v>2.7882309892583099</v>
      </c>
      <c r="R112">
        <v>1.50799846322145</v>
      </c>
      <c r="S112">
        <v>-0.99608609065682696</v>
      </c>
      <c r="T112">
        <v>0.44050510861615</v>
      </c>
      <c r="U112">
        <v>0.22648310378970801</v>
      </c>
      <c r="V112">
        <v>0.43173629967439098</v>
      </c>
      <c r="W112">
        <v>-0.91816426364947701</v>
      </c>
      <c r="X112">
        <v>-2.0090181007315899</v>
      </c>
      <c r="Y112">
        <v>0.39351286305695099</v>
      </c>
      <c r="Z112">
        <v>1.1815722136124001</v>
      </c>
      <c r="AA112">
        <v>6.6955600711319603E-3</v>
      </c>
      <c r="AB112">
        <v>0.25931122120952899</v>
      </c>
      <c r="AC112">
        <v>1.0262670856747201E-2</v>
      </c>
      <c r="AD112">
        <v>-5.40139466694479E-2</v>
      </c>
      <c r="AE112">
        <v>1.9410116769333801</v>
      </c>
      <c r="AF112">
        <v>-0.86721134752340401</v>
      </c>
      <c r="AG112">
        <v>-1.8129212388868501</v>
      </c>
      <c r="AH112">
        <v>-4.9709423625740601E-3</v>
      </c>
      <c r="AI112">
        <v>0.294388093234207</v>
      </c>
      <c r="AJ112">
        <v>0.26419551486161302</v>
      </c>
      <c r="AK112">
        <v>-0.911963412369594</v>
      </c>
      <c r="AL112">
        <v>0.591089886831623</v>
      </c>
      <c r="AM112">
        <v>1.9081094307370701</v>
      </c>
      <c r="AN112">
        <v>-0.50517597162313099</v>
      </c>
      <c r="AO112">
        <v>-0.23119929979746701</v>
      </c>
      <c r="AP112">
        <v>0.22975054723036301</v>
      </c>
      <c r="AQ112">
        <v>-0.232087416900286</v>
      </c>
      <c r="AR112">
        <v>0.93290565905836897</v>
      </c>
      <c r="AS112">
        <v>0.113651918548068</v>
      </c>
      <c r="AT112">
        <v>0.62616938503197905</v>
      </c>
      <c r="AU112">
        <v>0.65485728611594696</v>
      </c>
      <c r="AV112">
        <v>-0.13086112371630901</v>
      </c>
      <c r="AW112">
        <v>-0.28068044571192002</v>
      </c>
      <c r="AX112">
        <v>-0.58977942771282699</v>
      </c>
      <c r="AY112">
        <v>-0.232087416900286</v>
      </c>
      <c r="AZ112">
        <v>1.3566991572955001</v>
      </c>
      <c r="BA112">
        <v>-1.3352188862334999</v>
      </c>
      <c r="BB112">
        <v>2.409833867733</v>
      </c>
      <c r="BC112">
        <v>-0.82843926497481102</v>
      </c>
      <c r="BD112">
        <v>-0.52756734873963795</v>
      </c>
      <c r="BE112">
        <v>-0.51629306535363395</v>
      </c>
      <c r="BF112">
        <v>-0.52756734873963795</v>
      </c>
      <c r="BG112">
        <v>0.76726437354421795</v>
      </c>
      <c r="BH112">
        <v>-0.26419551486161302</v>
      </c>
      <c r="BI112">
        <v>2</v>
      </c>
    </row>
    <row r="113" spans="1:61" x14ac:dyDescent="0.2">
      <c r="A113">
        <v>110</v>
      </c>
      <c r="B113">
        <v>9</v>
      </c>
      <c r="C113">
        <v>-0.50122766442814104</v>
      </c>
      <c r="D113">
        <v>-1.27400040885901</v>
      </c>
      <c r="E113">
        <v>-0.38481791709295798</v>
      </c>
      <c r="F113">
        <v>-0.85314992028068803</v>
      </c>
      <c r="G113">
        <v>-1.10660876817034</v>
      </c>
      <c r="H113">
        <v>-0.79981920274047003</v>
      </c>
      <c r="I113">
        <v>-0.61073065772610202</v>
      </c>
      <c r="J113">
        <v>-0.63603713125306205</v>
      </c>
      <c r="K113">
        <v>-0.83338065206131795</v>
      </c>
      <c r="L113">
        <v>-0.97755500334336598</v>
      </c>
      <c r="M113">
        <v>-0.59557652699073405</v>
      </c>
      <c r="N113">
        <v>-0.79432637378764703</v>
      </c>
      <c r="O113">
        <v>-0.57768535028700796</v>
      </c>
      <c r="P113">
        <v>-0.48151051426879599</v>
      </c>
      <c r="Q113">
        <v>-0.59242692315689904</v>
      </c>
      <c r="R113">
        <v>1.1989131096708601</v>
      </c>
      <c r="S113">
        <v>0.99608609065682696</v>
      </c>
      <c r="T113">
        <v>0.44050510861615</v>
      </c>
      <c r="U113">
        <v>0.72780518102357095</v>
      </c>
      <c r="V113">
        <v>0.62097015664987998</v>
      </c>
      <c r="W113">
        <v>7.5644214902940196E-2</v>
      </c>
      <c r="X113">
        <v>0.65734232457378505</v>
      </c>
      <c r="Y113">
        <v>0.60416042304950202</v>
      </c>
      <c r="Z113">
        <v>-0.55345490618790205</v>
      </c>
      <c r="AA113">
        <v>0.52451701064229805</v>
      </c>
      <c r="AB113">
        <v>0.31591016707618802</v>
      </c>
      <c r="AC113">
        <v>0.97668419451709398</v>
      </c>
      <c r="AD113">
        <v>0.495617028926501</v>
      </c>
      <c r="AE113">
        <v>-0.67878599524160299</v>
      </c>
      <c r="AF113">
        <v>-0.403149789582403</v>
      </c>
      <c r="AG113">
        <v>0.74243175423372898</v>
      </c>
      <c r="AH113">
        <v>0.67457900160508</v>
      </c>
      <c r="AI113">
        <v>0.294388093234207</v>
      </c>
      <c r="AJ113">
        <v>0.26419551486161302</v>
      </c>
      <c r="AK113">
        <v>-0.911963412369594</v>
      </c>
      <c r="AL113">
        <v>-0.60860366125626397</v>
      </c>
      <c r="AM113">
        <v>1.2028016543590101</v>
      </c>
      <c r="AN113">
        <v>0.97313745592093603</v>
      </c>
      <c r="AO113">
        <v>-0.23119929979746701</v>
      </c>
      <c r="AP113">
        <v>-0.78881021215758096</v>
      </c>
      <c r="AQ113">
        <v>-0.232087416900286</v>
      </c>
      <c r="AR113">
        <v>0.93290565905836897</v>
      </c>
      <c r="AS113">
        <v>0.113651918548068</v>
      </c>
      <c r="AT113">
        <v>1.20253069540574</v>
      </c>
      <c r="AU113">
        <v>0.65485728611594696</v>
      </c>
      <c r="AV113">
        <v>0.375578814624284</v>
      </c>
      <c r="AW113">
        <v>-0.28068044571192002</v>
      </c>
      <c r="AX113">
        <v>-0.58977942771282699</v>
      </c>
      <c r="AY113">
        <v>-0.232087416900286</v>
      </c>
      <c r="AZ113">
        <v>-0.73170291629420303</v>
      </c>
      <c r="BA113">
        <v>0.74347415256183502</v>
      </c>
      <c r="BB113">
        <v>-0.41193741328769201</v>
      </c>
      <c r="BC113">
        <v>-0.82843926497481102</v>
      </c>
      <c r="BD113">
        <v>-0.52756734873963795</v>
      </c>
      <c r="BE113">
        <v>1.92274658821353</v>
      </c>
      <c r="BF113">
        <v>-0.52756734873963795</v>
      </c>
      <c r="BG113">
        <v>0.76726437354421795</v>
      </c>
      <c r="BH113">
        <v>-0.26419551486161302</v>
      </c>
      <c r="BI113">
        <v>2</v>
      </c>
    </row>
    <row r="114" spans="1:61" x14ac:dyDescent="0.2">
      <c r="A114">
        <v>111</v>
      </c>
      <c r="B114">
        <v>8</v>
      </c>
      <c r="C114">
        <v>-0.50122766442814104</v>
      </c>
      <c r="D114">
        <v>-1.27400040885901</v>
      </c>
      <c r="E114">
        <v>-0.38481791709295798</v>
      </c>
      <c r="F114">
        <v>-0.85314992028068803</v>
      </c>
      <c r="G114">
        <v>-1.10660876817034</v>
      </c>
      <c r="H114">
        <v>-0.79981920274047003</v>
      </c>
      <c r="I114">
        <v>-0.61073065772610202</v>
      </c>
      <c r="J114">
        <v>-0.63603713125306205</v>
      </c>
      <c r="K114">
        <v>-0.83338065206131795</v>
      </c>
      <c r="L114">
        <v>-0.97755500334336598</v>
      </c>
      <c r="M114">
        <v>-0.59557652699073405</v>
      </c>
      <c r="N114">
        <v>-0.79432637378764703</v>
      </c>
      <c r="O114">
        <v>-0.45445288310148901</v>
      </c>
      <c r="P114">
        <v>-0.47847122536208297</v>
      </c>
      <c r="Q114">
        <v>-0.57743523874334401</v>
      </c>
      <c r="R114">
        <v>0.88982775612026399</v>
      </c>
      <c r="S114">
        <v>0.99608609065682696</v>
      </c>
      <c r="T114">
        <v>-1.7111929219319699</v>
      </c>
      <c r="U114">
        <v>-1.02682208929495</v>
      </c>
      <c r="V114">
        <v>-0.75097530642240995</v>
      </c>
      <c r="W114">
        <v>-2.4798633013746998</v>
      </c>
      <c r="X114">
        <v>-1.0567465202653801</v>
      </c>
      <c r="Y114">
        <v>-0.60706304690766599</v>
      </c>
      <c r="Z114">
        <v>-1.5218421358438901</v>
      </c>
      <c r="AA114">
        <v>-1.6131809674285</v>
      </c>
      <c r="AB114">
        <v>-1.6431912023095501</v>
      </c>
      <c r="AC114">
        <v>-1.22736946010949</v>
      </c>
      <c r="AD114">
        <v>-1.05103326116435</v>
      </c>
      <c r="AE114">
        <v>-1.25066161290508</v>
      </c>
      <c r="AF114">
        <v>-1.3910609202262501</v>
      </c>
      <c r="AG114">
        <v>-1.1881154734688699</v>
      </c>
      <c r="AH114">
        <v>-1.1389139265813899</v>
      </c>
      <c r="AI114">
        <v>0.294388093234207</v>
      </c>
      <c r="AJ114">
        <v>0.26419551486161302</v>
      </c>
      <c r="AK114">
        <v>1.088472459925</v>
      </c>
      <c r="AL114">
        <v>1.19093666087557</v>
      </c>
      <c r="AM114">
        <v>-8.3665335718315706E-2</v>
      </c>
      <c r="AN114">
        <v>-0.46411170974690702</v>
      </c>
      <c r="AO114">
        <v>-0.23119929979746701</v>
      </c>
      <c r="AP114">
        <v>-0.78881021215758096</v>
      </c>
      <c r="AQ114">
        <v>-0.232087416900286</v>
      </c>
      <c r="AR114">
        <v>0.93290565905836897</v>
      </c>
      <c r="AS114">
        <v>0.113651918548068</v>
      </c>
      <c r="AT114">
        <v>1.9023980008596</v>
      </c>
      <c r="AU114">
        <v>0.65485728611594696</v>
      </c>
      <c r="AV114">
        <v>0.88201876005503699</v>
      </c>
      <c r="AW114">
        <v>-0.28068044571192002</v>
      </c>
      <c r="AX114">
        <v>-0.58977942771282699</v>
      </c>
      <c r="AY114">
        <v>-0.232087416900286</v>
      </c>
      <c r="AZ114">
        <v>-0.73170291629420303</v>
      </c>
      <c r="BA114">
        <v>0.74347415256183502</v>
      </c>
      <c r="BB114">
        <v>-0.41193741328769201</v>
      </c>
      <c r="BC114">
        <v>1.1982782225528501</v>
      </c>
      <c r="BD114">
        <v>-0.52756734873963795</v>
      </c>
      <c r="BE114">
        <v>-0.51629306535363395</v>
      </c>
      <c r="BF114">
        <v>-0.52756734873963795</v>
      </c>
      <c r="BG114">
        <v>0.76726437354421795</v>
      </c>
      <c r="BH114">
        <v>-0.26419551486161302</v>
      </c>
      <c r="BI114">
        <v>2</v>
      </c>
    </row>
    <row r="115" spans="1:61" x14ac:dyDescent="0.2">
      <c r="A115">
        <v>112</v>
      </c>
      <c r="B115">
        <v>9</v>
      </c>
      <c r="C115">
        <v>-0.50122766442814104</v>
      </c>
      <c r="D115">
        <v>-1.27400040885901</v>
      </c>
      <c r="E115">
        <v>-0.38481791709295798</v>
      </c>
      <c r="F115">
        <v>-0.85314992028068803</v>
      </c>
      <c r="G115">
        <v>-1.10660876817034</v>
      </c>
      <c r="H115">
        <v>-0.79981920274047003</v>
      </c>
      <c r="I115">
        <v>-0.61073065772610202</v>
      </c>
      <c r="J115">
        <v>-0.63603713125306205</v>
      </c>
      <c r="K115">
        <v>-0.83338065206131795</v>
      </c>
      <c r="L115">
        <v>-0.97755500334336598</v>
      </c>
      <c r="M115">
        <v>-0.59557652699073405</v>
      </c>
      <c r="N115">
        <v>-0.79432637378764703</v>
      </c>
      <c r="O115">
        <v>-0.52367439819779704</v>
      </c>
      <c r="P115">
        <v>-0.47399059265140903</v>
      </c>
      <c r="Q115">
        <v>-0.53814174647706203</v>
      </c>
      <c r="R115">
        <v>-0.50105633485740797</v>
      </c>
      <c r="S115">
        <v>-0.99608609065682696</v>
      </c>
      <c r="T115">
        <v>0.53405719690085096</v>
      </c>
      <c r="U115">
        <v>0.79047044067780403</v>
      </c>
      <c r="V115">
        <v>-0.230582199739817</v>
      </c>
      <c r="W115">
        <v>1.0694526934553601</v>
      </c>
      <c r="X115">
        <v>0.65734232457378505</v>
      </c>
      <c r="Y115">
        <v>-0.13310603692442699</v>
      </c>
      <c r="Z115">
        <v>0.93947540619840797</v>
      </c>
      <c r="AA115">
        <v>0.57345947332574199</v>
      </c>
      <c r="AB115">
        <v>0.46338729234305398</v>
      </c>
      <c r="AC115">
        <v>1.25015601831507</v>
      </c>
      <c r="AD115">
        <v>-0.73885056003320404</v>
      </c>
      <c r="AE115">
        <v>0.90107316817607197</v>
      </c>
      <c r="AF115">
        <v>1.3599243662847</v>
      </c>
      <c r="AG115">
        <v>0.74928802297975206</v>
      </c>
      <c r="AH115">
        <v>-0.80220520133273698</v>
      </c>
      <c r="AI115">
        <v>0.294388093234207</v>
      </c>
      <c r="AJ115">
        <v>0.26419551486161302</v>
      </c>
      <c r="AK115">
        <v>1.088472459925</v>
      </c>
      <c r="AL115">
        <v>-8.7568872123204699E-3</v>
      </c>
      <c r="AM115">
        <v>-0.96350080165931296</v>
      </c>
      <c r="AN115">
        <v>0.61382516450397495</v>
      </c>
      <c r="AO115">
        <v>-0.23119929979746701</v>
      </c>
      <c r="AP115">
        <v>-0.78881021215758096</v>
      </c>
      <c r="AQ115">
        <v>-0.232087416900286</v>
      </c>
      <c r="AR115">
        <v>-1.0640955173634501</v>
      </c>
      <c r="AS115">
        <v>0.113651918548068</v>
      </c>
      <c r="AT115">
        <v>-0.47509240443218098</v>
      </c>
      <c r="AU115">
        <v>-0.40022085596095502</v>
      </c>
      <c r="AV115">
        <v>0.47686680796453401</v>
      </c>
      <c r="AW115">
        <v>-0.28068044571192002</v>
      </c>
      <c r="AX115">
        <v>1.6826060143571799</v>
      </c>
      <c r="AY115">
        <v>-0.232087416900286</v>
      </c>
      <c r="AZ115">
        <v>-0.73170291629420303</v>
      </c>
      <c r="BA115">
        <v>0.74347415256183502</v>
      </c>
      <c r="BB115">
        <v>-0.41193741328769201</v>
      </c>
      <c r="BC115">
        <v>1.1982782225528501</v>
      </c>
      <c r="BD115">
        <v>-0.52756734873963795</v>
      </c>
      <c r="BE115">
        <v>-0.51629306535363395</v>
      </c>
      <c r="BF115">
        <v>-0.52756734873963795</v>
      </c>
      <c r="BG115">
        <v>0.76726437354421795</v>
      </c>
      <c r="BH115">
        <v>-0.26419551486161302</v>
      </c>
      <c r="BI115">
        <v>2</v>
      </c>
    </row>
    <row r="116" spans="1:61" x14ac:dyDescent="0.2">
      <c r="A116">
        <v>113</v>
      </c>
      <c r="B116">
        <v>9</v>
      </c>
      <c r="C116">
        <v>-0.50122766442814104</v>
      </c>
      <c r="D116">
        <v>-1.27400040885901</v>
      </c>
      <c r="E116">
        <v>-0.38481791709295798</v>
      </c>
      <c r="F116">
        <v>-0.85314992028068803</v>
      </c>
      <c r="G116">
        <v>-1.10660876817034</v>
      </c>
      <c r="H116">
        <v>-0.79981920274047003</v>
      </c>
      <c r="I116">
        <v>-0.61073065772610202</v>
      </c>
      <c r="J116">
        <v>-0.63603713125306205</v>
      </c>
      <c r="K116">
        <v>-0.83338065206131795</v>
      </c>
      <c r="L116">
        <v>-0.97755500334336598</v>
      </c>
      <c r="M116">
        <v>-0.59557652699073405</v>
      </c>
      <c r="N116">
        <v>-0.79432637378764703</v>
      </c>
      <c r="O116">
        <v>-0.50041377534378995</v>
      </c>
      <c r="P116">
        <v>-0.47301501752266201</v>
      </c>
      <c r="Q116">
        <v>-0.46224631903081098</v>
      </c>
      <c r="R116">
        <v>-0.96468436518329803</v>
      </c>
      <c r="S116">
        <v>-0.99608609065682696</v>
      </c>
      <c r="T116">
        <v>0.76793741761260303</v>
      </c>
      <c r="U116">
        <v>-2.1547967630711402</v>
      </c>
      <c r="V116">
        <v>0.76289554938149595</v>
      </c>
      <c r="W116">
        <v>0.69085898734015105</v>
      </c>
      <c r="X116">
        <v>-0.548868344016742</v>
      </c>
      <c r="Y116">
        <v>0.70948420304577697</v>
      </c>
      <c r="Z116">
        <v>1.1412227457100701</v>
      </c>
      <c r="AA116">
        <v>0.29364002618854201</v>
      </c>
      <c r="AB116">
        <v>1.09273198453896</v>
      </c>
      <c r="AC116">
        <v>-1.8894534607159099</v>
      </c>
      <c r="AD116">
        <v>1.44212219292257</v>
      </c>
      <c r="AE116">
        <v>1.67528829921807</v>
      </c>
      <c r="AF116">
        <v>0.248262490674651</v>
      </c>
      <c r="AG116">
        <v>-0.82638893452296103</v>
      </c>
      <c r="AH116">
        <v>1.27176852030054</v>
      </c>
      <c r="AI116">
        <v>0.294388093234207</v>
      </c>
      <c r="AJ116">
        <v>0.26419551486161302</v>
      </c>
      <c r="AK116">
        <v>1.088472459925</v>
      </c>
      <c r="AL116">
        <v>-1.2084504353002099</v>
      </c>
      <c r="AM116">
        <v>-8.3665335718315706E-2</v>
      </c>
      <c r="AN116">
        <v>-0.50517597162313099</v>
      </c>
      <c r="AO116">
        <v>-0.23119929979746701</v>
      </c>
      <c r="AP116">
        <v>-0.78881021215758096</v>
      </c>
      <c r="AQ116">
        <v>-0.232087416900286</v>
      </c>
      <c r="AR116">
        <v>0.93290565905836897</v>
      </c>
      <c r="AS116">
        <v>0.113651918548068</v>
      </c>
      <c r="AT116">
        <v>-0.52655323571555301</v>
      </c>
      <c r="AU116">
        <v>-0.75191356998658898</v>
      </c>
      <c r="AV116">
        <v>-0.43472508955672801</v>
      </c>
      <c r="AW116">
        <v>-0.28068044571192002</v>
      </c>
      <c r="AX116">
        <v>1.6826060143571799</v>
      </c>
      <c r="AY116">
        <v>-0.232087416900286</v>
      </c>
      <c r="AZ116">
        <v>-0.73170291629420303</v>
      </c>
      <c r="BA116">
        <v>-1.3352188862334999</v>
      </c>
      <c r="BB116">
        <v>-0.41193741328769201</v>
      </c>
      <c r="BC116">
        <v>1.1982782225528501</v>
      </c>
      <c r="BD116">
        <v>-0.52756734873963795</v>
      </c>
      <c r="BE116">
        <v>-0.51629306535363395</v>
      </c>
      <c r="BF116">
        <v>-0.52756734873963795</v>
      </c>
      <c r="BG116">
        <v>0.76726437354421795</v>
      </c>
      <c r="BH116">
        <v>-0.26419551486161302</v>
      </c>
      <c r="BI116">
        <v>2</v>
      </c>
    </row>
    <row r="117" spans="1:61" x14ac:dyDescent="0.2">
      <c r="A117">
        <v>114</v>
      </c>
      <c r="B117">
        <v>9</v>
      </c>
      <c r="C117">
        <v>-0.50122766442814104</v>
      </c>
      <c r="D117">
        <v>-1.27400040885901</v>
      </c>
      <c r="E117">
        <v>-0.38481791709295798</v>
      </c>
      <c r="F117">
        <v>-0.85314992028068803</v>
      </c>
      <c r="G117">
        <v>-1.10660876817034</v>
      </c>
      <c r="H117">
        <v>-0.79981920274047003</v>
      </c>
      <c r="I117">
        <v>-0.61073065772610202</v>
      </c>
      <c r="J117">
        <v>-0.63603713125306205</v>
      </c>
      <c r="K117">
        <v>-0.83338065206131795</v>
      </c>
      <c r="L117">
        <v>-0.97755500334336598</v>
      </c>
      <c r="M117">
        <v>-0.59557652699073405</v>
      </c>
      <c r="N117">
        <v>-0.79432637378764703</v>
      </c>
      <c r="O117">
        <v>-0.45836759345810202</v>
      </c>
      <c r="P117">
        <v>-0.47825958308358602</v>
      </c>
      <c r="Q117">
        <v>-0.60073098162329797</v>
      </c>
      <c r="R117">
        <v>-0.81014168840800105</v>
      </c>
      <c r="S117">
        <v>-0.99608609065682696</v>
      </c>
      <c r="T117">
        <v>0.44050510861615</v>
      </c>
      <c r="U117">
        <v>0.22648310378970801</v>
      </c>
      <c r="V117">
        <v>0.43173629967439098</v>
      </c>
      <c r="W117">
        <v>-0.91816426364947701</v>
      </c>
      <c r="X117">
        <v>-2.0090181007315899</v>
      </c>
      <c r="Y117">
        <v>0.39351286305695099</v>
      </c>
      <c r="Z117">
        <v>1.1815722136124001</v>
      </c>
      <c r="AA117">
        <v>6.6955600711319603E-3</v>
      </c>
      <c r="AB117">
        <v>0.25931122120952899</v>
      </c>
      <c r="AC117">
        <v>1.0262670856747201E-2</v>
      </c>
      <c r="AD117">
        <v>-5.40139466694479E-2</v>
      </c>
      <c r="AE117">
        <v>1.9410116769333801</v>
      </c>
      <c r="AF117">
        <v>-0.86721134752340401</v>
      </c>
      <c r="AG117">
        <v>-1.8129212388868501</v>
      </c>
      <c r="AH117">
        <v>-4.9709423625740601E-3</v>
      </c>
      <c r="AI117">
        <v>0.294388093234207</v>
      </c>
      <c r="AJ117">
        <v>0.26419551486161302</v>
      </c>
      <c r="AK117">
        <v>1.088472459925</v>
      </c>
      <c r="AL117">
        <v>-0.60860366125626397</v>
      </c>
      <c r="AM117">
        <v>-8.3665335718315706E-2</v>
      </c>
      <c r="AN117">
        <v>-0.10479941832994601</v>
      </c>
      <c r="AO117">
        <v>-0.23119929979746701</v>
      </c>
      <c r="AP117">
        <v>-0.78881021215758096</v>
      </c>
      <c r="AQ117">
        <v>-0.232087416900286</v>
      </c>
      <c r="AR117">
        <v>-1.0640955173634501</v>
      </c>
      <c r="AS117">
        <v>-0.39462888758730702</v>
      </c>
      <c r="AT117">
        <v>-0.60889056576894796</v>
      </c>
      <c r="AU117">
        <v>-1.1036062840122201</v>
      </c>
      <c r="AV117">
        <v>0.375578814624284</v>
      </c>
      <c r="AW117">
        <v>-0.28068044571192002</v>
      </c>
      <c r="AX117">
        <v>-0.58977942771282699</v>
      </c>
      <c r="AY117">
        <v>-0.232087416900286</v>
      </c>
      <c r="AZ117">
        <v>-0.73170291629420303</v>
      </c>
      <c r="BA117">
        <v>0.74347415256183502</v>
      </c>
      <c r="BB117">
        <v>-0.41193741328769201</v>
      </c>
      <c r="BC117">
        <v>1.1982782225528501</v>
      </c>
      <c r="BD117">
        <v>-0.52756734873963795</v>
      </c>
      <c r="BE117">
        <v>-0.51629306535363395</v>
      </c>
      <c r="BF117">
        <v>-0.52756734873963795</v>
      </c>
      <c r="BG117">
        <v>0.76726437354421795</v>
      </c>
      <c r="BH117">
        <v>-0.26419551486161302</v>
      </c>
      <c r="BI117">
        <v>2</v>
      </c>
    </row>
    <row r="118" spans="1:61" x14ac:dyDescent="0.2">
      <c r="A118">
        <v>115</v>
      </c>
      <c r="B118">
        <v>8</v>
      </c>
      <c r="C118">
        <v>-0.50122766442814104</v>
      </c>
      <c r="D118">
        <v>-1.27400040885901</v>
      </c>
      <c r="E118">
        <v>-0.38481791709295798</v>
      </c>
      <c r="F118">
        <v>-0.85314992028068803</v>
      </c>
      <c r="G118">
        <v>-1.10660876817034</v>
      </c>
      <c r="H118">
        <v>-0.79981920274047003</v>
      </c>
      <c r="I118">
        <v>-0.61073065772610202</v>
      </c>
      <c r="J118">
        <v>-0.63603713125306205</v>
      </c>
      <c r="K118">
        <v>-0.83338065206131795</v>
      </c>
      <c r="L118">
        <v>-0.97755500334336598</v>
      </c>
      <c r="M118">
        <v>-0.59557652699073405</v>
      </c>
      <c r="N118">
        <v>-0.79432637378764703</v>
      </c>
      <c r="O118">
        <v>-0.51967674812852505</v>
      </c>
      <c r="P118">
        <v>-0.47606018452257598</v>
      </c>
      <c r="Q118">
        <v>-0.54483945202960604</v>
      </c>
      <c r="R118">
        <v>-0.65559901163270395</v>
      </c>
      <c r="S118">
        <v>-0.99608609065682696</v>
      </c>
      <c r="T118">
        <v>0.44050510861615</v>
      </c>
      <c r="U118">
        <v>0.22648310378970801</v>
      </c>
      <c r="V118">
        <v>0.43173629967439098</v>
      </c>
      <c r="W118">
        <v>-0.91816426364947701</v>
      </c>
      <c r="X118">
        <v>-2.0090181007315899</v>
      </c>
      <c r="Y118">
        <v>0.39351286305695099</v>
      </c>
      <c r="Z118">
        <v>1.1815722136124001</v>
      </c>
      <c r="AA118">
        <v>6.6955600711319603E-3</v>
      </c>
      <c r="AB118">
        <v>0.25931122120952899</v>
      </c>
      <c r="AC118">
        <v>1.0262670856747201E-2</v>
      </c>
      <c r="AD118">
        <v>-5.40139466694479E-2</v>
      </c>
      <c r="AE118">
        <v>1.9410116769333801</v>
      </c>
      <c r="AF118">
        <v>-0.86721134752340401</v>
      </c>
      <c r="AG118">
        <v>-1.8129212388868501</v>
      </c>
      <c r="AH118">
        <v>-4.9709423625740601E-3</v>
      </c>
      <c r="AI118">
        <v>0.294388093234207</v>
      </c>
      <c r="AJ118">
        <v>0.26419551486161302</v>
      </c>
      <c r="AK118">
        <v>-0.911963412369594</v>
      </c>
      <c r="AL118">
        <v>-8.7568872123204699E-3</v>
      </c>
      <c r="AM118">
        <v>-0.83755298444894499</v>
      </c>
      <c r="AN118">
        <v>-0.46411170974690702</v>
      </c>
      <c r="AO118">
        <v>-0.23119929979746701</v>
      </c>
      <c r="AP118">
        <v>0.22975054723036301</v>
      </c>
      <c r="AQ118">
        <v>-0.232087416900286</v>
      </c>
      <c r="AR118">
        <v>-1.0640955173634501</v>
      </c>
      <c r="AS118">
        <v>0.577492872780896</v>
      </c>
      <c r="AT118">
        <v>-1.1029145460893199</v>
      </c>
      <c r="AU118">
        <v>0.303164572090313</v>
      </c>
      <c r="AV118">
        <v>-0.53601307580681701</v>
      </c>
      <c r="AW118">
        <v>-0.28068044571192002</v>
      </c>
      <c r="AX118">
        <v>-0.58977942771282699</v>
      </c>
      <c r="AY118">
        <v>-0.232087416900286</v>
      </c>
      <c r="AZ118">
        <v>-0.73170291629420303</v>
      </c>
      <c r="BA118">
        <v>0.74347415256183502</v>
      </c>
      <c r="BB118">
        <v>-0.41193741328769201</v>
      </c>
      <c r="BC118">
        <v>-0.82843926497481102</v>
      </c>
      <c r="BD118">
        <v>-0.52756734873963795</v>
      </c>
      <c r="BE118">
        <v>1.92274658821353</v>
      </c>
      <c r="BF118">
        <v>-0.52756734873963795</v>
      </c>
      <c r="BG118">
        <v>0.76726437354421795</v>
      </c>
      <c r="BH118">
        <v>-0.26419551486161302</v>
      </c>
      <c r="BI118">
        <v>2</v>
      </c>
    </row>
    <row r="119" spans="1:61" x14ac:dyDescent="0.2">
      <c r="A119">
        <v>116</v>
      </c>
      <c r="B119">
        <v>5</v>
      </c>
      <c r="C119">
        <v>-0.50122766442814104</v>
      </c>
      <c r="D119">
        <v>-1.27400040885901</v>
      </c>
      <c r="E119">
        <v>-0.38481791709295798</v>
      </c>
      <c r="F119">
        <v>-0.85314992028068803</v>
      </c>
      <c r="G119">
        <v>-1.10660876817034</v>
      </c>
      <c r="H119">
        <v>-0.79981920274047003</v>
      </c>
      <c r="I119">
        <v>-0.61073065772610202</v>
      </c>
      <c r="J119">
        <v>-0.63603713125306205</v>
      </c>
      <c r="K119">
        <v>-0.83338065206131795</v>
      </c>
      <c r="L119">
        <v>-0.97755500334336598</v>
      </c>
      <c r="M119">
        <v>-0.59557652699073405</v>
      </c>
      <c r="N119">
        <v>-0.79432637378764703</v>
      </c>
      <c r="O119">
        <v>-0.46848726305404997</v>
      </c>
      <c r="P119">
        <v>-0.47408642852050398</v>
      </c>
      <c r="Q119">
        <v>-0.57863105089005396</v>
      </c>
      <c r="R119">
        <v>0.88982775612026399</v>
      </c>
      <c r="S119">
        <v>-0.99608609065682696</v>
      </c>
      <c r="T119">
        <v>-2.3192814957825201</v>
      </c>
      <c r="U119">
        <v>-0.83882631033225097</v>
      </c>
      <c r="V119">
        <v>-2.69062234042116</v>
      </c>
      <c r="W119">
        <v>-1.24943375650028</v>
      </c>
      <c r="X119">
        <v>-0.104474939799179</v>
      </c>
      <c r="Y119">
        <v>-1.5023151768760099</v>
      </c>
      <c r="Z119">
        <v>-1.6428905395508799</v>
      </c>
      <c r="AA119">
        <v>-2.0597353028769501</v>
      </c>
      <c r="AB119">
        <v>-1.97034677696477</v>
      </c>
      <c r="AC119">
        <v>-1.0755887391479</v>
      </c>
      <c r="AD119">
        <v>-1.76147145037669</v>
      </c>
      <c r="AE119">
        <v>-1.3195455900565001</v>
      </c>
      <c r="AF119">
        <v>-0.98306158363434604</v>
      </c>
      <c r="AG119">
        <v>-0.434080220071347</v>
      </c>
      <c r="AH119">
        <v>-1.45986062163154</v>
      </c>
      <c r="AI119">
        <v>-3.3720817952281901</v>
      </c>
      <c r="AJ119">
        <v>-3.7574473224762701</v>
      </c>
      <c r="AK119">
        <v>1.088472459925</v>
      </c>
      <c r="AL119">
        <v>-1.2084504353002099</v>
      </c>
      <c r="AM119">
        <v>-1.3413442532904201</v>
      </c>
      <c r="AN119">
        <v>-0.46411170974690702</v>
      </c>
      <c r="AO119">
        <v>-0.23119929979746701</v>
      </c>
      <c r="AP119">
        <v>0.22975054723036301</v>
      </c>
      <c r="AQ119">
        <v>-0.232087416900286</v>
      </c>
      <c r="AR119">
        <v>-1.0640955173634501</v>
      </c>
      <c r="AS119">
        <v>-1.36675064795551</v>
      </c>
      <c r="AT119">
        <v>-2.39972749443029</v>
      </c>
      <c r="AU119">
        <v>0.60461546982657099</v>
      </c>
      <c r="AV119">
        <v>-1.44760497332808</v>
      </c>
      <c r="AW119">
        <v>3.5365736159701902</v>
      </c>
      <c r="AX119">
        <v>-0.58977942771282699</v>
      </c>
      <c r="AY119">
        <v>-0.232087416900286</v>
      </c>
      <c r="AZ119">
        <v>-0.73170291629420303</v>
      </c>
      <c r="BA119">
        <v>0.74347415256183502</v>
      </c>
      <c r="BB119">
        <v>-0.41193741328769201</v>
      </c>
      <c r="BC119">
        <v>1.1982782225528501</v>
      </c>
      <c r="BD119">
        <v>-0.52756734873963795</v>
      </c>
      <c r="BE119">
        <v>-0.51629306535363395</v>
      </c>
      <c r="BF119">
        <v>-0.52756734873963795</v>
      </c>
      <c r="BG119">
        <v>0.76726437354421795</v>
      </c>
      <c r="BH119">
        <v>-0.26419551486161302</v>
      </c>
      <c r="BI119">
        <v>2</v>
      </c>
    </row>
    <row r="120" spans="1:61" x14ac:dyDescent="0.2">
      <c r="A120">
        <v>117</v>
      </c>
      <c r="B120">
        <v>9</v>
      </c>
      <c r="C120">
        <v>-0.50122766442814104</v>
      </c>
      <c r="D120">
        <v>-1.27400040885901</v>
      </c>
      <c r="E120">
        <v>-0.38481791709295798</v>
      </c>
      <c r="F120">
        <v>-0.85314992028068803</v>
      </c>
      <c r="G120">
        <v>-1.10660876817034</v>
      </c>
      <c r="H120">
        <v>-0.79981920274047003</v>
      </c>
      <c r="I120">
        <v>-0.61073065772610202</v>
      </c>
      <c r="J120">
        <v>-0.63603713125306205</v>
      </c>
      <c r="K120">
        <v>-0.83338065206131795</v>
      </c>
      <c r="L120">
        <v>-0.97755500334336598</v>
      </c>
      <c r="M120">
        <v>-0.59557652699073405</v>
      </c>
      <c r="N120">
        <v>-0.79432637378764703</v>
      </c>
      <c r="O120">
        <v>-0.46589409216653899</v>
      </c>
      <c r="P120">
        <v>-0.47351214124720398</v>
      </c>
      <c r="Q120">
        <v>-0.57849766219002896</v>
      </c>
      <c r="R120">
        <v>0.271657049019076</v>
      </c>
      <c r="S120">
        <v>0.99608609065682696</v>
      </c>
      <c r="T120">
        <v>-2.3660575399248698</v>
      </c>
      <c r="U120">
        <v>-2.02946624376268</v>
      </c>
      <c r="V120">
        <v>-2.07561230525083</v>
      </c>
      <c r="W120">
        <v>-1.10746111670708</v>
      </c>
      <c r="X120">
        <v>-0.42189879995458102</v>
      </c>
      <c r="Y120">
        <v>-2.92418620682573</v>
      </c>
      <c r="Z120">
        <v>-2.3288314938905401</v>
      </c>
      <c r="AA120">
        <v>-2.35305395293036</v>
      </c>
      <c r="AB120">
        <v>-1.99752064438582</v>
      </c>
      <c r="AC120">
        <v>-1.8257400617034201</v>
      </c>
      <c r="AD120">
        <v>-1.5807588098869301</v>
      </c>
      <c r="AE120">
        <v>-1.79663207691157</v>
      </c>
      <c r="AF120">
        <v>-0.92752341911882896</v>
      </c>
      <c r="AG120">
        <v>-0.69515988182840704</v>
      </c>
      <c r="AH120">
        <v>-1.76495254785603</v>
      </c>
      <c r="AI120">
        <v>0.294388093234207</v>
      </c>
      <c r="AJ120">
        <v>0.26419551486161302</v>
      </c>
      <c r="AK120">
        <v>-0.911963412369594</v>
      </c>
      <c r="AL120">
        <v>-0.60860366125626397</v>
      </c>
      <c r="AM120">
        <v>-8.3665335718315706E-2</v>
      </c>
      <c r="AN120">
        <v>-0.50517597162313099</v>
      </c>
      <c r="AO120">
        <v>-0.23119929979746701</v>
      </c>
      <c r="AP120">
        <v>1.24831130661831</v>
      </c>
      <c r="AQ120">
        <v>-0.232087416900286</v>
      </c>
      <c r="AR120">
        <v>-1.0640955173634501</v>
      </c>
      <c r="AS120">
        <v>0.113651918548068</v>
      </c>
      <c r="AT120">
        <v>1.95385883214297</v>
      </c>
      <c r="AU120">
        <v>1.0065500001415799</v>
      </c>
      <c r="AV120">
        <v>1.0845947325552101</v>
      </c>
      <c r="AW120">
        <v>-0.28068044571192002</v>
      </c>
      <c r="AX120">
        <v>-0.58977942771282699</v>
      </c>
      <c r="AY120">
        <v>-0.232087416900286</v>
      </c>
      <c r="AZ120">
        <v>1.3566991572955001</v>
      </c>
      <c r="BA120">
        <v>-1.3352188862334999</v>
      </c>
      <c r="BB120">
        <v>-0.41193741328769201</v>
      </c>
      <c r="BC120">
        <v>1.1982782225528501</v>
      </c>
      <c r="BD120">
        <v>-0.52756734873963795</v>
      </c>
      <c r="BE120">
        <v>-0.51629306535363395</v>
      </c>
      <c r="BF120">
        <v>-0.52756734873963795</v>
      </c>
      <c r="BG120">
        <v>0.76726437354421795</v>
      </c>
      <c r="BH120">
        <v>-0.26419551486161302</v>
      </c>
      <c r="BI120">
        <v>2</v>
      </c>
    </row>
    <row r="121" spans="1:61" x14ac:dyDescent="0.2">
      <c r="A121">
        <v>118</v>
      </c>
      <c r="B121">
        <v>9</v>
      </c>
      <c r="C121">
        <v>-0.50122766442814104</v>
      </c>
      <c r="D121">
        <v>-1.27400040885901</v>
      </c>
      <c r="E121">
        <v>-0.38481791709295798</v>
      </c>
      <c r="F121">
        <v>-0.85314992028068803</v>
      </c>
      <c r="G121">
        <v>-1.10660876817034</v>
      </c>
      <c r="H121">
        <v>-0.79981920274047003</v>
      </c>
      <c r="I121">
        <v>-0.61073065772610202</v>
      </c>
      <c r="J121">
        <v>-0.63603713125306205</v>
      </c>
      <c r="K121">
        <v>-0.83338065206131795</v>
      </c>
      <c r="L121">
        <v>-0.97755500334336598</v>
      </c>
      <c r="M121">
        <v>-0.59557652699073405</v>
      </c>
      <c r="N121">
        <v>-0.79432637378764703</v>
      </c>
      <c r="O121">
        <v>-0.329311901080166</v>
      </c>
      <c r="P121">
        <v>-0.45866439346181698</v>
      </c>
      <c r="Q121">
        <v>-0.51484871760754702</v>
      </c>
      <c r="R121">
        <v>-3.7428304531517201E-2</v>
      </c>
      <c r="S121">
        <v>0.99608609065682696</v>
      </c>
      <c r="T121">
        <v>-2.3660575399248698</v>
      </c>
      <c r="U121">
        <v>-2.02946624376268</v>
      </c>
      <c r="V121">
        <v>-2.07561230525083</v>
      </c>
      <c r="W121">
        <v>-1.10746111670708</v>
      </c>
      <c r="X121">
        <v>-0.42189879995458102</v>
      </c>
      <c r="Y121">
        <v>-2.92418620682573</v>
      </c>
      <c r="Z121">
        <v>-2.3288314938905401</v>
      </c>
      <c r="AA121">
        <v>-2.35305395293036</v>
      </c>
      <c r="AB121">
        <v>-1.99752064438582</v>
      </c>
      <c r="AC121">
        <v>-1.8257400617034201</v>
      </c>
      <c r="AD121">
        <v>-1.5807588098869301</v>
      </c>
      <c r="AE121">
        <v>-1.79663207691157</v>
      </c>
      <c r="AF121">
        <v>-0.92752341911882896</v>
      </c>
      <c r="AG121">
        <v>-0.69515988182840704</v>
      </c>
      <c r="AH121">
        <v>-1.76495254785603</v>
      </c>
      <c r="AI121">
        <v>0.294388093234207</v>
      </c>
      <c r="AJ121">
        <v>0.26419551486161302</v>
      </c>
      <c r="AK121">
        <v>-0.911963412369594</v>
      </c>
      <c r="AL121">
        <v>0.591089886831623</v>
      </c>
      <c r="AM121">
        <v>-0.45970953281784199</v>
      </c>
      <c r="AN121">
        <v>-0.82342400116386705</v>
      </c>
      <c r="AO121">
        <v>-0.23119929979746701</v>
      </c>
      <c r="AP121">
        <v>-0.78881021215758096</v>
      </c>
      <c r="AQ121">
        <v>-0.232087416900286</v>
      </c>
      <c r="AR121">
        <v>0.93290565905836897</v>
      </c>
      <c r="AS121">
        <v>-0.20020453551366699</v>
      </c>
      <c r="AT121">
        <v>-1.4837246975862699</v>
      </c>
      <c r="AU121">
        <v>0.60461546982657099</v>
      </c>
      <c r="AV121">
        <v>-1.8527569254185801</v>
      </c>
      <c r="AW121">
        <v>-0.28068044571192002</v>
      </c>
      <c r="AX121">
        <v>-0.58977942771282699</v>
      </c>
      <c r="AY121">
        <v>-0.232087416900286</v>
      </c>
      <c r="AZ121">
        <v>-0.73170291629420303</v>
      </c>
      <c r="BA121">
        <v>0.74347415256183502</v>
      </c>
      <c r="BB121">
        <v>-0.41193741328769201</v>
      </c>
      <c r="BC121">
        <v>1.1982782225528501</v>
      </c>
      <c r="BD121">
        <v>-0.52756734873963795</v>
      </c>
      <c r="BE121">
        <v>-0.51629306535363395</v>
      </c>
      <c r="BF121">
        <v>-0.52756734873963795</v>
      </c>
      <c r="BG121">
        <v>0.76726437354421795</v>
      </c>
      <c r="BH121">
        <v>-0.26419551486161302</v>
      </c>
      <c r="BI121">
        <v>2</v>
      </c>
    </row>
    <row r="122" spans="1:61" x14ac:dyDescent="0.2">
      <c r="A122">
        <v>119</v>
      </c>
      <c r="B122">
        <v>9</v>
      </c>
      <c r="C122">
        <v>-0.50122766442814104</v>
      </c>
      <c r="D122">
        <v>-1.27400040885901</v>
      </c>
      <c r="E122">
        <v>-0.38481791709295798</v>
      </c>
      <c r="F122">
        <v>-0.85314992028068803</v>
      </c>
      <c r="G122">
        <v>-1.10660876817034</v>
      </c>
      <c r="H122">
        <v>-0.79981920274047003</v>
      </c>
      <c r="I122">
        <v>-0.61073065772610202</v>
      </c>
      <c r="J122">
        <v>-0.63603713125306205</v>
      </c>
      <c r="K122">
        <v>-0.83338065206131795</v>
      </c>
      <c r="L122">
        <v>-0.97755500334336598</v>
      </c>
      <c r="M122">
        <v>-0.59557652699073405</v>
      </c>
      <c r="N122">
        <v>-0.79432637378764703</v>
      </c>
      <c r="O122">
        <v>-0.24579020670420501</v>
      </c>
      <c r="P122">
        <v>-0.45521970148143598</v>
      </c>
      <c r="Q122">
        <v>-0.490829812369316</v>
      </c>
      <c r="R122">
        <v>-1.1192270419585899</v>
      </c>
      <c r="S122">
        <v>-0.99608609065682696</v>
      </c>
      <c r="T122">
        <v>-0.21435950937675499</v>
      </c>
      <c r="U122">
        <v>-0.83882631033225097</v>
      </c>
      <c r="V122">
        <v>-1.31867687734887</v>
      </c>
      <c r="W122">
        <v>-0.113652638154663</v>
      </c>
      <c r="X122">
        <v>0.97476618472918697</v>
      </c>
      <c r="Y122">
        <v>-0.449077376913253</v>
      </c>
      <c r="Z122">
        <v>-0.75520224569956496</v>
      </c>
      <c r="AA122">
        <v>-0.52041415093576704</v>
      </c>
      <c r="AB122">
        <v>-0.58723779992460201</v>
      </c>
      <c r="AC122">
        <v>-1.06949343334316</v>
      </c>
      <c r="AD122">
        <v>-1.30642606256572</v>
      </c>
      <c r="AE122">
        <v>-0.81848225098390204</v>
      </c>
      <c r="AF122">
        <v>-0.50242619767091401</v>
      </c>
      <c r="AG122">
        <v>1.67768561983981</v>
      </c>
      <c r="AH122">
        <v>-1.0427088435468199</v>
      </c>
      <c r="AI122">
        <v>0.294388093234207</v>
      </c>
      <c r="AJ122">
        <v>0.26419551486161302</v>
      </c>
      <c r="AK122">
        <v>-0.39756561663669898</v>
      </c>
      <c r="AL122">
        <v>-0.60860366125626397</v>
      </c>
      <c r="AM122">
        <v>-8.3665335718315706E-2</v>
      </c>
      <c r="AN122">
        <v>0.25451287308701498</v>
      </c>
      <c r="AO122">
        <v>-0.23119929979746701</v>
      </c>
      <c r="AP122">
        <v>0.22975054723036301</v>
      </c>
      <c r="AQ122">
        <v>-0.232087416900286</v>
      </c>
      <c r="AR122">
        <v>-1.0640955173634501</v>
      </c>
      <c r="AS122">
        <v>0.383068520707255</v>
      </c>
      <c r="AT122">
        <v>-0.855902555929134</v>
      </c>
      <c r="AU122">
        <v>-4.8528141935320998E-2</v>
      </c>
      <c r="AV122">
        <v>-0.13086112371630901</v>
      </c>
      <c r="AW122">
        <v>-0.28068044571192002</v>
      </c>
      <c r="AX122">
        <v>1.6826060143571799</v>
      </c>
      <c r="AY122">
        <v>-0.232087416900286</v>
      </c>
      <c r="AZ122">
        <v>-0.73170291629420303</v>
      </c>
      <c r="BA122">
        <v>0.74347415256183502</v>
      </c>
      <c r="BB122">
        <v>-0.41193741328769201</v>
      </c>
      <c r="BC122">
        <v>-0.82843926497481102</v>
      </c>
      <c r="BD122">
        <v>-0.52756734873963795</v>
      </c>
      <c r="BE122">
        <v>1.92274658821353</v>
      </c>
      <c r="BF122">
        <v>-0.52756734873963795</v>
      </c>
      <c r="BG122">
        <v>0.76726437354421795</v>
      </c>
      <c r="BH122">
        <v>-0.26419551486161302</v>
      </c>
      <c r="BI122">
        <v>2</v>
      </c>
    </row>
    <row r="123" spans="1:61" x14ac:dyDescent="0.2">
      <c r="A123">
        <v>120</v>
      </c>
      <c r="B123">
        <v>9</v>
      </c>
      <c r="C123">
        <v>-0.50122766442814104</v>
      </c>
      <c r="D123">
        <v>-1.27400040885901</v>
      </c>
      <c r="E123">
        <v>-0.38481791709295798</v>
      </c>
      <c r="F123">
        <v>-0.85314992028068803</v>
      </c>
      <c r="G123">
        <v>-1.10660876817034</v>
      </c>
      <c r="H123">
        <v>-0.79981920274047003</v>
      </c>
      <c r="I123">
        <v>-0.61073065772610202</v>
      </c>
      <c r="J123">
        <v>-0.63603713125306205</v>
      </c>
      <c r="K123">
        <v>-0.83338065206131795</v>
      </c>
      <c r="L123">
        <v>-0.97755500334336598</v>
      </c>
      <c r="M123">
        <v>-0.59557652699073405</v>
      </c>
      <c r="N123">
        <v>-0.79432637378764703</v>
      </c>
      <c r="O123">
        <v>-0.308644413903847</v>
      </c>
      <c r="P123">
        <v>-0.47729038136275997</v>
      </c>
      <c r="Q123">
        <v>-0.56147381619581205</v>
      </c>
      <c r="R123">
        <v>0.42619972579437299</v>
      </c>
      <c r="S123">
        <v>-0.99608609065682696</v>
      </c>
      <c r="T123">
        <v>-0.21435950937675499</v>
      </c>
      <c r="U123">
        <v>-0.83882631033225097</v>
      </c>
      <c r="V123">
        <v>-1.31867687734887</v>
      </c>
      <c r="W123">
        <v>-0.113652638154663</v>
      </c>
      <c r="X123">
        <v>0.97476618472918697</v>
      </c>
      <c r="Y123">
        <v>-0.449077376913253</v>
      </c>
      <c r="Z123">
        <v>-0.75520224569956496</v>
      </c>
      <c r="AA123">
        <v>-0.52041415093576704</v>
      </c>
      <c r="AB123">
        <v>-0.58723779992460201</v>
      </c>
      <c r="AC123">
        <v>-1.06949343334316</v>
      </c>
      <c r="AD123">
        <v>-1.30642606256572</v>
      </c>
      <c r="AE123">
        <v>-0.81848225098390204</v>
      </c>
      <c r="AF123">
        <v>-0.50242619767091401</v>
      </c>
      <c r="AG123">
        <v>1.67768561983981</v>
      </c>
      <c r="AH123">
        <v>-1.0427088435468199</v>
      </c>
      <c r="AI123">
        <v>-3.3720817952281901</v>
      </c>
      <c r="AJ123">
        <v>0.26419551486161302</v>
      </c>
      <c r="AK123">
        <v>1.088472459925</v>
      </c>
      <c r="AL123">
        <v>-0.60860366125626397</v>
      </c>
      <c r="AM123">
        <v>0.39673562421265801</v>
      </c>
      <c r="AN123">
        <v>2.7696989130057399</v>
      </c>
      <c r="AO123">
        <v>-0.23119929979746701</v>
      </c>
      <c r="AP123">
        <v>-0.78881021215758096</v>
      </c>
      <c r="AQ123">
        <v>-0.232087416900286</v>
      </c>
      <c r="AR123">
        <v>0.93290565905836897</v>
      </c>
      <c r="AS123">
        <v>-0.78347759173458897</v>
      </c>
      <c r="AT123">
        <v>-0.87648688844248202</v>
      </c>
      <c r="AU123">
        <v>0.60461546982657099</v>
      </c>
      <c r="AV123">
        <v>-0.13086112371630901</v>
      </c>
      <c r="AW123">
        <v>-0.28068044571192002</v>
      </c>
      <c r="AX123">
        <v>-0.58977942771282699</v>
      </c>
      <c r="AY123">
        <v>-0.232087416900286</v>
      </c>
      <c r="AZ123">
        <v>1.3566991572955001</v>
      </c>
      <c r="BA123">
        <v>-1.3352188862334999</v>
      </c>
      <c r="BB123">
        <v>-0.41193741328769201</v>
      </c>
      <c r="BC123">
        <v>-0.82843926497481102</v>
      </c>
      <c r="BD123">
        <v>-0.52756734873963795</v>
      </c>
      <c r="BE123">
        <v>-0.51629306535363395</v>
      </c>
      <c r="BF123">
        <v>-0.52756734873963795</v>
      </c>
      <c r="BG123">
        <v>-1.29381835538829</v>
      </c>
      <c r="BH123">
        <v>-0.26419551486161302</v>
      </c>
      <c r="BI123">
        <v>2</v>
      </c>
    </row>
    <row r="124" spans="1:61" x14ac:dyDescent="0.2">
      <c r="A124">
        <v>121</v>
      </c>
      <c r="B124">
        <v>7</v>
      </c>
      <c r="C124">
        <v>-0.50122766442814104</v>
      </c>
      <c r="D124">
        <v>-1.27400040885901</v>
      </c>
      <c r="E124">
        <v>-0.38481791709295798</v>
      </c>
      <c r="F124">
        <v>-0.85314992028068803</v>
      </c>
      <c r="G124">
        <v>-1.10660876817034</v>
      </c>
      <c r="H124">
        <v>-0.79981920274047003</v>
      </c>
      <c r="I124">
        <v>-0.61073065772610202</v>
      </c>
      <c r="J124">
        <v>-0.63603713125306205</v>
      </c>
      <c r="K124">
        <v>-0.83338065206131795</v>
      </c>
      <c r="L124">
        <v>-0.97755500334336598</v>
      </c>
      <c r="M124">
        <v>-0.59557652699073405</v>
      </c>
      <c r="N124">
        <v>-0.79432637378764703</v>
      </c>
      <c r="O124">
        <v>-0.247466671441951</v>
      </c>
      <c r="P124">
        <v>-0.47429743626112097</v>
      </c>
      <c r="Q124">
        <v>-0.55311511899726495</v>
      </c>
      <c r="R124">
        <v>1.50799846322145</v>
      </c>
      <c r="S124">
        <v>0.99608609065682696</v>
      </c>
      <c r="T124">
        <v>0.44050510861615</v>
      </c>
      <c r="U124">
        <v>0.72780518102357095</v>
      </c>
      <c r="V124">
        <v>0.62097015664987998</v>
      </c>
      <c r="W124">
        <v>7.5644214902940196E-2</v>
      </c>
      <c r="X124">
        <v>0.65734232457378505</v>
      </c>
      <c r="Y124">
        <v>0.60416042304950202</v>
      </c>
      <c r="Z124">
        <v>-0.55345490618790205</v>
      </c>
      <c r="AA124">
        <v>0.52451701064229805</v>
      </c>
      <c r="AB124">
        <v>0.31591016707618802</v>
      </c>
      <c r="AC124">
        <v>0.97668419451709398</v>
      </c>
      <c r="AD124">
        <v>0.495617028926501</v>
      </c>
      <c r="AE124">
        <v>-0.67878599524160299</v>
      </c>
      <c r="AF124">
        <v>-0.403149789582403</v>
      </c>
      <c r="AG124">
        <v>0.74243175423372898</v>
      </c>
      <c r="AH124">
        <v>0.67457900160508</v>
      </c>
      <c r="AI124">
        <v>0.294388093234207</v>
      </c>
      <c r="AJ124">
        <v>0.26419551486161302</v>
      </c>
      <c r="AK124">
        <v>-0.911963412369594</v>
      </c>
      <c r="AL124">
        <v>1.19093666087557</v>
      </c>
      <c r="AM124">
        <v>-8.3665335718315706E-2</v>
      </c>
      <c r="AN124">
        <v>-0.50517597162313099</v>
      </c>
      <c r="AO124">
        <v>-0.23119929979746701</v>
      </c>
      <c r="AP124">
        <v>1.24831130661831</v>
      </c>
      <c r="AQ124">
        <v>-0.232087416900286</v>
      </c>
      <c r="AR124">
        <v>-1.0640955173634501</v>
      </c>
      <c r="AS124">
        <v>0.113651918548068</v>
      </c>
      <c r="AT124">
        <v>0.72909104759872201</v>
      </c>
      <c r="AU124">
        <v>1.0065500001415799</v>
      </c>
      <c r="AV124">
        <v>1.9961866300764699</v>
      </c>
      <c r="AW124">
        <v>-0.28068044571192002</v>
      </c>
      <c r="AX124">
        <v>1.6826060143571799</v>
      </c>
      <c r="AY124">
        <v>-0.232087416900286</v>
      </c>
      <c r="AZ124">
        <v>1.3566991572955001</v>
      </c>
      <c r="BA124">
        <v>-1.3352188862334999</v>
      </c>
      <c r="BB124">
        <v>-0.41193741328769201</v>
      </c>
      <c r="BC124">
        <v>-0.82843926497481102</v>
      </c>
      <c r="BD124">
        <v>1.88165687717137</v>
      </c>
      <c r="BE124">
        <v>-0.51629306535363395</v>
      </c>
      <c r="BF124">
        <v>1.88165687717137</v>
      </c>
      <c r="BG124">
        <v>-1.29381835538829</v>
      </c>
      <c r="BH124">
        <v>-0.26419551486161302</v>
      </c>
      <c r="BI124">
        <v>2</v>
      </c>
    </row>
    <row r="125" spans="1:61" x14ac:dyDescent="0.2">
      <c r="A125">
        <v>122</v>
      </c>
      <c r="B125">
        <v>8</v>
      </c>
      <c r="C125">
        <v>-0.50122766442814104</v>
      </c>
      <c r="D125">
        <v>-1.27400040885901</v>
      </c>
      <c r="E125">
        <v>-0.38481791709295798</v>
      </c>
      <c r="F125">
        <v>-0.85314992028068803</v>
      </c>
      <c r="G125">
        <v>-1.10660876817034</v>
      </c>
      <c r="H125">
        <v>-0.79981920274047003</v>
      </c>
      <c r="I125">
        <v>-0.61073065772610202</v>
      </c>
      <c r="J125">
        <v>-0.63603713125306205</v>
      </c>
      <c r="K125">
        <v>-0.83338065206131795</v>
      </c>
      <c r="L125">
        <v>-0.97755500334336598</v>
      </c>
      <c r="M125">
        <v>-0.59557652699073405</v>
      </c>
      <c r="N125">
        <v>-0.79432637378764703</v>
      </c>
      <c r="O125">
        <v>-0.29800622642341501</v>
      </c>
      <c r="P125">
        <v>-0.47000935820107798</v>
      </c>
      <c r="Q125">
        <v>-0.55505957926568406</v>
      </c>
      <c r="R125">
        <v>-0.50105633485740797</v>
      </c>
      <c r="S125">
        <v>-0.99608609065682696</v>
      </c>
      <c r="T125">
        <v>0.44050510861615</v>
      </c>
      <c r="U125">
        <v>0.22648310378970801</v>
      </c>
      <c r="V125">
        <v>0.43173629967439098</v>
      </c>
      <c r="W125">
        <v>-0.91816426364947701</v>
      </c>
      <c r="X125">
        <v>-2.0090181007315899</v>
      </c>
      <c r="Y125">
        <v>0.39351286305695099</v>
      </c>
      <c r="Z125">
        <v>1.1815722136124001</v>
      </c>
      <c r="AA125">
        <v>6.6955600711319603E-3</v>
      </c>
      <c r="AB125">
        <v>0.25931122120952899</v>
      </c>
      <c r="AC125">
        <v>1.0262670856747201E-2</v>
      </c>
      <c r="AD125">
        <v>-5.40139466694479E-2</v>
      </c>
      <c r="AE125">
        <v>1.9410116769333801</v>
      </c>
      <c r="AF125">
        <v>-0.86721134752340401</v>
      </c>
      <c r="AG125">
        <v>-1.8129212388868501</v>
      </c>
      <c r="AH125">
        <v>-4.9709423625740601E-3</v>
      </c>
      <c r="AI125">
        <v>0.294388093234207</v>
      </c>
      <c r="AJ125">
        <v>0.26419551486161302</v>
      </c>
      <c r="AK125">
        <v>-0.911963412369594</v>
      </c>
      <c r="AL125">
        <v>-8.7568872123204699E-3</v>
      </c>
      <c r="AM125">
        <v>0.29597737044436401</v>
      </c>
      <c r="AN125">
        <v>2.0510743301718199</v>
      </c>
      <c r="AO125">
        <v>-0.23119929979746701</v>
      </c>
      <c r="AP125">
        <v>-0.78881021215758096</v>
      </c>
      <c r="AQ125">
        <v>-0.232087416900286</v>
      </c>
      <c r="AR125">
        <v>-1.0640955173634501</v>
      </c>
      <c r="AS125">
        <v>0.113651918548068</v>
      </c>
      <c r="AT125">
        <v>-3.2529255395182297E-2</v>
      </c>
      <c r="AU125">
        <v>0.303164572090313</v>
      </c>
      <c r="AV125">
        <v>0.57815479421461802</v>
      </c>
      <c r="AW125">
        <v>-0.28068044571192002</v>
      </c>
      <c r="AX125">
        <v>-0.58977942771282699</v>
      </c>
      <c r="AY125">
        <v>-0.232087416900286</v>
      </c>
      <c r="AZ125">
        <v>-0.73170291629420303</v>
      </c>
      <c r="BA125">
        <v>0.74347415256183502</v>
      </c>
      <c r="BB125">
        <v>-0.41193741328769201</v>
      </c>
      <c r="BC125">
        <v>1.1982782225528501</v>
      </c>
      <c r="BD125">
        <v>-0.52756734873963795</v>
      </c>
      <c r="BE125">
        <v>-0.51629306535363395</v>
      </c>
      <c r="BF125">
        <v>-0.52756734873963795</v>
      </c>
      <c r="BG125">
        <v>-1.29381835538829</v>
      </c>
      <c r="BH125">
        <v>3.7574473224762701</v>
      </c>
      <c r="BI125">
        <v>2</v>
      </c>
    </row>
    <row r="126" spans="1:61" x14ac:dyDescent="0.2">
      <c r="A126">
        <v>123</v>
      </c>
      <c r="B126">
        <v>9</v>
      </c>
      <c r="C126">
        <v>-0.50122766442814104</v>
      </c>
      <c r="D126">
        <v>-1.27400040885901</v>
      </c>
      <c r="E126">
        <v>-0.38481791709295798</v>
      </c>
      <c r="F126">
        <v>-0.85314992028068803</v>
      </c>
      <c r="G126">
        <v>-1.10660876817034</v>
      </c>
      <c r="H126">
        <v>-0.79981920274047003</v>
      </c>
      <c r="I126">
        <v>-0.61073065772610202</v>
      </c>
      <c r="J126">
        <v>-0.63603713125306205</v>
      </c>
      <c r="K126">
        <v>-0.83338065206131795</v>
      </c>
      <c r="L126">
        <v>-0.97755500334336598</v>
      </c>
      <c r="M126">
        <v>-0.59557652699073405</v>
      </c>
      <c r="N126">
        <v>-0.79432637378764703</v>
      </c>
      <c r="O126">
        <v>-0.410359545439133</v>
      </c>
      <c r="P126">
        <v>-0.471685473453058</v>
      </c>
      <c r="Q126">
        <v>-0.60583805383272404</v>
      </c>
      <c r="R126">
        <v>-3.7428304531517201E-2</v>
      </c>
      <c r="S126">
        <v>-0.99608609065682696</v>
      </c>
      <c r="T126">
        <v>-0.30791159766145598</v>
      </c>
      <c r="U126">
        <v>-0.149508454135689</v>
      </c>
      <c r="V126">
        <v>0.52635322816213503</v>
      </c>
      <c r="W126">
        <v>-0.91816426364947701</v>
      </c>
      <c r="X126">
        <v>0.27643369238730298</v>
      </c>
      <c r="Y126">
        <v>0.55149853305136398</v>
      </c>
      <c r="Z126">
        <v>-0.23065916296923999</v>
      </c>
      <c r="AA126">
        <v>-2.5714342192657402E-2</v>
      </c>
      <c r="AB126">
        <v>-0.65182968927152096</v>
      </c>
      <c r="AC126">
        <v>-0.43823691159735501</v>
      </c>
      <c r="AD126">
        <v>0.15989171738590399</v>
      </c>
      <c r="AE126">
        <v>-0.45428092993372099</v>
      </c>
      <c r="AF126">
        <v>-0.85723947657386401</v>
      </c>
      <c r="AG126">
        <v>1.4275574353438099E-2</v>
      </c>
      <c r="AH126">
        <v>0.39203984800750802</v>
      </c>
      <c r="AI126">
        <v>0.294388093234207</v>
      </c>
      <c r="AJ126">
        <v>0.26419551486161302</v>
      </c>
      <c r="AK126">
        <v>-0.911963412369594</v>
      </c>
      <c r="AL126">
        <v>-0.60860366125626397</v>
      </c>
      <c r="AM126">
        <v>-8.3665335718315706E-2</v>
      </c>
      <c r="AN126">
        <v>-0.50517597162313099</v>
      </c>
      <c r="AO126">
        <v>-0.23119929979746701</v>
      </c>
      <c r="AP126">
        <v>1.24831130661831</v>
      </c>
      <c r="AQ126">
        <v>-0.232087416900286</v>
      </c>
      <c r="AR126">
        <v>-1.0640955173634501</v>
      </c>
      <c r="AS126">
        <v>0.383068520707255</v>
      </c>
      <c r="AT126">
        <v>-0.16632741673194901</v>
      </c>
      <c r="AU126">
        <v>-4.8528141935320998E-2</v>
      </c>
      <c r="AV126">
        <v>0.88201876005503699</v>
      </c>
      <c r="AW126">
        <v>-0.28068044571192002</v>
      </c>
      <c r="AX126">
        <v>1.6826060143571799</v>
      </c>
      <c r="AY126">
        <v>4.27703954001956</v>
      </c>
      <c r="AZ126">
        <v>-0.73170291629420303</v>
      </c>
      <c r="BA126">
        <v>0.74347415256183502</v>
      </c>
      <c r="BB126">
        <v>-0.41193741328769201</v>
      </c>
      <c r="BC126">
        <v>-0.82843926497481102</v>
      </c>
      <c r="BD126">
        <v>-0.52756734873963795</v>
      </c>
      <c r="BE126">
        <v>1.92274658821353</v>
      </c>
      <c r="BF126">
        <v>-0.52756734873963795</v>
      </c>
      <c r="BG126">
        <v>-1.29381835538829</v>
      </c>
      <c r="BH126">
        <v>3.7574473224762701</v>
      </c>
      <c r="BI126">
        <v>2</v>
      </c>
    </row>
    <row r="127" spans="1:61" x14ac:dyDescent="0.2">
      <c r="A127">
        <v>124</v>
      </c>
      <c r="B127">
        <v>8</v>
      </c>
      <c r="C127">
        <v>-0.50122766442814104</v>
      </c>
      <c r="D127">
        <v>-1.27400040885901</v>
      </c>
      <c r="E127">
        <v>-0.38481791709295798</v>
      </c>
      <c r="F127">
        <v>-0.85314992028068803</v>
      </c>
      <c r="G127">
        <v>-1.10660876817034</v>
      </c>
      <c r="H127">
        <v>-0.79981920274047003</v>
      </c>
      <c r="I127">
        <v>-0.61073065772610202</v>
      </c>
      <c r="J127">
        <v>-0.63603713125306205</v>
      </c>
      <c r="K127">
        <v>-0.83338065206131795</v>
      </c>
      <c r="L127">
        <v>-0.97755500334336598</v>
      </c>
      <c r="M127">
        <v>-0.59557652699073405</v>
      </c>
      <c r="N127">
        <v>-0.79432637378764703</v>
      </c>
      <c r="O127">
        <v>-0.30088466913394901</v>
      </c>
      <c r="P127">
        <v>-0.47352896214484702</v>
      </c>
      <c r="Q127">
        <v>-0.58563376747658902</v>
      </c>
      <c r="R127">
        <v>1.3534557864461501</v>
      </c>
      <c r="S127">
        <v>-0.99608609065682696</v>
      </c>
      <c r="T127">
        <v>0.90826555003965403</v>
      </c>
      <c r="U127">
        <v>0.72780518102357095</v>
      </c>
      <c r="V127">
        <v>0.71558708513762403</v>
      </c>
      <c r="W127">
        <v>1.1167769067197599</v>
      </c>
      <c r="X127">
        <v>0.53037278051162395</v>
      </c>
      <c r="Y127">
        <v>0.39351286305695099</v>
      </c>
      <c r="Z127">
        <v>0.97982487410074004</v>
      </c>
      <c r="AA127">
        <v>0.96404687433474401</v>
      </c>
      <c r="AB127">
        <v>1.8756301800744399</v>
      </c>
      <c r="AC127">
        <v>1.0052717322781</v>
      </c>
      <c r="AD127">
        <v>0.95476026863032204</v>
      </c>
      <c r="AE127">
        <v>1.09694036328213</v>
      </c>
      <c r="AF127">
        <v>1.61659007856449</v>
      </c>
      <c r="AG127">
        <v>0.43495261635524701</v>
      </c>
      <c r="AH127">
        <v>-9.4460429688549997E-3</v>
      </c>
      <c r="AI127">
        <v>0.294388093234207</v>
      </c>
      <c r="AJ127">
        <v>0.26419551486161302</v>
      </c>
      <c r="AK127">
        <v>1.088472459925</v>
      </c>
      <c r="AL127">
        <v>0.591089886831623</v>
      </c>
      <c r="AM127">
        <v>-8.3665335718315706E-2</v>
      </c>
      <c r="AN127">
        <v>-0.50517597162313099</v>
      </c>
      <c r="AO127">
        <v>-0.23119929979746701</v>
      </c>
      <c r="AP127">
        <v>0.22975054723036301</v>
      </c>
      <c r="AQ127">
        <v>-0.232087416900286</v>
      </c>
      <c r="AR127">
        <v>-1.0640955173634501</v>
      </c>
      <c r="AS127">
        <v>0.113651918548068</v>
      </c>
      <c r="AT127">
        <v>-9.4282252935228697E-2</v>
      </c>
      <c r="AU127">
        <v>0.303164572090313</v>
      </c>
      <c r="AV127">
        <v>7.1714855874025193E-2</v>
      </c>
      <c r="AW127">
        <v>-0.28068044571192002</v>
      </c>
      <c r="AX127">
        <v>-0.58977942771282699</v>
      </c>
      <c r="AY127">
        <v>-0.232087416900286</v>
      </c>
      <c r="AZ127">
        <v>1.3566991572955001</v>
      </c>
      <c r="BA127">
        <v>-1.3352188862334999</v>
      </c>
      <c r="BB127">
        <v>2.409833867733</v>
      </c>
      <c r="BC127">
        <v>-0.82843926497481102</v>
      </c>
      <c r="BD127">
        <v>-0.52756734873963795</v>
      </c>
      <c r="BE127">
        <v>-0.51629306535363395</v>
      </c>
      <c r="BF127">
        <v>1.88165687717137</v>
      </c>
      <c r="BG127">
        <v>-1.29381835538829</v>
      </c>
      <c r="BH127">
        <v>-0.26419551486161302</v>
      </c>
      <c r="BI127">
        <v>2</v>
      </c>
    </row>
    <row r="128" spans="1:61" x14ac:dyDescent="0.2">
      <c r="A128">
        <v>125</v>
      </c>
      <c r="B128">
        <v>8</v>
      </c>
      <c r="C128">
        <v>-0.50122766442814104</v>
      </c>
      <c r="D128">
        <v>-1.27400040885901</v>
      </c>
      <c r="E128">
        <v>-0.38481791709295798</v>
      </c>
      <c r="F128">
        <v>-0.85314992028068803</v>
      </c>
      <c r="G128">
        <v>-1.10660876817034</v>
      </c>
      <c r="H128">
        <v>-0.79981920274047003</v>
      </c>
      <c r="I128">
        <v>-0.61073065772610202</v>
      </c>
      <c r="J128">
        <v>-0.63603713125306205</v>
      </c>
      <c r="K128">
        <v>-0.83338065206131795</v>
      </c>
      <c r="L128">
        <v>-0.97755500334336598</v>
      </c>
      <c r="M128">
        <v>-0.59557652699073405</v>
      </c>
      <c r="N128">
        <v>-0.79432637378764703</v>
      </c>
      <c r="O128">
        <v>-0.30442633012506498</v>
      </c>
      <c r="P128">
        <v>-0.47802026444439899</v>
      </c>
      <c r="Q128">
        <v>-0.55305054641011897</v>
      </c>
      <c r="R128">
        <v>-1.2737697187338901</v>
      </c>
      <c r="S128">
        <v>0.99608609065682696</v>
      </c>
      <c r="T128">
        <v>0.44050510861615</v>
      </c>
      <c r="U128">
        <v>0.72780518102357095</v>
      </c>
      <c r="V128">
        <v>0.62097015664987998</v>
      </c>
      <c r="W128">
        <v>7.5644214902940196E-2</v>
      </c>
      <c r="X128">
        <v>0.65734232457378505</v>
      </c>
      <c r="Y128">
        <v>0.60416042304950202</v>
      </c>
      <c r="Z128">
        <v>-0.55345490618790205</v>
      </c>
      <c r="AA128">
        <v>0.52451701064229805</v>
      </c>
      <c r="AB128">
        <v>0.31591016707618802</v>
      </c>
      <c r="AC128">
        <v>0.97668419451709398</v>
      </c>
      <c r="AD128">
        <v>0.495617028926501</v>
      </c>
      <c r="AE128">
        <v>-0.67878599524160299</v>
      </c>
      <c r="AF128">
        <v>-0.403149789582403</v>
      </c>
      <c r="AG128">
        <v>0.74243175423372898</v>
      </c>
      <c r="AH128">
        <v>0.67457900160508</v>
      </c>
      <c r="AI128">
        <v>0.294388093234207</v>
      </c>
      <c r="AJ128">
        <v>0.26419551486161302</v>
      </c>
      <c r="AK128">
        <v>1.088472459925</v>
      </c>
      <c r="AL128">
        <v>-0.60860366125626397</v>
      </c>
      <c r="AM128">
        <v>0.92571645649620204</v>
      </c>
      <c r="AN128">
        <v>0.97313745592093603</v>
      </c>
      <c r="AO128">
        <v>-0.23119929979746701</v>
      </c>
      <c r="AP128">
        <v>0.22975054723036301</v>
      </c>
      <c r="AQ128">
        <v>-0.232087416900286</v>
      </c>
      <c r="AR128">
        <v>0.93290565905836897</v>
      </c>
      <c r="AS128">
        <v>0.113651918548068</v>
      </c>
      <c r="AT128">
        <v>0.893765707705513</v>
      </c>
      <c r="AU128">
        <v>0.65485728611594696</v>
      </c>
      <c r="AV128">
        <v>0.98330674630512704</v>
      </c>
      <c r="AW128">
        <v>-0.28068044571192002</v>
      </c>
      <c r="AX128">
        <v>-0.58977942771282699</v>
      </c>
      <c r="AY128">
        <v>-0.232087416900286</v>
      </c>
      <c r="AZ128">
        <v>-0.73170291629420303</v>
      </c>
      <c r="BA128">
        <v>0.74347415256183502</v>
      </c>
      <c r="BB128">
        <v>-0.41193741328769201</v>
      </c>
      <c r="BC128">
        <v>1.1982782225528501</v>
      </c>
      <c r="BD128">
        <v>-0.52756734873963795</v>
      </c>
      <c r="BE128">
        <v>-0.51629306535363395</v>
      </c>
      <c r="BF128">
        <v>-0.52756734873963795</v>
      </c>
      <c r="BG128">
        <v>-1.29381835538829</v>
      </c>
      <c r="BH128">
        <v>3.7574473224762701</v>
      </c>
      <c r="BI128">
        <v>2</v>
      </c>
    </row>
    <row r="129" spans="1:61" x14ac:dyDescent="0.2">
      <c r="A129">
        <v>126</v>
      </c>
      <c r="B129">
        <v>9</v>
      </c>
      <c r="C129">
        <v>-0.50122766442814104</v>
      </c>
      <c r="D129">
        <v>-1.27400040885901</v>
      </c>
      <c r="E129">
        <v>-0.38481791709295798</v>
      </c>
      <c r="F129">
        <v>-0.85314992028068803</v>
      </c>
      <c r="G129">
        <v>-1.10660876817034</v>
      </c>
      <c r="H129">
        <v>-0.79981920274047003</v>
      </c>
      <c r="I129">
        <v>-0.61073065772610202</v>
      </c>
      <c r="J129">
        <v>-0.63603713125306205</v>
      </c>
      <c r="K129">
        <v>-0.83338065206131795</v>
      </c>
      <c r="L129">
        <v>-0.97755500334336598</v>
      </c>
      <c r="M129">
        <v>-0.59557652699073405</v>
      </c>
      <c r="N129">
        <v>-0.79432637378764703</v>
      </c>
      <c r="O129">
        <v>-0.31490254400138201</v>
      </c>
      <c r="P129">
        <v>-0.47471525755599803</v>
      </c>
      <c r="Q129">
        <v>-0.51655564331346204</v>
      </c>
      <c r="R129">
        <v>1.1989131096708601</v>
      </c>
      <c r="S129">
        <v>0.99608609065682696</v>
      </c>
      <c r="T129">
        <v>0.300176976189099</v>
      </c>
      <c r="U129">
        <v>0.22648310378970801</v>
      </c>
      <c r="V129">
        <v>-1.2240599488611299</v>
      </c>
      <c r="W129">
        <v>1.0694526934553601</v>
      </c>
      <c r="X129">
        <v>0.91128141269810703</v>
      </c>
      <c r="Y129">
        <v>-1.13368194688904</v>
      </c>
      <c r="Z129">
        <v>0.37458285556574999</v>
      </c>
      <c r="AA129">
        <v>3.6769768092254497E-2</v>
      </c>
      <c r="AB129">
        <v>-8.4431780210027993E-3</v>
      </c>
      <c r="AC129">
        <v>-2.1076547090090901E-2</v>
      </c>
      <c r="AD129">
        <v>-1.2794219597426399</v>
      </c>
      <c r="AE129">
        <v>6.5287790789852695E-2</v>
      </c>
      <c r="AF129">
        <v>1.4301582245758899</v>
      </c>
      <c r="AG129">
        <v>1.2918554844654599</v>
      </c>
      <c r="AH129">
        <v>-1.35303139724679</v>
      </c>
      <c r="AI129">
        <v>0.294388093234207</v>
      </c>
      <c r="AJ129">
        <v>0.26419551486161302</v>
      </c>
      <c r="AK129">
        <v>-0.911963412369594</v>
      </c>
      <c r="AL129">
        <v>1.19093666087557</v>
      </c>
      <c r="AM129">
        <v>-8.3665335718315706E-2</v>
      </c>
      <c r="AN129">
        <v>-1.18273629258083</v>
      </c>
      <c r="AO129">
        <v>-0.23119929979746701</v>
      </c>
      <c r="AP129">
        <v>0.22975054723036301</v>
      </c>
      <c r="AQ129">
        <v>-0.232087416900286</v>
      </c>
      <c r="AR129">
        <v>-1.0640955173634501</v>
      </c>
      <c r="AS129">
        <v>-0.39462888758730702</v>
      </c>
      <c r="AT129">
        <v>-1.65869152394974</v>
      </c>
      <c r="AU129">
        <v>-1.4552989980378599</v>
      </c>
      <c r="AV129">
        <v>-0.73858905539715203</v>
      </c>
      <c r="AW129">
        <v>-0.28068044571192002</v>
      </c>
      <c r="AX129">
        <v>-0.58977942771282699</v>
      </c>
      <c r="AY129">
        <v>-0.232087416900286</v>
      </c>
      <c r="AZ129">
        <v>-0.73170291629420303</v>
      </c>
      <c r="BA129">
        <v>0.74347415256183502</v>
      </c>
      <c r="BB129">
        <v>-0.41193741328769201</v>
      </c>
      <c r="BC129">
        <v>-0.82843926497481102</v>
      </c>
      <c r="BD129">
        <v>1.88165687717137</v>
      </c>
      <c r="BE129">
        <v>-0.51629306535363395</v>
      </c>
      <c r="BF129">
        <v>-0.52756734873963795</v>
      </c>
      <c r="BG129">
        <v>0.76726437354421795</v>
      </c>
      <c r="BH129">
        <v>-0.26419551486161302</v>
      </c>
      <c r="BI129">
        <v>2</v>
      </c>
    </row>
    <row r="130" spans="1:61" x14ac:dyDescent="0.2">
      <c r="A130">
        <v>127</v>
      </c>
      <c r="B130">
        <v>8</v>
      </c>
      <c r="C130">
        <v>-0.50122766442814104</v>
      </c>
      <c r="D130">
        <v>-1.27400040885901</v>
      </c>
      <c r="E130">
        <v>-0.38481791709295798</v>
      </c>
      <c r="F130">
        <v>-0.85314992028068803</v>
      </c>
      <c r="G130">
        <v>-1.10660876817034</v>
      </c>
      <c r="H130">
        <v>-0.79981920274047003</v>
      </c>
      <c r="I130">
        <v>-0.61073065772610202</v>
      </c>
      <c r="J130">
        <v>-0.63603713125306205</v>
      </c>
      <c r="K130">
        <v>-0.83338065206131795</v>
      </c>
      <c r="L130">
        <v>-0.97755500334336598</v>
      </c>
      <c r="M130">
        <v>-0.59557652699073405</v>
      </c>
      <c r="N130">
        <v>-0.79432637378764703</v>
      </c>
      <c r="O130">
        <v>-0.30021407014262502</v>
      </c>
      <c r="P130">
        <v>-0.46602078442767603</v>
      </c>
      <c r="Q130">
        <v>-0.482616779533317</v>
      </c>
      <c r="R130">
        <v>0.271657049019076</v>
      </c>
      <c r="S130">
        <v>-0.99608609065682696</v>
      </c>
      <c r="T130">
        <v>0.44050510861615</v>
      </c>
      <c r="U130">
        <v>0.22648310378970801</v>
      </c>
      <c r="V130">
        <v>0.43173629967439098</v>
      </c>
      <c r="W130">
        <v>-0.91816426364947701</v>
      </c>
      <c r="X130">
        <v>-2.0090181007315899</v>
      </c>
      <c r="Y130">
        <v>0.39351286305695099</v>
      </c>
      <c r="Z130">
        <v>1.1815722136124001</v>
      </c>
      <c r="AA130">
        <v>6.6955600711319603E-3</v>
      </c>
      <c r="AB130">
        <v>0.25931122120952899</v>
      </c>
      <c r="AC130">
        <v>1.0262670856747201E-2</v>
      </c>
      <c r="AD130">
        <v>-5.40139466694479E-2</v>
      </c>
      <c r="AE130">
        <v>1.9410116769333801</v>
      </c>
      <c r="AF130">
        <v>-0.86721134752340401</v>
      </c>
      <c r="AG130">
        <v>-1.8129212388868501</v>
      </c>
      <c r="AH130">
        <v>-4.9709423625740601E-3</v>
      </c>
      <c r="AI130">
        <v>0.294388093234207</v>
      </c>
      <c r="AJ130">
        <v>0.26419551486161302</v>
      </c>
      <c r="AK130">
        <v>-0.911963412369594</v>
      </c>
      <c r="AL130">
        <v>1.19093666087557</v>
      </c>
      <c r="AM130">
        <v>-8.3665335718315706E-2</v>
      </c>
      <c r="AN130">
        <v>0.25451287308701498</v>
      </c>
      <c r="AO130">
        <v>-0.23119929979746701</v>
      </c>
      <c r="AP130">
        <v>-0.78881021215758096</v>
      </c>
      <c r="AQ130">
        <v>-0.232087416900286</v>
      </c>
      <c r="AR130">
        <v>-1.0640955173634501</v>
      </c>
      <c r="AS130">
        <v>0.113651918548068</v>
      </c>
      <c r="AT130">
        <v>-9.4282252935228697E-2</v>
      </c>
      <c r="AU130">
        <v>0.303164572090313</v>
      </c>
      <c r="AV130">
        <v>0.57815479421461802</v>
      </c>
      <c r="AW130">
        <v>-0.28068044571192002</v>
      </c>
      <c r="AX130">
        <v>1.6826060143571799</v>
      </c>
      <c r="AY130">
        <v>-0.232087416900286</v>
      </c>
      <c r="AZ130">
        <v>-0.73170291629420303</v>
      </c>
      <c r="BA130">
        <v>0.74347415256183502</v>
      </c>
      <c r="BB130">
        <v>-0.41193741328769201</v>
      </c>
      <c r="BC130">
        <v>1.1982782225528501</v>
      </c>
      <c r="BD130">
        <v>-0.52756734873963795</v>
      </c>
      <c r="BE130">
        <v>-0.51629306535363395</v>
      </c>
      <c r="BF130">
        <v>-0.52756734873963795</v>
      </c>
      <c r="BG130">
        <v>0.76726437354421795</v>
      </c>
      <c r="BH130">
        <v>-0.26419551486161302</v>
      </c>
      <c r="BI130">
        <v>2</v>
      </c>
    </row>
    <row r="131" spans="1:61" x14ac:dyDescent="0.2">
      <c r="A131">
        <v>128</v>
      </c>
      <c r="B131">
        <v>9</v>
      </c>
      <c r="C131">
        <v>-0.50122766442814104</v>
      </c>
      <c r="D131">
        <v>-1.27400040885901</v>
      </c>
      <c r="E131">
        <v>-0.38481791709295798</v>
      </c>
      <c r="F131">
        <v>-0.85314992028068803</v>
      </c>
      <c r="G131">
        <v>-1.10660876817034</v>
      </c>
      <c r="H131">
        <v>-0.79981920274047003</v>
      </c>
      <c r="I131">
        <v>-0.61073065772610202</v>
      </c>
      <c r="J131">
        <v>-0.63603713125306205</v>
      </c>
      <c r="K131">
        <v>-0.83338065206131795</v>
      </c>
      <c r="L131">
        <v>-0.97755500334336598</v>
      </c>
      <c r="M131">
        <v>-0.59557652699073405</v>
      </c>
      <c r="N131">
        <v>-0.79432637378764703</v>
      </c>
      <c r="O131">
        <v>-0.42797346108747603</v>
      </c>
      <c r="P131">
        <v>-0.47824229184907702</v>
      </c>
      <c r="Q131">
        <v>-0.57718247682615798</v>
      </c>
      <c r="R131">
        <v>-0.34651365808211099</v>
      </c>
      <c r="S131">
        <v>-0.99608609065682696</v>
      </c>
      <c r="T131">
        <v>-0.30791159766145598</v>
      </c>
      <c r="U131">
        <v>-0.149508454135689</v>
      </c>
      <c r="V131">
        <v>0.52635322816213503</v>
      </c>
      <c r="W131">
        <v>-0.91816426364947701</v>
      </c>
      <c r="X131">
        <v>0.27643369238730298</v>
      </c>
      <c r="Y131">
        <v>0.55149853305136398</v>
      </c>
      <c r="Z131">
        <v>-0.23065916296923999</v>
      </c>
      <c r="AA131">
        <v>-2.5714342192657402E-2</v>
      </c>
      <c r="AB131">
        <v>-0.65182968927152096</v>
      </c>
      <c r="AC131">
        <v>-0.43823691159735501</v>
      </c>
      <c r="AD131">
        <v>0.15989171738590399</v>
      </c>
      <c r="AE131">
        <v>-0.45428092993372099</v>
      </c>
      <c r="AF131">
        <v>-0.85723947657386401</v>
      </c>
      <c r="AG131">
        <v>1.4275574353438099E-2</v>
      </c>
      <c r="AH131">
        <v>0.39203984800750802</v>
      </c>
      <c r="AI131">
        <v>0.294388093234207</v>
      </c>
      <c r="AJ131">
        <v>0.26419551486161302</v>
      </c>
      <c r="AK131">
        <v>1.088472459925</v>
      </c>
      <c r="AL131">
        <v>0.591089886831623</v>
      </c>
      <c r="AM131">
        <v>0.62344169519131998</v>
      </c>
      <c r="AN131">
        <v>-0.50517597162313099</v>
      </c>
      <c r="AO131">
        <v>-0.23119929979746701</v>
      </c>
      <c r="AP131">
        <v>-0.51234372032371001</v>
      </c>
      <c r="AQ131">
        <v>-0.232087416900286</v>
      </c>
      <c r="AR131">
        <v>-1.0640955173634501</v>
      </c>
      <c r="AS131">
        <v>0.113651918548068</v>
      </c>
      <c r="AT131">
        <v>0.51295555620856004</v>
      </c>
      <c r="AU131">
        <v>-4.8528141935320998E-2</v>
      </c>
      <c r="AV131">
        <v>-2.9573137466224302E-2</v>
      </c>
      <c r="AW131">
        <v>-0.28068044571192002</v>
      </c>
      <c r="AX131">
        <v>-0.58977942771282699</v>
      </c>
      <c r="AY131">
        <v>-0.232087416900286</v>
      </c>
      <c r="AZ131">
        <v>-0.73170291629420303</v>
      </c>
      <c r="BA131">
        <v>0.74347415256183502</v>
      </c>
      <c r="BB131">
        <v>-0.41193741328769201</v>
      </c>
      <c r="BC131">
        <v>-0.82843926497481102</v>
      </c>
      <c r="BD131">
        <v>1.88165687717137</v>
      </c>
      <c r="BE131">
        <v>-0.51629306535363395</v>
      </c>
      <c r="BF131">
        <v>-0.52756734873963795</v>
      </c>
      <c r="BG131">
        <v>0.76726437354421795</v>
      </c>
      <c r="BH131">
        <v>-0.26419551486161302</v>
      </c>
      <c r="BI131">
        <v>2</v>
      </c>
    </row>
    <row r="132" spans="1:61" x14ac:dyDescent="0.2">
      <c r="A132">
        <v>129</v>
      </c>
      <c r="B132">
        <v>9</v>
      </c>
      <c r="C132">
        <v>-0.50122766442814104</v>
      </c>
      <c r="D132">
        <v>-1.27400040885901</v>
      </c>
      <c r="E132">
        <v>-0.38481791709295798</v>
      </c>
      <c r="F132">
        <v>-0.85314992028068803</v>
      </c>
      <c r="G132">
        <v>-1.10660876817034</v>
      </c>
      <c r="H132">
        <v>-0.79981920274047003</v>
      </c>
      <c r="I132">
        <v>-0.61073065772610202</v>
      </c>
      <c r="J132">
        <v>-0.63603713125306205</v>
      </c>
      <c r="K132">
        <v>-0.83338065206131795</v>
      </c>
      <c r="L132">
        <v>-0.97755500334336598</v>
      </c>
      <c r="M132">
        <v>-0.59557652699073405</v>
      </c>
      <c r="N132">
        <v>-0.79432637378764703</v>
      </c>
      <c r="O132">
        <v>-0.51881935873459994</v>
      </c>
      <c r="P132">
        <v>-0.48107273274914403</v>
      </c>
      <c r="Q132">
        <v>-0.56014073272655096</v>
      </c>
      <c r="R132">
        <v>-0.81014168840800105</v>
      </c>
      <c r="S132">
        <v>-0.99608609065682696</v>
      </c>
      <c r="T132">
        <v>0.76793741761260303</v>
      </c>
      <c r="U132">
        <v>0.53980940206087302</v>
      </c>
      <c r="V132">
        <v>0.76289554938149595</v>
      </c>
      <c r="W132">
        <v>1.16410111998416</v>
      </c>
      <c r="X132">
        <v>0.33991846441838303</v>
      </c>
      <c r="Y132">
        <v>0.60416042304950202</v>
      </c>
      <c r="Z132">
        <v>0.65702913088207904</v>
      </c>
      <c r="AA132">
        <v>0.85848187221348105</v>
      </c>
      <c r="AB132">
        <v>1.26014375765062</v>
      </c>
      <c r="AC132">
        <v>0.47254738968898502</v>
      </c>
      <c r="AD132">
        <v>1.51125623950004</v>
      </c>
      <c r="AE132">
        <v>0.42681448097313301</v>
      </c>
      <c r="AF132">
        <v>1.8762766816568299</v>
      </c>
      <c r="AG132">
        <v>0.151645528949471</v>
      </c>
      <c r="AH132">
        <v>0.70195695391890001</v>
      </c>
      <c r="AI132">
        <v>0.294388093234207</v>
      </c>
      <c r="AJ132">
        <v>0.26419551486161302</v>
      </c>
      <c r="AK132">
        <v>-0.911963412369594</v>
      </c>
      <c r="AL132">
        <v>-8.7568872123204699E-3</v>
      </c>
      <c r="AM132">
        <v>-8.3665335718315706E-2</v>
      </c>
      <c r="AN132">
        <v>-0.50517597162313099</v>
      </c>
      <c r="AO132">
        <v>4.2937012819529503</v>
      </c>
      <c r="AP132">
        <v>0.22975054723036301</v>
      </c>
      <c r="AQ132">
        <v>-0.232087416900286</v>
      </c>
      <c r="AR132">
        <v>-1.0640955173634501</v>
      </c>
      <c r="AS132">
        <v>0.113651918548068</v>
      </c>
      <c r="AT132">
        <v>-1.3499265362495001</v>
      </c>
      <c r="AU132">
        <v>-1.80699171206349</v>
      </c>
      <c r="AV132">
        <v>-0.13086112371630901</v>
      </c>
      <c r="AW132">
        <v>-0.28068044571192002</v>
      </c>
      <c r="AX132">
        <v>-0.58977942771282699</v>
      </c>
      <c r="AY132">
        <v>-0.232087416900286</v>
      </c>
      <c r="AZ132">
        <v>-0.73170291629420303</v>
      </c>
      <c r="BA132">
        <v>0.74347415256183502</v>
      </c>
      <c r="BB132">
        <v>-0.41193741328769201</v>
      </c>
      <c r="BC132">
        <v>1.1982782225528501</v>
      </c>
      <c r="BD132">
        <v>-0.52756734873963795</v>
      </c>
      <c r="BE132">
        <v>-0.51629306535363395</v>
      </c>
      <c r="BF132">
        <v>-0.52756734873963795</v>
      </c>
      <c r="BG132">
        <v>0.76726437354421795</v>
      </c>
      <c r="BH132">
        <v>-0.26419551486161302</v>
      </c>
      <c r="BI132">
        <v>2</v>
      </c>
    </row>
    <row r="133" spans="1:61" x14ac:dyDescent="0.2">
      <c r="A133">
        <v>130</v>
      </c>
      <c r="B133">
        <v>9</v>
      </c>
      <c r="C133">
        <v>-0.50122766442814104</v>
      </c>
      <c r="D133">
        <v>-1.27400040885901</v>
      </c>
      <c r="E133">
        <v>-0.38481791709295798</v>
      </c>
      <c r="F133">
        <v>-0.85314992028068803</v>
      </c>
      <c r="G133">
        <v>-1.10660876817034</v>
      </c>
      <c r="H133">
        <v>-0.79981920274047003</v>
      </c>
      <c r="I133">
        <v>-0.61073065772610202</v>
      </c>
      <c r="J133">
        <v>-0.63603713125306205</v>
      </c>
      <c r="K133">
        <v>-0.83338065206131795</v>
      </c>
      <c r="L133">
        <v>-0.97755500334336598</v>
      </c>
      <c r="M133">
        <v>-0.59557652699073405</v>
      </c>
      <c r="N133">
        <v>-0.79432637378764703</v>
      </c>
      <c r="O133">
        <v>-0.54493070516858</v>
      </c>
      <c r="P133">
        <v>-0.47154470741499799</v>
      </c>
      <c r="Q133">
        <v>-0.53688203385557398</v>
      </c>
      <c r="R133">
        <v>-0.65559901163270395</v>
      </c>
      <c r="S133">
        <v>0.99608609065682696</v>
      </c>
      <c r="T133">
        <v>0.300176976189099</v>
      </c>
      <c r="U133">
        <v>0.22648310378970801</v>
      </c>
      <c r="V133">
        <v>-1.2240599488611299</v>
      </c>
      <c r="W133">
        <v>1.0694526934553601</v>
      </c>
      <c r="X133">
        <v>0.91128141269810703</v>
      </c>
      <c r="Y133">
        <v>-1.13368194688904</v>
      </c>
      <c r="Z133">
        <v>0.37458285556574999</v>
      </c>
      <c r="AA133">
        <v>3.6769768092254497E-2</v>
      </c>
      <c r="AB133">
        <v>-8.4431780210027993E-3</v>
      </c>
      <c r="AC133">
        <v>-2.1076547090090901E-2</v>
      </c>
      <c r="AD133">
        <v>-1.2794219597426399</v>
      </c>
      <c r="AE133">
        <v>6.5287790789852695E-2</v>
      </c>
      <c r="AF133">
        <v>1.4301582245758899</v>
      </c>
      <c r="AG133">
        <v>1.2918554844654599</v>
      </c>
      <c r="AH133">
        <v>-1.35303139724679</v>
      </c>
      <c r="AI133">
        <v>0.294388093234207</v>
      </c>
      <c r="AJ133">
        <v>0.26419551486161302</v>
      </c>
      <c r="AK133">
        <v>-0.911963412369594</v>
      </c>
      <c r="AL133">
        <v>-0.60860366125626397</v>
      </c>
      <c r="AM133">
        <v>-8.3665335718315706E-2</v>
      </c>
      <c r="AN133">
        <v>-0.50517597162313099</v>
      </c>
      <c r="AO133">
        <v>-0.23119929979746701</v>
      </c>
      <c r="AP133">
        <v>-0.78881021215758096</v>
      </c>
      <c r="AQ133">
        <v>-0.232087416900286</v>
      </c>
      <c r="AR133">
        <v>-1.0640955173634501</v>
      </c>
      <c r="AS133">
        <v>1.3551902810754599</v>
      </c>
      <c r="AT133">
        <v>1.3157445242291601</v>
      </c>
      <c r="AU133">
        <v>0.65485728611594696</v>
      </c>
      <c r="AV133">
        <v>1.79361065048614</v>
      </c>
      <c r="AW133">
        <v>-0.28068044571192002</v>
      </c>
      <c r="AX133">
        <v>1.6826060143571799</v>
      </c>
      <c r="AY133">
        <v>-0.232087416900286</v>
      </c>
      <c r="AZ133">
        <v>-0.73170291629420303</v>
      </c>
      <c r="BA133">
        <v>0.74347415256183502</v>
      </c>
      <c r="BB133">
        <v>-0.41193741328769201</v>
      </c>
      <c r="BC133">
        <v>-0.82843926497481102</v>
      </c>
      <c r="BD133">
        <v>1.88165687717137</v>
      </c>
      <c r="BE133">
        <v>-0.51629306535363395</v>
      </c>
      <c r="BF133">
        <v>-0.52756734873963795</v>
      </c>
      <c r="BG133">
        <v>0.76726437354421795</v>
      </c>
      <c r="BH133">
        <v>-0.26419551486161302</v>
      </c>
      <c r="BI133">
        <v>2</v>
      </c>
    </row>
    <row r="134" spans="1:61" x14ac:dyDescent="0.2">
      <c r="A134">
        <v>131</v>
      </c>
      <c r="B134">
        <v>9</v>
      </c>
      <c r="C134">
        <v>-0.50122766442814104</v>
      </c>
      <c r="D134">
        <v>-1.27400040885901</v>
      </c>
      <c r="E134">
        <v>-0.38481791709295798</v>
      </c>
      <c r="F134">
        <v>-0.85314992028068803</v>
      </c>
      <c r="G134">
        <v>-1.10660876817034</v>
      </c>
      <c r="H134">
        <v>-0.79981920274047003</v>
      </c>
      <c r="I134">
        <v>-0.61073065772610202</v>
      </c>
      <c r="J134">
        <v>-0.63603713125306205</v>
      </c>
      <c r="K134">
        <v>-0.83338065206131795</v>
      </c>
      <c r="L134">
        <v>-0.97755500334336598</v>
      </c>
      <c r="M134">
        <v>-0.59557652699073405</v>
      </c>
      <c r="N134">
        <v>-0.79432637378764703</v>
      </c>
      <c r="O134">
        <v>-0.54341115588308997</v>
      </c>
      <c r="P134">
        <v>-0.46448578784856198</v>
      </c>
      <c r="Q134">
        <v>-0.51291118490726995</v>
      </c>
      <c r="R134">
        <v>0.271657049019076</v>
      </c>
      <c r="S134">
        <v>0.99608609065682696</v>
      </c>
      <c r="T134">
        <v>-1.7111929219319699</v>
      </c>
      <c r="U134">
        <v>-1.02682208929495</v>
      </c>
      <c r="V134">
        <v>-0.75097530642240995</v>
      </c>
      <c r="W134">
        <v>-2.4798633013746998</v>
      </c>
      <c r="X134">
        <v>-1.0567465202653801</v>
      </c>
      <c r="Y134">
        <v>-0.60706304690766599</v>
      </c>
      <c r="Z134">
        <v>-1.5218421358438901</v>
      </c>
      <c r="AA134">
        <v>-1.6131809674285</v>
      </c>
      <c r="AB134">
        <v>-1.6431912023095501</v>
      </c>
      <c r="AC134">
        <v>-1.22736946010949</v>
      </c>
      <c r="AD134">
        <v>-1.05103326116435</v>
      </c>
      <c r="AE134">
        <v>-1.25066161290508</v>
      </c>
      <c r="AF134">
        <v>-1.3910609202262501</v>
      </c>
      <c r="AG134">
        <v>-1.1881154734688699</v>
      </c>
      <c r="AH134">
        <v>-1.1389139265813899</v>
      </c>
      <c r="AI134">
        <v>0.294388093234207</v>
      </c>
      <c r="AJ134">
        <v>0.26419551486161302</v>
      </c>
      <c r="AK134">
        <v>1.088472459925</v>
      </c>
      <c r="AL134">
        <v>-8.7568872123204699E-3</v>
      </c>
      <c r="AM134">
        <v>-8.3665335718315706E-2</v>
      </c>
      <c r="AN134">
        <v>-0.50517597162313099</v>
      </c>
      <c r="AO134">
        <v>-0.23119929979746701</v>
      </c>
      <c r="AP134">
        <v>-0.78881021215758096</v>
      </c>
      <c r="AQ134">
        <v>-0.232087416900286</v>
      </c>
      <c r="AR134">
        <v>-1.0640955173634501</v>
      </c>
      <c r="AS134">
        <v>0.113651918548068</v>
      </c>
      <c r="AT134">
        <v>-1.18525187614271</v>
      </c>
      <c r="AU134">
        <v>-1.1036062840122201</v>
      </c>
      <c r="AV134">
        <v>-2.9573137466224302E-2</v>
      </c>
      <c r="AW134">
        <v>3.5365736159701902</v>
      </c>
      <c r="AX134">
        <v>1.6826060143571799</v>
      </c>
      <c r="AY134">
        <v>-0.232087416900286</v>
      </c>
      <c r="AZ134">
        <v>-0.73170291629420303</v>
      </c>
      <c r="BA134">
        <v>0.74347415256183502</v>
      </c>
      <c r="BB134">
        <v>-0.41193741328769201</v>
      </c>
      <c r="BC134">
        <v>1.1982782225528501</v>
      </c>
      <c r="BD134">
        <v>-0.52756734873963795</v>
      </c>
      <c r="BE134">
        <v>-0.51629306535363395</v>
      </c>
      <c r="BF134">
        <v>1.88165687717137</v>
      </c>
      <c r="BG134">
        <v>-1.29381835538829</v>
      </c>
      <c r="BH134">
        <v>-0.26419551486161302</v>
      </c>
      <c r="BI134">
        <v>2</v>
      </c>
    </row>
    <row r="135" spans="1:61" x14ac:dyDescent="0.2">
      <c r="A135">
        <v>132</v>
      </c>
      <c r="B135">
        <v>9</v>
      </c>
      <c r="C135">
        <v>-0.50122766442814104</v>
      </c>
      <c r="D135">
        <v>-1.27400040885901</v>
      </c>
      <c r="E135">
        <v>-0.38481791709295798</v>
      </c>
      <c r="F135">
        <v>-0.85314992028068803</v>
      </c>
      <c r="G135">
        <v>-1.10660876817034</v>
      </c>
      <c r="H135">
        <v>-0.79981920274047003</v>
      </c>
      <c r="I135">
        <v>-0.61073065772610202</v>
      </c>
      <c r="J135">
        <v>-0.63603713125306205</v>
      </c>
      <c r="K135">
        <v>-0.83338065206131795</v>
      </c>
      <c r="L135">
        <v>-0.97755500334336598</v>
      </c>
      <c r="M135">
        <v>-0.59557652699073405</v>
      </c>
      <c r="N135">
        <v>-0.79432637378764703</v>
      </c>
      <c r="O135">
        <v>-0.53904584935872601</v>
      </c>
      <c r="P135">
        <v>-0.47551010944805699</v>
      </c>
      <c r="Q135">
        <v>-0.45743273123491501</v>
      </c>
      <c r="R135">
        <v>0.271657049019076</v>
      </c>
      <c r="S135">
        <v>-0.99608609065682696</v>
      </c>
      <c r="T135">
        <v>0.44050510861615</v>
      </c>
      <c r="U135">
        <v>0.22648310378970801</v>
      </c>
      <c r="V135">
        <v>0.43173629967439098</v>
      </c>
      <c r="W135">
        <v>-0.91816426364947701</v>
      </c>
      <c r="X135">
        <v>-2.0090181007315899</v>
      </c>
      <c r="Y135">
        <v>0.39351286305695099</v>
      </c>
      <c r="Z135">
        <v>1.1815722136124001</v>
      </c>
      <c r="AA135">
        <v>6.6955600711319603E-3</v>
      </c>
      <c r="AB135">
        <v>0.25931122120952899</v>
      </c>
      <c r="AC135">
        <v>1.0262670856747201E-2</v>
      </c>
      <c r="AD135">
        <v>-5.40139466694479E-2</v>
      </c>
      <c r="AE135">
        <v>1.9410116769333801</v>
      </c>
      <c r="AF135">
        <v>-0.86721134752340401</v>
      </c>
      <c r="AG135">
        <v>-1.8129212388868501</v>
      </c>
      <c r="AH135">
        <v>-4.9709423625740601E-3</v>
      </c>
      <c r="AI135">
        <v>-3.3720817952281901</v>
      </c>
      <c r="AJ135">
        <v>-3.7574473224762701</v>
      </c>
      <c r="AK135">
        <v>-0.911963412369594</v>
      </c>
      <c r="AL135">
        <v>-0.60860366125626397</v>
      </c>
      <c r="AM135">
        <v>1.5050764156638901</v>
      </c>
      <c r="AN135">
        <v>1.69176203875486</v>
      </c>
      <c r="AO135">
        <v>-0.23119929979746701</v>
      </c>
      <c r="AP135">
        <v>1.24831130661831</v>
      </c>
      <c r="AQ135">
        <v>-0.232087416900286</v>
      </c>
      <c r="AR135">
        <v>0.93290565905836897</v>
      </c>
      <c r="AS135">
        <v>-0.20020453551366699</v>
      </c>
      <c r="AT135">
        <v>-0.88677905469915697</v>
      </c>
      <c r="AU135">
        <v>0.303164572090313</v>
      </c>
      <c r="AV135">
        <v>-0.73858905539715203</v>
      </c>
      <c r="AW135">
        <v>-0.28068044571192002</v>
      </c>
      <c r="AX135">
        <v>-0.58977942771282699</v>
      </c>
      <c r="AY135">
        <v>-0.232087416900286</v>
      </c>
      <c r="AZ135">
        <v>1.3566991572955001</v>
      </c>
      <c r="BA135">
        <v>-1.3352188862334999</v>
      </c>
      <c r="BB135">
        <v>-0.41193741328769201</v>
      </c>
      <c r="BC135">
        <v>-0.82843926497481102</v>
      </c>
      <c r="BD135">
        <v>-0.52756734873963795</v>
      </c>
      <c r="BE135">
        <v>1.92274658821353</v>
      </c>
      <c r="BF135">
        <v>-0.52756734873963795</v>
      </c>
      <c r="BG135">
        <v>-1.29381835538829</v>
      </c>
      <c r="BH135">
        <v>-0.26419551486161302</v>
      </c>
      <c r="BI135">
        <v>2</v>
      </c>
    </row>
    <row r="136" spans="1:61" x14ac:dyDescent="0.2">
      <c r="A136">
        <v>133</v>
      </c>
      <c r="B136">
        <v>8</v>
      </c>
      <c r="C136">
        <v>-0.50122766442814104</v>
      </c>
      <c r="D136">
        <v>-1.27400040885901</v>
      </c>
      <c r="E136">
        <v>-0.38481791709295798</v>
      </c>
      <c r="F136">
        <v>-0.85314992028068803</v>
      </c>
      <c r="G136">
        <v>-1.10660876817034</v>
      </c>
      <c r="H136">
        <v>-0.79981920274047003</v>
      </c>
      <c r="I136">
        <v>-0.61073065772610202</v>
      </c>
      <c r="J136">
        <v>-0.63603713125306205</v>
      </c>
      <c r="K136">
        <v>-0.83338065206131795</v>
      </c>
      <c r="L136">
        <v>-0.97755500334336598</v>
      </c>
      <c r="M136">
        <v>-0.59557652699073405</v>
      </c>
      <c r="N136">
        <v>-0.79432637378764703</v>
      </c>
      <c r="O136">
        <v>-0.50496527722472995</v>
      </c>
      <c r="P136">
        <v>-0.473183296120815</v>
      </c>
      <c r="Q136">
        <v>-0.54730024605864103</v>
      </c>
      <c r="R136">
        <v>-1.2737697187338901</v>
      </c>
      <c r="S136">
        <v>0.99608609065682696</v>
      </c>
      <c r="T136">
        <v>0.44050510861615</v>
      </c>
      <c r="U136">
        <v>0.72780518102357095</v>
      </c>
      <c r="V136">
        <v>0.62097015664987998</v>
      </c>
      <c r="W136">
        <v>7.5644214902940196E-2</v>
      </c>
      <c r="X136">
        <v>0.65734232457378505</v>
      </c>
      <c r="Y136">
        <v>0.60416042304950202</v>
      </c>
      <c r="Z136">
        <v>-0.55345490618790205</v>
      </c>
      <c r="AA136">
        <v>0.52451701064229805</v>
      </c>
      <c r="AB136">
        <v>0.31591016707618802</v>
      </c>
      <c r="AC136">
        <v>0.97668419451709398</v>
      </c>
      <c r="AD136">
        <v>0.495617028926501</v>
      </c>
      <c r="AE136">
        <v>-0.67878599524160299</v>
      </c>
      <c r="AF136">
        <v>-0.403149789582403</v>
      </c>
      <c r="AG136">
        <v>0.74243175423372898</v>
      </c>
      <c r="AH136">
        <v>0.67457900160508</v>
      </c>
      <c r="AI136">
        <v>0.294388093234207</v>
      </c>
      <c r="AJ136">
        <v>0.26419551486161302</v>
      </c>
      <c r="AK136">
        <v>-0.911963412369594</v>
      </c>
      <c r="AL136">
        <v>-0.60860366125626397</v>
      </c>
      <c r="AM136">
        <v>-8.3665335718315706E-2</v>
      </c>
      <c r="AN136">
        <v>-0.50517597162313099</v>
      </c>
      <c r="AO136">
        <v>-0.23119929979746701</v>
      </c>
      <c r="AP136">
        <v>-0.78881021215758096</v>
      </c>
      <c r="AQ136">
        <v>-0.232087416900286</v>
      </c>
      <c r="AR136">
        <v>0.93290565905836897</v>
      </c>
      <c r="AS136">
        <v>0.113651918548068</v>
      </c>
      <c r="AT136">
        <v>-0.47509240443218098</v>
      </c>
      <c r="AU136">
        <v>0.60461546982657099</v>
      </c>
      <c r="AV136">
        <v>0.375578814624284</v>
      </c>
      <c r="AW136">
        <v>-0.28068044571192002</v>
      </c>
      <c r="AX136">
        <v>1.6826060143571799</v>
      </c>
      <c r="AY136">
        <v>-0.232087416900286</v>
      </c>
      <c r="AZ136">
        <v>-0.73170291629420303</v>
      </c>
      <c r="BA136">
        <v>0.74347415256183502</v>
      </c>
      <c r="BB136">
        <v>-0.41193741328769201</v>
      </c>
      <c r="BC136">
        <v>1.1982782225528501</v>
      </c>
      <c r="BD136">
        <v>-0.52756734873963795</v>
      </c>
      <c r="BE136">
        <v>-0.51629306535363395</v>
      </c>
      <c r="BF136">
        <v>-0.52756734873963795</v>
      </c>
      <c r="BG136">
        <v>0.76726437354421795</v>
      </c>
      <c r="BH136">
        <v>-0.26419551486161302</v>
      </c>
      <c r="BI136">
        <v>2</v>
      </c>
    </row>
    <row r="137" spans="1:61" x14ac:dyDescent="0.2">
      <c r="A137">
        <v>134</v>
      </c>
      <c r="B137">
        <v>9</v>
      </c>
      <c r="C137">
        <v>-0.50122766442814104</v>
      </c>
      <c r="D137">
        <v>-1.27400040885901</v>
      </c>
      <c r="E137">
        <v>-0.38481791709295798</v>
      </c>
      <c r="F137">
        <v>-0.85314992028068803</v>
      </c>
      <c r="G137">
        <v>-1.10660876817034</v>
      </c>
      <c r="H137">
        <v>-0.79981920274047003</v>
      </c>
      <c r="I137">
        <v>-0.61073065772610202</v>
      </c>
      <c r="J137">
        <v>-0.63603713125306205</v>
      </c>
      <c r="K137">
        <v>-0.83338065206131795</v>
      </c>
      <c r="L137">
        <v>-0.97755500334336598</v>
      </c>
      <c r="M137">
        <v>-0.59557652699073405</v>
      </c>
      <c r="N137">
        <v>-0.79432637378764703</v>
      </c>
      <c r="O137">
        <v>-0.53182302038370399</v>
      </c>
      <c r="P137">
        <v>-0.47172260975064401</v>
      </c>
      <c r="Q137">
        <v>-0.43129899045211001</v>
      </c>
      <c r="R137">
        <v>0.88982775612026399</v>
      </c>
      <c r="S137">
        <v>-0.99608609065682696</v>
      </c>
      <c r="T137">
        <v>0.44050510861615</v>
      </c>
      <c r="U137">
        <v>0.22648310378970801</v>
      </c>
      <c r="V137">
        <v>0.43173629967439098</v>
      </c>
      <c r="W137">
        <v>-0.91816426364947701</v>
      </c>
      <c r="X137">
        <v>-2.0090181007315899</v>
      </c>
      <c r="Y137">
        <v>0.39351286305695099</v>
      </c>
      <c r="Z137">
        <v>1.1815722136124001</v>
      </c>
      <c r="AA137">
        <v>6.6955600711319603E-3</v>
      </c>
      <c r="AB137">
        <v>0.25931122120952899</v>
      </c>
      <c r="AC137">
        <v>1.0262670856747201E-2</v>
      </c>
      <c r="AD137">
        <v>-5.40139466694479E-2</v>
      </c>
      <c r="AE137">
        <v>1.9410116769333801</v>
      </c>
      <c r="AF137">
        <v>-0.86721134752340401</v>
      </c>
      <c r="AG137">
        <v>-1.8129212388868501</v>
      </c>
      <c r="AH137">
        <v>-4.9709423625740601E-3</v>
      </c>
      <c r="AI137">
        <v>0.294388093234207</v>
      </c>
      <c r="AJ137">
        <v>0.26419551486161302</v>
      </c>
      <c r="AK137">
        <v>1.088472459925</v>
      </c>
      <c r="AL137">
        <v>1.79078343491951</v>
      </c>
      <c r="AM137">
        <v>-1.0894486188696799</v>
      </c>
      <c r="AN137">
        <v>-0.50517597162313099</v>
      </c>
      <c r="AO137">
        <v>-0.23119929979746701</v>
      </c>
      <c r="AP137">
        <v>1.24831130661831</v>
      </c>
      <c r="AQ137">
        <v>-0.232087416900286</v>
      </c>
      <c r="AR137">
        <v>-1.0640955173634501</v>
      </c>
      <c r="AS137">
        <v>0.113651918548068</v>
      </c>
      <c r="AT137">
        <v>-0.96911638475255202</v>
      </c>
      <c r="AU137">
        <v>-0.40022085596095502</v>
      </c>
      <c r="AV137">
        <v>0.88201876005503699</v>
      </c>
      <c r="AW137">
        <v>-0.28068044571192002</v>
      </c>
      <c r="AX137">
        <v>-0.58977942771282699</v>
      </c>
      <c r="AY137">
        <v>-0.232087416900286</v>
      </c>
      <c r="AZ137">
        <v>1.3566991572955001</v>
      </c>
      <c r="BA137">
        <v>-1.3352188862334999</v>
      </c>
      <c r="BB137">
        <v>-0.41193741328769201</v>
      </c>
      <c r="BC137">
        <v>-0.82843926497481102</v>
      </c>
      <c r="BD137">
        <v>-0.52756734873963795</v>
      </c>
      <c r="BE137">
        <v>1.92274658821353</v>
      </c>
      <c r="BF137">
        <v>-0.52756734873963795</v>
      </c>
      <c r="BG137">
        <v>0.76726437354421795</v>
      </c>
      <c r="BH137">
        <v>-0.26419551486161302</v>
      </c>
      <c r="BI137">
        <v>2</v>
      </c>
    </row>
    <row r="138" spans="1:61" x14ac:dyDescent="0.2">
      <c r="A138">
        <v>135</v>
      </c>
      <c r="B138">
        <v>9</v>
      </c>
      <c r="C138">
        <v>-0.50122766442814104</v>
      </c>
      <c r="D138">
        <v>-1.27400040885901</v>
      </c>
      <c r="E138">
        <v>-0.38481791709295798</v>
      </c>
      <c r="F138">
        <v>-0.85314992028068803</v>
      </c>
      <c r="G138">
        <v>-1.10660876817034</v>
      </c>
      <c r="H138">
        <v>-0.79981920274047003</v>
      </c>
      <c r="I138">
        <v>-0.61073065772610202</v>
      </c>
      <c r="J138">
        <v>-0.63603713125306205</v>
      </c>
      <c r="K138">
        <v>-0.83338065206131795</v>
      </c>
      <c r="L138">
        <v>-0.97755500334336598</v>
      </c>
      <c r="M138">
        <v>-0.59557652699073405</v>
      </c>
      <c r="N138">
        <v>-0.79432637378764703</v>
      </c>
      <c r="O138">
        <v>-0.56630239558309103</v>
      </c>
      <c r="P138">
        <v>-0.47851174302667898</v>
      </c>
      <c r="Q138">
        <v>-0.563094599702611</v>
      </c>
      <c r="R138">
        <v>-0.65559901163270395</v>
      </c>
      <c r="S138">
        <v>0.99608609065682696</v>
      </c>
      <c r="T138">
        <v>0.44050510861615</v>
      </c>
      <c r="U138">
        <v>0.72780518102357095</v>
      </c>
      <c r="V138">
        <v>0.62097015664987998</v>
      </c>
      <c r="W138">
        <v>7.5644214902940196E-2</v>
      </c>
      <c r="X138">
        <v>0.65734232457378505</v>
      </c>
      <c r="Y138">
        <v>0.60416042304950202</v>
      </c>
      <c r="Z138">
        <v>-0.55345490618790205</v>
      </c>
      <c r="AA138">
        <v>0.52451701064229805</v>
      </c>
      <c r="AB138">
        <v>0.31591016707618802</v>
      </c>
      <c r="AC138">
        <v>0.97668419451709398</v>
      </c>
      <c r="AD138">
        <v>0.495617028926501</v>
      </c>
      <c r="AE138">
        <v>-0.67878599524160299</v>
      </c>
      <c r="AF138">
        <v>-0.403149789582403</v>
      </c>
      <c r="AG138">
        <v>0.74243175423372898</v>
      </c>
      <c r="AH138">
        <v>0.67457900160508</v>
      </c>
      <c r="AI138">
        <v>0.294388093234207</v>
      </c>
      <c r="AJ138">
        <v>0.26419551486161302</v>
      </c>
      <c r="AK138">
        <v>-0.911963412369594</v>
      </c>
      <c r="AL138">
        <v>1.19093666087557</v>
      </c>
      <c r="AM138">
        <v>0.39673562421265801</v>
      </c>
      <c r="AN138">
        <v>-0.50517597162313099</v>
      </c>
      <c r="AO138">
        <v>-0.23119929979746701</v>
      </c>
      <c r="AP138">
        <v>-0.78881021215758096</v>
      </c>
      <c r="AQ138">
        <v>-0.232087416900286</v>
      </c>
      <c r="AR138">
        <v>0.93290565905836897</v>
      </c>
      <c r="AS138">
        <v>0.113651918548068</v>
      </c>
      <c r="AT138">
        <v>-2.2237089138507998E-2</v>
      </c>
      <c r="AU138">
        <v>0.60461546982657099</v>
      </c>
      <c r="AV138">
        <v>-0.63730106205690196</v>
      </c>
      <c r="AW138">
        <v>3.5365736159701902</v>
      </c>
      <c r="AX138">
        <v>1.6826060143571799</v>
      </c>
      <c r="AY138">
        <v>-0.232087416900286</v>
      </c>
      <c r="AZ138">
        <v>-0.73170291629420303</v>
      </c>
      <c r="BA138">
        <v>0.74347415256183502</v>
      </c>
      <c r="BB138">
        <v>-0.41193741328769201</v>
      </c>
      <c r="BC138">
        <v>1.1982782225528501</v>
      </c>
      <c r="BD138">
        <v>-0.52756734873963795</v>
      </c>
      <c r="BE138">
        <v>-0.51629306535363395</v>
      </c>
      <c r="BF138">
        <v>-0.52756734873963795</v>
      </c>
      <c r="BG138">
        <v>-1.29381835538829</v>
      </c>
      <c r="BH138">
        <v>3.7574473224762701</v>
      </c>
      <c r="BI138">
        <v>2</v>
      </c>
    </row>
    <row r="139" spans="1:61" x14ac:dyDescent="0.2">
      <c r="A139">
        <v>136</v>
      </c>
      <c r="B139">
        <v>9</v>
      </c>
      <c r="C139">
        <v>-0.50122766442814104</v>
      </c>
      <c r="D139">
        <v>-1.27400040885901</v>
      </c>
      <c r="E139">
        <v>-0.38481791709295798</v>
      </c>
      <c r="F139">
        <v>-0.85314992028068803</v>
      </c>
      <c r="G139">
        <v>-1.10660876817034</v>
      </c>
      <c r="H139">
        <v>-0.79981920274047003</v>
      </c>
      <c r="I139">
        <v>-0.61073065772610202</v>
      </c>
      <c r="J139">
        <v>-0.63603713125306205</v>
      </c>
      <c r="K139">
        <v>-0.83338065206131795</v>
      </c>
      <c r="L139">
        <v>-0.97755500334336598</v>
      </c>
      <c r="M139">
        <v>-0.59557652699073405</v>
      </c>
      <c r="N139">
        <v>-0.79432637378764703</v>
      </c>
      <c r="O139">
        <v>-0.53828672043214398</v>
      </c>
      <c r="P139">
        <v>-0.47184329776455203</v>
      </c>
      <c r="Q139">
        <v>-0.52207934240881704</v>
      </c>
      <c r="R139">
        <v>-1.89194042583508</v>
      </c>
      <c r="S139">
        <v>-0.99608609065682696</v>
      </c>
      <c r="T139">
        <v>0.76793741761260303</v>
      </c>
      <c r="U139">
        <v>0.53980940206087302</v>
      </c>
      <c r="V139">
        <v>0.76289554938149595</v>
      </c>
      <c r="W139">
        <v>1.16410111998416</v>
      </c>
      <c r="X139">
        <v>0.33991846441838303</v>
      </c>
      <c r="Y139">
        <v>0.60416042304950202</v>
      </c>
      <c r="Z139">
        <v>0.65702913088207904</v>
      </c>
      <c r="AA139">
        <v>0.85848187221348105</v>
      </c>
      <c r="AB139">
        <v>1.26014375765062</v>
      </c>
      <c r="AC139">
        <v>0.47254738968898502</v>
      </c>
      <c r="AD139">
        <v>1.51125623950004</v>
      </c>
      <c r="AE139">
        <v>0.42681448097313301</v>
      </c>
      <c r="AF139">
        <v>1.8762766816568299</v>
      </c>
      <c r="AG139">
        <v>0.151645528949471</v>
      </c>
      <c r="AH139">
        <v>0.70195695391890001</v>
      </c>
      <c r="AI139">
        <v>0.294388093234207</v>
      </c>
      <c r="AJ139">
        <v>0.26419551486161302</v>
      </c>
      <c r="AK139">
        <v>1.088472459925</v>
      </c>
      <c r="AL139">
        <v>-1.2084504353002099</v>
      </c>
      <c r="AM139">
        <v>-8.3665335718315706E-2</v>
      </c>
      <c r="AN139">
        <v>0.25451287308701498</v>
      </c>
      <c r="AO139">
        <v>-0.23119929979746701</v>
      </c>
      <c r="AP139">
        <v>-0.51234372032371001</v>
      </c>
      <c r="AQ139">
        <v>-0.232087416900286</v>
      </c>
      <c r="AR139">
        <v>0.93290565905836897</v>
      </c>
      <c r="AS139">
        <v>0.113651918548068</v>
      </c>
      <c r="AT139">
        <v>-3.2529255395182297E-2</v>
      </c>
      <c r="AU139">
        <v>0.60461546982657099</v>
      </c>
      <c r="AV139">
        <v>0.375578814624284</v>
      </c>
      <c r="AW139">
        <v>-0.28068044571192002</v>
      </c>
      <c r="AX139">
        <v>1.6826060143571799</v>
      </c>
      <c r="AY139">
        <v>-0.232087416900286</v>
      </c>
      <c r="AZ139">
        <v>1.3566991572955001</v>
      </c>
      <c r="BA139">
        <v>-1.3352188862334999</v>
      </c>
      <c r="BB139">
        <v>-0.41193741328769201</v>
      </c>
      <c r="BC139">
        <v>-0.82843926497481102</v>
      </c>
      <c r="BD139">
        <v>-0.52756734873963795</v>
      </c>
      <c r="BE139">
        <v>1.92274658821353</v>
      </c>
      <c r="BF139">
        <v>-0.52756734873963795</v>
      </c>
      <c r="BG139">
        <v>-1.29381835538829</v>
      </c>
      <c r="BH139">
        <v>-0.26419551486161302</v>
      </c>
      <c r="BI139">
        <v>2</v>
      </c>
    </row>
    <row r="140" spans="1:61" x14ac:dyDescent="0.2">
      <c r="A140">
        <v>137</v>
      </c>
      <c r="B140">
        <v>9</v>
      </c>
      <c r="C140">
        <v>-0.50122766442814104</v>
      </c>
      <c r="D140">
        <v>-1.27400040885901</v>
      </c>
      <c r="E140">
        <v>-0.38481791709295798</v>
      </c>
      <c r="F140">
        <v>-0.85314992028068803</v>
      </c>
      <c r="G140">
        <v>-1.10660876817034</v>
      </c>
      <c r="H140">
        <v>-0.79981920274047003</v>
      </c>
      <c r="I140">
        <v>-0.61073065772610202</v>
      </c>
      <c r="J140">
        <v>-0.63603713125306205</v>
      </c>
      <c r="K140">
        <v>-0.83338065206131795</v>
      </c>
      <c r="L140">
        <v>-0.97755500334336598</v>
      </c>
      <c r="M140">
        <v>-0.59557652699073405</v>
      </c>
      <c r="N140">
        <v>-0.79432637378764703</v>
      </c>
      <c r="O140">
        <v>-0.56254692552396501</v>
      </c>
      <c r="P140">
        <v>-0.46246000479880101</v>
      </c>
      <c r="Q140">
        <v>-0.50015515783943998</v>
      </c>
      <c r="R140">
        <v>-0.81014168840800105</v>
      </c>
      <c r="S140">
        <v>0.99608609065682696</v>
      </c>
      <c r="T140">
        <v>0.44050510861615</v>
      </c>
      <c r="U140">
        <v>0.72780518102357095</v>
      </c>
      <c r="V140">
        <v>0.62097015664987998</v>
      </c>
      <c r="W140">
        <v>7.5644214902940196E-2</v>
      </c>
      <c r="X140">
        <v>0.65734232457378505</v>
      </c>
      <c r="Y140">
        <v>0.60416042304950202</v>
      </c>
      <c r="Z140">
        <v>-0.55345490618790205</v>
      </c>
      <c r="AA140">
        <v>0.52451701064229805</v>
      </c>
      <c r="AB140">
        <v>0.31591016707618802</v>
      </c>
      <c r="AC140">
        <v>0.97668419451709398</v>
      </c>
      <c r="AD140">
        <v>0.495617028926501</v>
      </c>
      <c r="AE140">
        <v>-0.67878599524160299</v>
      </c>
      <c r="AF140">
        <v>-0.403149789582403</v>
      </c>
      <c r="AG140">
        <v>0.74243175423372898</v>
      </c>
      <c r="AH140">
        <v>0.67457900160508</v>
      </c>
      <c r="AI140">
        <v>0.294388093234207</v>
      </c>
      <c r="AJ140">
        <v>0.26419551486161302</v>
      </c>
      <c r="AK140">
        <v>-0.911963412369594</v>
      </c>
      <c r="AL140">
        <v>-1.2084504353002099</v>
      </c>
      <c r="AM140">
        <v>-8.3665335718315706E-2</v>
      </c>
      <c r="AN140">
        <v>-1.18273629258083</v>
      </c>
      <c r="AO140">
        <v>-0.23119929979746701</v>
      </c>
      <c r="AP140">
        <v>-0.78881021215758096</v>
      </c>
      <c r="AQ140">
        <v>-0.232087416900286</v>
      </c>
      <c r="AR140">
        <v>0.93290565905836897</v>
      </c>
      <c r="AS140">
        <v>0.18864416863361499</v>
      </c>
      <c r="AT140">
        <v>-1.3499265362495001</v>
      </c>
      <c r="AU140">
        <v>-2.1586844260891298</v>
      </c>
      <c r="AV140">
        <v>0.78073077380495204</v>
      </c>
      <c r="AW140">
        <v>-0.28068044571192002</v>
      </c>
      <c r="AX140">
        <v>-0.58977942771282699</v>
      </c>
      <c r="AY140">
        <v>-0.232087416900286</v>
      </c>
      <c r="AZ140">
        <v>-0.73170291629420303</v>
      </c>
      <c r="BA140">
        <v>0.74347415256183502</v>
      </c>
      <c r="BB140">
        <v>-0.41193741328769201</v>
      </c>
      <c r="BC140">
        <v>1.1982782225528501</v>
      </c>
      <c r="BD140">
        <v>-0.52756734873963795</v>
      </c>
      <c r="BE140">
        <v>-0.51629306535363395</v>
      </c>
      <c r="BF140">
        <v>1.88165687717137</v>
      </c>
      <c r="BG140">
        <v>-1.29381835538829</v>
      </c>
      <c r="BH140">
        <v>-0.26419551486161302</v>
      </c>
      <c r="BI14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F771-CC58-0F44-A0C9-B952C3101DCE}">
  <dimension ref="A1:V63"/>
  <sheetViews>
    <sheetView workbookViewId="0">
      <selection activeCell="G18" sqref="G18"/>
    </sheetView>
  </sheetViews>
  <sheetFormatPr baseColWidth="10" defaultColWidth="11" defaultRowHeight="16" x14ac:dyDescent="0.2"/>
  <cols>
    <col min="1" max="1" width="33.5" customWidth="1"/>
  </cols>
  <sheetData>
    <row r="1" spans="1:22" x14ac:dyDescent="0.2">
      <c r="A1" s="2" t="s">
        <v>530</v>
      </c>
    </row>
    <row r="3" spans="1:22" x14ac:dyDescent="0.2">
      <c r="A3" t="s">
        <v>487</v>
      </c>
    </row>
    <row r="5" spans="1:22" x14ac:dyDescent="0.2">
      <c r="A5" t="s">
        <v>488</v>
      </c>
      <c r="B5" t="s">
        <v>489</v>
      </c>
      <c r="C5" t="s">
        <v>490</v>
      </c>
      <c r="D5" t="s">
        <v>491</v>
      </c>
      <c r="E5" t="s">
        <v>492</v>
      </c>
      <c r="F5" t="s">
        <v>493</v>
      </c>
      <c r="I5" t="s">
        <v>494</v>
      </c>
    </row>
    <row r="6" spans="1:22" x14ac:dyDescent="0.2">
      <c r="A6" t="s">
        <v>3</v>
      </c>
      <c r="B6">
        <v>-0.88737999999999995</v>
      </c>
      <c r="C6">
        <v>0.46104000000000001</v>
      </c>
      <c r="D6">
        <v>0.68079999999999996</v>
      </c>
      <c r="E6">
        <v>1E-4</v>
      </c>
      <c r="F6" t="s">
        <v>495</v>
      </c>
      <c r="I6" t="s">
        <v>496</v>
      </c>
      <c r="J6" t="s">
        <v>497</v>
      </c>
      <c r="K6">
        <v>0</v>
      </c>
      <c r="L6" t="s">
        <v>498</v>
      </c>
      <c r="M6">
        <v>1E-3</v>
      </c>
      <c r="N6" t="s">
        <v>499</v>
      </c>
      <c r="O6">
        <v>0.01</v>
      </c>
      <c r="P6" t="s">
        <v>500</v>
      </c>
      <c r="Q6">
        <v>0.05</v>
      </c>
      <c r="R6" t="s">
        <v>501</v>
      </c>
      <c r="S6">
        <v>0.1</v>
      </c>
      <c r="T6" t="s">
        <v>502</v>
      </c>
      <c r="U6" t="s">
        <v>503</v>
      </c>
      <c r="V6">
        <v>1</v>
      </c>
    </row>
    <row r="7" spans="1:22" x14ac:dyDescent="0.2">
      <c r="A7" t="s">
        <v>4</v>
      </c>
      <c r="B7">
        <v>-0.87102000000000002</v>
      </c>
      <c r="C7">
        <v>0.49125000000000002</v>
      </c>
      <c r="D7">
        <v>0.75729999999999997</v>
      </c>
      <c r="E7">
        <v>1E-4</v>
      </c>
      <c r="F7" t="s">
        <v>495</v>
      </c>
      <c r="I7" t="s">
        <v>504</v>
      </c>
      <c r="J7" t="s">
        <v>505</v>
      </c>
    </row>
    <row r="8" spans="1:22" x14ac:dyDescent="0.2">
      <c r="A8" t="s">
        <v>5</v>
      </c>
      <c r="B8">
        <v>-0.81237999999999999</v>
      </c>
      <c r="C8">
        <v>0.58313000000000004</v>
      </c>
      <c r="D8">
        <v>0.37959999999999999</v>
      </c>
      <c r="E8">
        <v>1E-4</v>
      </c>
      <c r="F8" t="s">
        <v>495</v>
      </c>
      <c r="I8" t="s">
        <v>506</v>
      </c>
      <c r="J8" t="s">
        <v>507</v>
      </c>
      <c r="K8" t="s">
        <v>508</v>
      </c>
      <c r="L8">
        <v>9999</v>
      </c>
    </row>
    <row r="9" spans="1:22" x14ac:dyDescent="0.2">
      <c r="A9" t="s">
        <v>6</v>
      </c>
      <c r="B9">
        <v>-0.93406</v>
      </c>
      <c r="C9">
        <v>0.35713</v>
      </c>
      <c r="D9">
        <v>0.75129999999999997</v>
      </c>
      <c r="E9">
        <v>1E-4</v>
      </c>
      <c r="F9" t="s">
        <v>495</v>
      </c>
    </row>
    <row r="10" spans="1:22" x14ac:dyDescent="0.2">
      <c r="A10" t="s">
        <v>7</v>
      </c>
      <c r="B10">
        <v>-0.88224000000000002</v>
      </c>
      <c r="C10">
        <v>0.47078999999999999</v>
      </c>
      <c r="D10">
        <v>0.77270000000000005</v>
      </c>
      <c r="E10">
        <v>1E-4</v>
      </c>
      <c r="F10" t="s">
        <v>495</v>
      </c>
      <c r="I10" t="s">
        <v>509</v>
      </c>
    </row>
    <row r="11" spans="1:22" x14ac:dyDescent="0.2">
      <c r="A11" t="s">
        <v>8</v>
      </c>
      <c r="B11">
        <v>-0.77863000000000004</v>
      </c>
      <c r="C11">
        <v>0.62748999999999999</v>
      </c>
      <c r="D11">
        <v>0.79379999999999995</v>
      </c>
      <c r="E11">
        <v>1E-4</v>
      </c>
      <c r="F11" t="s">
        <v>495</v>
      </c>
    </row>
    <row r="12" spans="1:22" x14ac:dyDescent="0.2">
      <c r="A12" t="s">
        <v>10</v>
      </c>
      <c r="B12">
        <v>-0.74973999999999996</v>
      </c>
      <c r="C12">
        <v>0.66173999999999999</v>
      </c>
      <c r="D12">
        <v>0.51990000000000003</v>
      </c>
      <c r="E12">
        <v>1E-4</v>
      </c>
      <c r="F12" t="s">
        <v>495</v>
      </c>
      <c r="I12" t="s">
        <v>510</v>
      </c>
    </row>
    <row r="13" spans="1:22" x14ac:dyDescent="0.2">
      <c r="A13" t="s">
        <v>11</v>
      </c>
      <c r="B13">
        <v>-0.96167000000000002</v>
      </c>
      <c r="C13">
        <v>0.2742</v>
      </c>
      <c r="D13">
        <v>0.70830000000000004</v>
      </c>
      <c r="E13">
        <v>1E-4</v>
      </c>
      <c r="F13" t="s">
        <v>495</v>
      </c>
      <c r="J13">
        <v>1</v>
      </c>
      <c r="K13">
        <v>2</v>
      </c>
    </row>
    <row r="14" spans="1:22" x14ac:dyDescent="0.2">
      <c r="A14" t="s">
        <v>12</v>
      </c>
      <c r="B14">
        <v>-0.81196999999999997</v>
      </c>
      <c r="C14">
        <v>0.5837</v>
      </c>
      <c r="D14">
        <v>0.65749999999999997</v>
      </c>
      <c r="E14">
        <v>1E-4</v>
      </c>
      <c r="F14" t="s">
        <v>495</v>
      </c>
      <c r="I14" t="s">
        <v>511</v>
      </c>
      <c r="J14">
        <v>5.2660999999999998</v>
      </c>
      <c r="K14">
        <v>4.6231999999999998</v>
      </c>
    </row>
    <row r="15" spans="1:22" x14ac:dyDescent="0.2">
      <c r="A15" t="s">
        <v>13</v>
      </c>
      <c r="B15">
        <v>-0.94565999999999995</v>
      </c>
      <c r="C15">
        <v>0.32514999999999999</v>
      </c>
      <c r="D15">
        <v>0.68799999999999994</v>
      </c>
      <c r="E15">
        <v>1E-4</v>
      </c>
      <c r="F15" t="s">
        <v>495</v>
      </c>
      <c r="I15" t="s">
        <v>512</v>
      </c>
      <c r="J15">
        <v>8.5394000000000005</v>
      </c>
      <c r="K15">
        <v>4.1189</v>
      </c>
    </row>
    <row r="16" spans="1:22" x14ac:dyDescent="0.2">
      <c r="A16" t="s">
        <v>14</v>
      </c>
      <c r="B16">
        <v>-0.98326000000000002</v>
      </c>
      <c r="C16">
        <v>0.18223</v>
      </c>
      <c r="D16">
        <v>0.44600000000000001</v>
      </c>
      <c r="E16">
        <v>1E-4</v>
      </c>
      <c r="F16" t="s">
        <v>513</v>
      </c>
      <c r="I16" t="s">
        <v>514</v>
      </c>
      <c r="J16">
        <v>7.9610000000000003</v>
      </c>
      <c r="K16">
        <v>2.6579000000000002</v>
      </c>
    </row>
    <row r="17" spans="1:22" x14ac:dyDescent="0.2">
      <c r="A17" t="s">
        <v>15</v>
      </c>
      <c r="B17">
        <v>0.55262999999999995</v>
      </c>
      <c r="C17">
        <v>0.83343</v>
      </c>
      <c r="D17">
        <v>0.39879999999999999</v>
      </c>
      <c r="E17">
        <v>1E-4</v>
      </c>
      <c r="F17" t="s">
        <v>513</v>
      </c>
      <c r="I17" t="s">
        <v>515</v>
      </c>
      <c r="J17">
        <v>7.9615</v>
      </c>
      <c r="K17">
        <v>2.6640000000000001</v>
      </c>
    </row>
    <row r="18" spans="1:22" x14ac:dyDescent="0.2">
      <c r="A18" t="s">
        <v>16</v>
      </c>
      <c r="B18">
        <v>0.57931999999999995</v>
      </c>
      <c r="C18">
        <v>0.81510000000000005</v>
      </c>
      <c r="D18">
        <v>0.503</v>
      </c>
      <c r="E18">
        <v>1E-4</v>
      </c>
      <c r="F18" t="s">
        <v>513</v>
      </c>
      <c r="I18" t="s">
        <v>516</v>
      </c>
      <c r="J18">
        <v>9.9722000000000008</v>
      </c>
      <c r="K18">
        <v>6.1668000000000003</v>
      </c>
    </row>
    <row r="19" spans="1:22" x14ac:dyDescent="0.2">
      <c r="A19" t="s">
        <v>17</v>
      </c>
      <c r="B19">
        <v>0.56145999999999996</v>
      </c>
      <c r="C19">
        <v>0.82750000000000001</v>
      </c>
      <c r="D19">
        <v>0.3992</v>
      </c>
      <c r="E19">
        <v>1E-4</v>
      </c>
      <c r="F19" t="s">
        <v>513</v>
      </c>
      <c r="I19" t="s">
        <v>517</v>
      </c>
      <c r="J19">
        <v>7.4939999999999998</v>
      </c>
      <c r="K19">
        <v>3.33</v>
      </c>
    </row>
    <row r="20" spans="1:22" x14ac:dyDescent="0.2">
      <c r="A20" t="s">
        <v>9</v>
      </c>
      <c r="B20">
        <v>-0.91993000000000003</v>
      </c>
      <c r="C20">
        <v>0.39207999999999998</v>
      </c>
      <c r="D20">
        <v>7.4499999999999997E-2</v>
      </c>
      <c r="E20">
        <v>1.4200000000000001E-2</v>
      </c>
      <c r="F20" t="s">
        <v>518</v>
      </c>
      <c r="I20" t="s">
        <v>519</v>
      </c>
      <c r="J20">
        <v>7.3611000000000004</v>
      </c>
      <c r="K20">
        <v>3.5144000000000002</v>
      </c>
    </row>
    <row r="21" spans="1:22" x14ac:dyDescent="0.2">
      <c r="A21" t="s">
        <v>83</v>
      </c>
      <c r="B21">
        <v>-0.93505000000000005</v>
      </c>
      <c r="C21">
        <v>0.35450999999999999</v>
      </c>
      <c r="D21">
        <v>4.1000000000000002E-2</v>
      </c>
      <c r="E21">
        <v>6.1600000000000002E-2</v>
      </c>
    </row>
    <row r="22" spans="1:22" x14ac:dyDescent="0.2">
      <c r="A22" t="s">
        <v>52</v>
      </c>
      <c r="B22">
        <v>0.18909999999999999</v>
      </c>
      <c r="C22">
        <v>0.98196000000000006</v>
      </c>
      <c r="D22">
        <v>4.0800000000000003E-2</v>
      </c>
      <c r="E22">
        <v>6.5799999999999997E-2</v>
      </c>
      <c r="F22" t="s">
        <v>520</v>
      </c>
      <c r="I22" t="s">
        <v>521</v>
      </c>
      <c r="J22" t="s">
        <v>507</v>
      </c>
      <c r="K22" t="s">
        <v>522</v>
      </c>
    </row>
    <row r="23" spans="1:22" x14ac:dyDescent="0.2">
      <c r="A23" t="s">
        <v>81</v>
      </c>
      <c r="B23">
        <v>0.79159000000000002</v>
      </c>
      <c r="C23">
        <v>-0.61104999999999998</v>
      </c>
      <c r="D23">
        <v>3.4700000000000002E-2</v>
      </c>
      <c r="E23">
        <v>9.4700000000000006E-2</v>
      </c>
      <c r="F23" t="s">
        <v>520</v>
      </c>
      <c r="J23" t="s">
        <v>491</v>
      </c>
      <c r="K23" t="s">
        <v>492</v>
      </c>
    </row>
    <row r="24" spans="1:22" x14ac:dyDescent="0.2">
      <c r="A24" t="s">
        <v>63</v>
      </c>
      <c r="B24">
        <v>-0.52620999999999996</v>
      </c>
      <c r="C24">
        <v>-0.85036</v>
      </c>
      <c r="D24">
        <v>3.1899999999999998E-2</v>
      </c>
      <c r="E24">
        <v>0.113</v>
      </c>
      <c r="I24" t="s">
        <v>66</v>
      </c>
      <c r="J24">
        <v>6.6699999999999995E-2</v>
      </c>
      <c r="K24">
        <v>0.17499999999999999</v>
      </c>
    </row>
    <row r="25" spans="1:22" x14ac:dyDescent="0.2">
      <c r="A25" t="s">
        <v>62</v>
      </c>
      <c r="B25">
        <v>-0.97433000000000003</v>
      </c>
      <c r="C25">
        <v>0.22511</v>
      </c>
      <c r="D25">
        <v>2.2100000000000002E-2</v>
      </c>
      <c r="E25">
        <v>0.22409999999999999</v>
      </c>
      <c r="I25" t="s">
        <v>494</v>
      </c>
    </row>
    <row r="26" spans="1:22" x14ac:dyDescent="0.2">
      <c r="A26" t="s">
        <v>26</v>
      </c>
      <c r="B26">
        <v>-0.98667000000000005</v>
      </c>
      <c r="C26">
        <v>-0.16270999999999999</v>
      </c>
      <c r="D26">
        <v>2.12E-2</v>
      </c>
      <c r="E26">
        <v>0.23430000000000001</v>
      </c>
      <c r="I26" t="s">
        <v>496</v>
      </c>
      <c r="J26" t="s">
        <v>497</v>
      </c>
      <c r="K26">
        <v>0</v>
      </c>
      <c r="L26" t="s">
        <v>498</v>
      </c>
      <c r="M26">
        <v>1E-3</v>
      </c>
      <c r="N26" t="s">
        <v>499</v>
      </c>
      <c r="O26">
        <v>0.01</v>
      </c>
      <c r="P26" t="s">
        <v>500</v>
      </c>
      <c r="Q26">
        <v>0.05</v>
      </c>
      <c r="R26" t="s">
        <v>501</v>
      </c>
      <c r="S26">
        <v>0.1</v>
      </c>
      <c r="T26" t="s">
        <v>502</v>
      </c>
      <c r="U26" t="s">
        <v>503</v>
      </c>
      <c r="V26">
        <v>1</v>
      </c>
    </row>
    <row r="27" spans="1:22" x14ac:dyDescent="0.2">
      <c r="A27" t="s">
        <v>42</v>
      </c>
      <c r="B27">
        <v>0.83350000000000002</v>
      </c>
      <c r="C27">
        <v>-0.55252000000000001</v>
      </c>
      <c r="D27">
        <v>1.9099999999999999E-2</v>
      </c>
      <c r="E27">
        <v>0.246</v>
      </c>
      <c r="I27" t="s">
        <v>504</v>
      </c>
      <c r="J27" t="s">
        <v>505</v>
      </c>
    </row>
    <row r="28" spans="1:22" x14ac:dyDescent="0.2">
      <c r="A28" t="s">
        <v>37</v>
      </c>
      <c r="B28">
        <v>0.96521000000000001</v>
      </c>
      <c r="C28">
        <v>-0.26147999999999999</v>
      </c>
      <c r="D28">
        <v>1.72E-2</v>
      </c>
      <c r="E28">
        <v>0.29170000000000001</v>
      </c>
      <c r="I28" t="s">
        <v>506</v>
      </c>
      <c r="J28" t="s">
        <v>507</v>
      </c>
      <c r="K28" t="s">
        <v>508</v>
      </c>
      <c r="L28">
        <v>9999</v>
      </c>
    </row>
    <row r="29" spans="1:22" x14ac:dyDescent="0.2">
      <c r="A29" t="s">
        <v>523</v>
      </c>
      <c r="B29">
        <v>0.32394000000000001</v>
      </c>
      <c r="C29">
        <v>0.94608000000000003</v>
      </c>
      <c r="D29">
        <v>1.7899999999999999E-2</v>
      </c>
      <c r="E29">
        <v>0.3095</v>
      </c>
    </row>
    <row r="30" spans="1:22" x14ac:dyDescent="0.2">
      <c r="A30" t="s">
        <v>35</v>
      </c>
      <c r="B30">
        <v>-0.98721000000000003</v>
      </c>
      <c r="C30">
        <v>-0.15939999999999999</v>
      </c>
      <c r="D30">
        <v>1.6400000000000001E-2</v>
      </c>
      <c r="E30">
        <v>0.33460000000000001</v>
      </c>
      <c r="I30">
        <v>1</v>
      </c>
      <c r="J30" t="s">
        <v>524</v>
      </c>
      <c r="K30" t="s">
        <v>525</v>
      </c>
      <c r="L30" t="s">
        <v>526</v>
      </c>
      <c r="M30" t="s">
        <v>527</v>
      </c>
      <c r="N30" t="s">
        <v>528</v>
      </c>
    </row>
    <row r="31" spans="1:22" x14ac:dyDescent="0.2">
      <c r="A31" t="s">
        <v>53</v>
      </c>
      <c r="B31">
        <v>-0.69379999999999997</v>
      </c>
      <c r="C31">
        <v>-0.72016999999999998</v>
      </c>
      <c r="D31">
        <v>1.54E-2</v>
      </c>
      <c r="E31">
        <v>0.3523</v>
      </c>
    </row>
    <row r="32" spans="1:22" x14ac:dyDescent="0.2">
      <c r="A32" t="s">
        <v>33</v>
      </c>
      <c r="B32">
        <v>0.85836000000000001</v>
      </c>
      <c r="C32">
        <v>0.51305000000000001</v>
      </c>
      <c r="D32">
        <v>1.32E-2</v>
      </c>
      <c r="E32">
        <v>0.42099999999999999</v>
      </c>
    </row>
    <row r="33" spans="1:5" x14ac:dyDescent="0.2">
      <c r="A33" t="s">
        <v>138</v>
      </c>
      <c r="B33">
        <v>0.51071999999999995</v>
      </c>
      <c r="C33">
        <v>0.85975000000000001</v>
      </c>
      <c r="D33">
        <v>1.2E-2</v>
      </c>
      <c r="E33">
        <v>0.45700000000000002</v>
      </c>
    </row>
    <row r="34" spans="1:5" x14ac:dyDescent="0.2">
      <c r="A34" t="s">
        <v>68</v>
      </c>
      <c r="B34">
        <v>0.91505999999999998</v>
      </c>
      <c r="C34">
        <v>0.40332000000000001</v>
      </c>
      <c r="D34">
        <v>1.18E-2</v>
      </c>
      <c r="E34">
        <v>0.45839999999999997</v>
      </c>
    </row>
    <row r="35" spans="1:5" x14ac:dyDescent="0.2">
      <c r="A35" t="s">
        <v>51</v>
      </c>
      <c r="B35">
        <v>-0.70831999999999995</v>
      </c>
      <c r="C35">
        <v>-0.70589000000000002</v>
      </c>
      <c r="D35">
        <v>9.7000000000000003E-3</v>
      </c>
      <c r="E35">
        <v>0.52249999999999996</v>
      </c>
    </row>
    <row r="36" spans="1:5" x14ac:dyDescent="0.2">
      <c r="A36" t="s">
        <v>140</v>
      </c>
      <c r="B36">
        <v>0.95289000000000001</v>
      </c>
      <c r="C36">
        <v>-0.30331000000000002</v>
      </c>
      <c r="D36">
        <v>9.1000000000000004E-3</v>
      </c>
      <c r="E36">
        <v>0.55030000000000001</v>
      </c>
    </row>
    <row r="37" spans="1:5" x14ac:dyDescent="0.2">
      <c r="A37" t="s">
        <v>139</v>
      </c>
      <c r="B37">
        <v>-0.94023999999999996</v>
      </c>
      <c r="C37">
        <v>0.34050999999999998</v>
      </c>
      <c r="D37">
        <v>9.1000000000000004E-3</v>
      </c>
      <c r="E37">
        <v>0.55300000000000005</v>
      </c>
    </row>
    <row r="38" spans="1:5" x14ac:dyDescent="0.2">
      <c r="A38" t="s">
        <v>80</v>
      </c>
      <c r="B38">
        <v>0.87527999999999995</v>
      </c>
      <c r="C38">
        <v>0.48360999999999998</v>
      </c>
      <c r="D38">
        <v>8.0999999999999996E-3</v>
      </c>
      <c r="E38">
        <v>0.58599999999999997</v>
      </c>
    </row>
    <row r="39" spans="1:5" x14ac:dyDescent="0.2">
      <c r="A39" t="s">
        <v>82</v>
      </c>
      <c r="B39">
        <v>-0.91629000000000005</v>
      </c>
      <c r="C39">
        <v>0.40050999999999998</v>
      </c>
      <c r="D39">
        <v>7.7000000000000002E-3</v>
      </c>
      <c r="E39">
        <v>0.60260000000000002</v>
      </c>
    </row>
    <row r="40" spans="1:5" x14ac:dyDescent="0.2">
      <c r="A40" t="s">
        <v>78</v>
      </c>
      <c r="B40">
        <v>-0.98565999999999998</v>
      </c>
      <c r="C40">
        <v>0.16874</v>
      </c>
      <c r="D40">
        <v>7.3000000000000001E-3</v>
      </c>
      <c r="E40">
        <v>0.62509999999999999</v>
      </c>
    </row>
    <row r="41" spans="1:5" x14ac:dyDescent="0.2">
      <c r="A41" t="s">
        <v>28</v>
      </c>
      <c r="B41">
        <v>0.76805999999999996</v>
      </c>
      <c r="C41">
        <v>0.64037999999999995</v>
      </c>
      <c r="D41">
        <v>7.0000000000000001E-3</v>
      </c>
      <c r="E41">
        <v>0.62849999999999995</v>
      </c>
    </row>
    <row r="42" spans="1:5" x14ac:dyDescent="0.2">
      <c r="A42" t="s">
        <v>20</v>
      </c>
      <c r="B42">
        <v>-0.99963999999999997</v>
      </c>
      <c r="C42">
        <v>2.682E-2</v>
      </c>
      <c r="D42">
        <v>7.0000000000000001E-3</v>
      </c>
      <c r="E42">
        <v>0.63549999999999995</v>
      </c>
    </row>
    <row r="43" spans="1:5" x14ac:dyDescent="0.2">
      <c r="A43" t="s">
        <v>77</v>
      </c>
      <c r="B43">
        <v>0.99836000000000003</v>
      </c>
      <c r="C43">
        <v>-5.7250000000000002E-2</v>
      </c>
      <c r="D43">
        <v>6.4000000000000003E-3</v>
      </c>
      <c r="E43">
        <v>0.66639999999999999</v>
      </c>
    </row>
    <row r="44" spans="1:5" x14ac:dyDescent="0.2">
      <c r="A44" t="s">
        <v>90</v>
      </c>
      <c r="B44">
        <v>0.56272</v>
      </c>
      <c r="C44">
        <v>-0.82664000000000004</v>
      </c>
      <c r="D44">
        <v>5.7999999999999996E-3</v>
      </c>
      <c r="E44">
        <v>0.67789999999999995</v>
      </c>
    </row>
    <row r="45" spans="1:5" x14ac:dyDescent="0.2">
      <c r="A45" t="s">
        <v>65</v>
      </c>
      <c r="B45">
        <v>0.62278</v>
      </c>
      <c r="C45">
        <v>-0.78239999999999998</v>
      </c>
      <c r="D45">
        <v>4.7000000000000002E-3</v>
      </c>
      <c r="E45">
        <v>0.73109999999999997</v>
      </c>
    </row>
    <row r="46" spans="1:5" x14ac:dyDescent="0.2">
      <c r="A46" t="s">
        <v>61</v>
      </c>
      <c r="B46">
        <v>-0.70326</v>
      </c>
      <c r="C46">
        <v>-0.71094000000000002</v>
      </c>
      <c r="D46">
        <v>4.4999999999999997E-3</v>
      </c>
      <c r="E46">
        <v>0.74070000000000003</v>
      </c>
    </row>
    <row r="47" spans="1:5" x14ac:dyDescent="0.2">
      <c r="A47" t="s">
        <v>55</v>
      </c>
      <c r="B47">
        <v>8.1030000000000005E-2</v>
      </c>
      <c r="C47">
        <v>-0.99670999999999998</v>
      </c>
      <c r="D47">
        <v>3.5999999999999999E-3</v>
      </c>
      <c r="E47">
        <v>0.76570000000000005</v>
      </c>
    </row>
    <row r="48" spans="1:5" x14ac:dyDescent="0.2">
      <c r="A48" t="s">
        <v>31</v>
      </c>
      <c r="B48">
        <v>-0.40310000000000001</v>
      </c>
      <c r="C48">
        <v>-0.91515999999999997</v>
      </c>
      <c r="D48">
        <v>2.3E-3</v>
      </c>
      <c r="E48">
        <v>0.85619999999999996</v>
      </c>
    </row>
    <row r="49" spans="1:5" x14ac:dyDescent="0.2">
      <c r="A49" t="s">
        <v>71</v>
      </c>
      <c r="B49">
        <v>-0.90181999999999995</v>
      </c>
      <c r="C49">
        <v>0.43212</v>
      </c>
      <c r="D49">
        <v>2.3E-3</v>
      </c>
      <c r="E49">
        <v>0.85909999999999997</v>
      </c>
    </row>
    <row r="50" spans="1:5" x14ac:dyDescent="0.2">
      <c r="A50" t="s">
        <v>54</v>
      </c>
      <c r="B50">
        <v>-0.86311000000000004</v>
      </c>
      <c r="C50">
        <v>-0.50502000000000002</v>
      </c>
      <c r="D50">
        <v>2.3999999999999998E-3</v>
      </c>
      <c r="E50">
        <v>0.85970000000000002</v>
      </c>
    </row>
    <row r="51" spans="1:5" x14ac:dyDescent="0.2">
      <c r="A51" t="s">
        <v>27</v>
      </c>
      <c r="B51">
        <v>0.99380000000000002</v>
      </c>
      <c r="C51">
        <v>-0.11117</v>
      </c>
      <c r="D51">
        <v>2.3E-3</v>
      </c>
      <c r="E51">
        <v>0.86380000000000001</v>
      </c>
    </row>
    <row r="52" spans="1:5" x14ac:dyDescent="0.2">
      <c r="A52" t="s">
        <v>23</v>
      </c>
      <c r="B52">
        <v>0.21540999999999999</v>
      </c>
      <c r="C52">
        <v>-0.97652000000000005</v>
      </c>
      <c r="D52">
        <v>1.6000000000000001E-3</v>
      </c>
      <c r="E52">
        <v>0.89280000000000004</v>
      </c>
    </row>
    <row r="53" spans="1:5" x14ac:dyDescent="0.2">
      <c r="A53" t="s">
        <v>58</v>
      </c>
      <c r="B53">
        <v>-0.878</v>
      </c>
      <c r="C53">
        <v>0.47865999999999997</v>
      </c>
      <c r="D53">
        <v>1.5E-3</v>
      </c>
      <c r="E53">
        <v>0.90810000000000002</v>
      </c>
    </row>
    <row r="54" spans="1:5" x14ac:dyDescent="0.2">
      <c r="A54" t="s">
        <v>25</v>
      </c>
      <c r="B54">
        <v>-0.74184000000000005</v>
      </c>
      <c r="C54">
        <v>0.67057999999999995</v>
      </c>
      <c r="D54">
        <v>1.4E-3</v>
      </c>
      <c r="E54">
        <v>0.91100000000000003</v>
      </c>
    </row>
    <row r="55" spans="1:5" x14ac:dyDescent="0.2">
      <c r="A55" t="s">
        <v>22</v>
      </c>
      <c r="B55">
        <v>0.99390999999999996</v>
      </c>
      <c r="C55">
        <v>0.11022</v>
      </c>
      <c r="D55">
        <v>1.4E-3</v>
      </c>
      <c r="E55">
        <v>0.91439999999999999</v>
      </c>
    </row>
    <row r="56" spans="1:5" x14ac:dyDescent="0.2">
      <c r="A56" t="s">
        <v>24</v>
      </c>
      <c r="B56">
        <v>0.90886999999999996</v>
      </c>
      <c r="C56">
        <v>-0.41709000000000002</v>
      </c>
      <c r="D56">
        <v>1.1999999999999999E-3</v>
      </c>
      <c r="E56">
        <v>0.92479999999999996</v>
      </c>
    </row>
    <row r="57" spans="1:5" x14ac:dyDescent="0.2">
      <c r="A57" t="s">
        <v>64</v>
      </c>
      <c r="B57">
        <v>0.17035</v>
      </c>
      <c r="C57">
        <v>0.98538000000000003</v>
      </c>
      <c r="D57">
        <v>8.9999999999999998E-4</v>
      </c>
      <c r="E57">
        <v>0.93810000000000004</v>
      </c>
    </row>
    <row r="58" spans="1:5" x14ac:dyDescent="0.2">
      <c r="A58" t="s">
        <v>34</v>
      </c>
      <c r="B58">
        <v>-0.62377000000000005</v>
      </c>
      <c r="C58">
        <v>-0.78161000000000003</v>
      </c>
      <c r="D58">
        <v>8.0000000000000004E-4</v>
      </c>
      <c r="E58">
        <v>0.94920000000000004</v>
      </c>
    </row>
    <row r="59" spans="1:5" x14ac:dyDescent="0.2">
      <c r="A59" t="s">
        <v>30</v>
      </c>
      <c r="B59">
        <v>0.92357</v>
      </c>
      <c r="C59">
        <v>-0.38344</v>
      </c>
      <c r="D59">
        <v>6.9999999999999999E-4</v>
      </c>
      <c r="E59">
        <v>0.95379999999999998</v>
      </c>
    </row>
    <row r="60" spans="1:5" x14ac:dyDescent="0.2">
      <c r="A60" t="s">
        <v>32</v>
      </c>
      <c r="B60">
        <v>-5.3080000000000002E-2</v>
      </c>
      <c r="C60">
        <v>-0.99858999999999998</v>
      </c>
      <c r="D60">
        <v>5.9999999999999995E-4</v>
      </c>
      <c r="E60">
        <v>0.96099999999999997</v>
      </c>
    </row>
    <row r="61" spans="1:5" x14ac:dyDescent="0.2">
      <c r="A61" t="s">
        <v>36</v>
      </c>
      <c r="B61">
        <v>-0.86629999999999996</v>
      </c>
      <c r="C61">
        <v>-0.49952000000000002</v>
      </c>
      <c r="D61">
        <v>5.9999999999999995E-4</v>
      </c>
      <c r="E61">
        <v>0.96199999999999997</v>
      </c>
    </row>
    <row r="62" spans="1:5" x14ac:dyDescent="0.2">
      <c r="A62" t="s">
        <v>18</v>
      </c>
      <c r="B62">
        <v>0.98787999999999998</v>
      </c>
      <c r="C62">
        <v>-0.15523999999999999</v>
      </c>
      <c r="D62">
        <v>5.0000000000000001E-4</v>
      </c>
      <c r="E62">
        <v>0.96830000000000005</v>
      </c>
    </row>
    <row r="63" spans="1:5" x14ac:dyDescent="0.2">
      <c r="A63" t="s">
        <v>29</v>
      </c>
      <c r="B63">
        <v>0.87846000000000002</v>
      </c>
      <c r="C63">
        <v>-0.47782000000000002</v>
      </c>
      <c r="D63">
        <v>1E-4</v>
      </c>
      <c r="E63">
        <v>0.99690000000000001</v>
      </c>
    </row>
  </sheetData>
  <autoFilter ref="A5:F63" xr:uid="{B4E6F771-CC58-0F44-A0C9-B952C3101DCE}">
    <sortState xmlns:xlrd2="http://schemas.microsoft.com/office/spreadsheetml/2017/richdata2" ref="A6:F63">
      <sortCondition ref="E5:E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2A8C-38F3-CD4A-8BD3-1BFC61F8A88E}">
  <dimension ref="A1:BB152"/>
  <sheetViews>
    <sheetView workbookViewId="0">
      <selection activeCell="D3" sqref="D3"/>
    </sheetView>
  </sheetViews>
  <sheetFormatPr baseColWidth="10" defaultRowHeight="15" x14ac:dyDescent="0.2"/>
  <cols>
    <col min="1" max="16384" width="10.83203125" style="12"/>
  </cols>
  <sheetData>
    <row r="1" spans="1:54" x14ac:dyDescent="0.2">
      <c r="A1" s="12" t="s">
        <v>821</v>
      </c>
    </row>
    <row r="2" spans="1:54" x14ac:dyDescent="0.2">
      <c r="B2" s="12" t="s">
        <v>532</v>
      </c>
      <c r="C2" s="12" t="s">
        <v>533</v>
      </c>
      <c r="D2" s="12" t="s">
        <v>534</v>
      </c>
      <c r="E2" s="12" t="s">
        <v>535</v>
      </c>
      <c r="F2" s="12" t="s">
        <v>536</v>
      </c>
      <c r="G2" s="12" t="s">
        <v>537</v>
      </c>
      <c r="I2" s="12" t="s">
        <v>719</v>
      </c>
      <c r="T2" s="12" t="s">
        <v>720</v>
      </c>
      <c r="AA2" s="12" t="s">
        <v>825</v>
      </c>
      <c r="AJ2" s="12" t="s">
        <v>826</v>
      </c>
    </row>
    <row r="3" spans="1:54" ht="32" x14ac:dyDescent="0.2">
      <c r="B3" s="12" t="s">
        <v>538</v>
      </c>
      <c r="C3" s="12" t="s">
        <v>539</v>
      </c>
      <c r="D3" s="12" t="s">
        <v>540</v>
      </c>
      <c r="E3" s="12" t="s">
        <v>541</v>
      </c>
      <c r="F3" s="12" t="s">
        <v>542</v>
      </c>
      <c r="G3" s="12" t="s">
        <v>543</v>
      </c>
      <c r="T3" s="12" t="s">
        <v>718</v>
      </c>
      <c r="AA3" s="13" t="s">
        <v>721</v>
      </c>
      <c r="AB3" s="14" t="s">
        <v>12</v>
      </c>
      <c r="AC3" s="14" t="s">
        <v>722</v>
      </c>
      <c r="AD3" s="14" t="s">
        <v>723</v>
      </c>
      <c r="AE3" s="14" t="s">
        <v>724</v>
      </c>
      <c r="AF3" s="14" t="s">
        <v>725</v>
      </c>
      <c r="AG3" s="12" t="s">
        <v>537</v>
      </c>
      <c r="AH3" s="14" t="s">
        <v>823</v>
      </c>
      <c r="AK3" s="14" t="s">
        <v>1690</v>
      </c>
      <c r="AL3" s="14" t="s">
        <v>824</v>
      </c>
    </row>
    <row r="4" spans="1:54" ht="32" x14ac:dyDescent="0.2">
      <c r="B4" s="12" t="s">
        <v>544</v>
      </c>
      <c r="C4" s="12" t="s">
        <v>544</v>
      </c>
      <c r="D4" s="12" t="s">
        <v>544</v>
      </c>
      <c r="E4" s="12" t="s">
        <v>544</v>
      </c>
      <c r="F4" s="12" t="s">
        <v>544</v>
      </c>
      <c r="G4" s="12" t="s">
        <v>544</v>
      </c>
      <c r="I4" s="12" t="s">
        <v>716</v>
      </c>
      <c r="J4" s="12" t="s">
        <v>532</v>
      </c>
      <c r="K4" s="12" t="s">
        <v>533</v>
      </c>
      <c r="L4" s="12" t="s">
        <v>534</v>
      </c>
      <c r="M4" s="12" t="s">
        <v>535</v>
      </c>
      <c r="N4" s="12" t="s">
        <v>536</v>
      </c>
      <c r="O4" s="12" t="s">
        <v>537</v>
      </c>
      <c r="P4" s="12" t="s">
        <v>717</v>
      </c>
      <c r="Q4" s="12" t="s">
        <v>718</v>
      </c>
      <c r="S4" s="12" t="s">
        <v>716</v>
      </c>
      <c r="T4" s="12" t="s">
        <v>532</v>
      </c>
      <c r="U4" s="12" t="s">
        <v>533</v>
      </c>
      <c r="V4" s="12" t="s">
        <v>534</v>
      </c>
      <c r="W4" s="12" t="s">
        <v>535</v>
      </c>
      <c r="X4" s="12" t="s">
        <v>536</v>
      </c>
      <c r="Y4" s="12" t="s">
        <v>537</v>
      </c>
      <c r="AA4" s="13"/>
      <c r="AB4" s="14" t="s">
        <v>1691</v>
      </c>
      <c r="AC4" s="14" t="s">
        <v>1692</v>
      </c>
      <c r="AD4" s="14" t="s">
        <v>1692</v>
      </c>
      <c r="AE4" s="14" t="s">
        <v>1692</v>
      </c>
      <c r="AF4" s="14" t="s">
        <v>1692</v>
      </c>
      <c r="AG4" s="14" t="s">
        <v>1692</v>
      </c>
      <c r="AH4" s="14" t="s">
        <v>1692</v>
      </c>
      <c r="AJ4" s="14" t="s">
        <v>12</v>
      </c>
      <c r="AK4" s="14" t="s">
        <v>722</v>
      </c>
      <c r="AL4" s="14" t="s">
        <v>723</v>
      </c>
      <c r="AM4" s="14" t="s">
        <v>724</v>
      </c>
      <c r="AN4" s="14" t="s">
        <v>725</v>
      </c>
      <c r="AO4" s="12" t="s">
        <v>537</v>
      </c>
      <c r="AP4" s="14" t="s">
        <v>827</v>
      </c>
    </row>
    <row r="5" spans="1:54" x14ac:dyDescent="0.2">
      <c r="A5" s="12" t="s">
        <v>545</v>
      </c>
      <c r="B5" s="12" t="s">
        <v>546</v>
      </c>
      <c r="C5" s="12" t="s">
        <v>547</v>
      </c>
      <c r="D5" s="12" t="s">
        <v>548</v>
      </c>
      <c r="E5" s="12" t="s">
        <v>549</v>
      </c>
      <c r="F5" s="12" t="s">
        <v>550</v>
      </c>
      <c r="G5" s="12" t="s">
        <v>551</v>
      </c>
      <c r="I5" s="12" t="s">
        <v>545</v>
      </c>
      <c r="J5" s="12">
        <v>0</v>
      </c>
      <c r="K5" s="12">
        <v>0</v>
      </c>
      <c r="L5" s="12">
        <v>0</v>
      </c>
      <c r="M5" s="12">
        <v>562</v>
      </c>
      <c r="N5" s="12">
        <v>0</v>
      </c>
      <c r="O5" s="12">
        <v>0</v>
      </c>
      <c r="P5" s="12">
        <f>SUM(J5:O5)</f>
        <v>562</v>
      </c>
      <c r="Q5" s="12">
        <f>P5/1000</f>
        <v>0.56200000000000006</v>
      </c>
      <c r="S5" s="12" t="s">
        <v>545</v>
      </c>
      <c r="T5" s="12">
        <v>0</v>
      </c>
      <c r="U5" s="12">
        <v>0</v>
      </c>
      <c r="V5" s="12">
        <v>0</v>
      </c>
      <c r="W5" s="12">
        <v>0.56200000000000006</v>
      </c>
      <c r="X5" s="12">
        <v>0</v>
      </c>
      <c r="Y5" s="12">
        <v>0</v>
      </c>
      <c r="AA5" s="12">
        <v>1</v>
      </c>
      <c r="AB5" s="12">
        <v>0</v>
      </c>
      <c r="AC5" s="12">
        <v>0</v>
      </c>
      <c r="AD5" s="12">
        <v>0.65500000000000003</v>
      </c>
      <c r="AE5" s="12">
        <v>0.81499999999999995</v>
      </c>
      <c r="AF5" s="12">
        <v>0.69499999999999995</v>
      </c>
      <c r="AH5" s="12">
        <f>SUM(AB5:AG5)</f>
        <v>2.165</v>
      </c>
      <c r="AJ5" s="12">
        <f>AB5/1.06</f>
        <v>0</v>
      </c>
      <c r="AK5" s="12">
        <f t="shared" ref="AK5:AP20" si="0">AC5/1.06</f>
        <v>0</v>
      </c>
      <c r="AL5" s="12">
        <f t="shared" si="0"/>
        <v>0.61792452830188682</v>
      </c>
      <c r="AM5" s="12">
        <f t="shared" si="0"/>
        <v>0.76886792452830177</v>
      </c>
      <c r="AN5" s="12">
        <f t="shared" si="0"/>
        <v>0.65566037735849048</v>
      </c>
      <c r="AO5" s="12">
        <f t="shared" si="0"/>
        <v>0</v>
      </c>
      <c r="AP5" s="12">
        <f>AH5/1.06</f>
        <v>2.0424528301886791</v>
      </c>
      <c r="AS5" s="12" t="s">
        <v>835</v>
      </c>
    </row>
    <row r="6" spans="1:54" x14ac:dyDescent="0.2">
      <c r="A6" s="12" t="s">
        <v>552</v>
      </c>
      <c r="B6" s="12" t="s">
        <v>546</v>
      </c>
      <c r="C6" s="12" t="s">
        <v>547</v>
      </c>
      <c r="D6" s="12" t="s">
        <v>548</v>
      </c>
      <c r="E6" s="12" t="s">
        <v>553</v>
      </c>
      <c r="F6" s="12" t="s">
        <v>554</v>
      </c>
      <c r="G6" s="12" t="s">
        <v>551</v>
      </c>
      <c r="I6" s="12" t="s">
        <v>573</v>
      </c>
      <c r="J6" s="12">
        <v>0</v>
      </c>
      <c r="K6" s="12">
        <v>0</v>
      </c>
      <c r="L6" s="12">
        <v>0</v>
      </c>
      <c r="M6" s="12">
        <v>572</v>
      </c>
      <c r="N6" s="12">
        <v>62</v>
      </c>
      <c r="O6" s="12">
        <v>0</v>
      </c>
      <c r="P6" s="12">
        <f t="shared" ref="P6:P69" si="1">SUM(J6:O6)</f>
        <v>634</v>
      </c>
      <c r="Q6" s="12">
        <f t="shared" ref="Q6:Q69" si="2">P6/1000</f>
        <v>0.63400000000000001</v>
      </c>
      <c r="S6" s="12" t="s">
        <v>573</v>
      </c>
      <c r="T6" s="12">
        <v>0</v>
      </c>
      <c r="U6" s="12">
        <v>0</v>
      </c>
      <c r="V6" s="12">
        <v>0</v>
      </c>
      <c r="W6" s="12">
        <v>0.57199999999999995</v>
      </c>
      <c r="X6" s="12">
        <v>6.2E-2</v>
      </c>
      <c r="Y6" s="12">
        <v>0</v>
      </c>
      <c r="AA6" s="12">
        <v>2</v>
      </c>
      <c r="AB6" s="12">
        <v>0</v>
      </c>
      <c r="AC6" s="12">
        <v>0</v>
      </c>
      <c r="AD6" s="12">
        <v>0.53</v>
      </c>
      <c r="AE6" s="12">
        <v>0</v>
      </c>
      <c r="AF6" s="12">
        <v>0.84499999999999997</v>
      </c>
      <c r="AH6" s="12">
        <f t="shared" ref="AH6:AH69" si="3">SUM(AB6:AG6)</f>
        <v>1.375</v>
      </c>
      <c r="AJ6" s="12">
        <f t="shared" ref="AJ6:AP55" si="4">AB6/1.06</f>
        <v>0</v>
      </c>
      <c r="AK6" s="12">
        <f t="shared" si="0"/>
        <v>0</v>
      </c>
      <c r="AL6" s="12">
        <f t="shared" si="0"/>
        <v>0.5</v>
      </c>
      <c r="AM6" s="12">
        <f t="shared" si="0"/>
        <v>0</v>
      </c>
      <c r="AN6" s="12">
        <f t="shared" si="0"/>
        <v>0.79716981132075471</v>
      </c>
      <c r="AO6" s="12">
        <f t="shared" si="0"/>
        <v>0</v>
      </c>
      <c r="AP6" s="12">
        <f t="shared" si="0"/>
        <v>1.2971698113207546</v>
      </c>
      <c r="AS6" s="15"/>
      <c r="AT6" s="16" t="s">
        <v>828</v>
      </c>
      <c r="AU6" s="16"/>
      <c r="AV6" s="16"/>
      <c r="AW6" s="16" t="s">
        <v>829</v>
      </c>
      <c r="AX6" s="16"/>
      <c r="AY6" s="16"/>
      <c r="BA6" s="12" t="s">
        <v>836</v>
      </c>
      <c r="BB6" s="12" t="s">
        <v>837</v>
      </c>
    </row>
    <row r="7" spans="1:54" x14ac:dyDescent="0.2">
      <c r="A7" s="12" t="s">
        <v>555</v>
      </c>
      <c r="B7" s="12" t="s">
        <v>546</v>
      </c>
      <c r="C7" s="12" t="s">
        <v>547</v>
      </c>
      <c r="D7" s="12" t="s">
        <v>548</v>
      </c>
      <c r="E7" s="12" t="s">
        <v>556</v>
      </c>
      <c r="F7" s="12" t="s">
        <v>557</v>
      </c>
      <c r="G7" s="12" t="s">
        <v>558</v>
      </c>
      <c r="I7" s="12" t="s">
        <v>576</v>
      </c>
      <c r="J7" s="12">
        <v>0</v>
      </c>
      <c r="K7" s="12">
        <v>0</v>
      </c>
      <c r="L7" s="12">
        <v>0</v>
      </c>
      <c r="M7" s="12">
        <v>372</v>
      </c>
      <c r="N7" s="12">
        <v>0</v>
      </c>
      <c r="O7" s="12">
        <v>0</v>
      </c>
      <c r="P7" s="12">
        <f t="shared" si="1"/>
        <v>372</v>
      </c>
      <c r="Q7" s="12">
        <f t="shared" si="2"/>
        <v>0.372</v>
      </c>
      <c r="S7" s="12" t="s">
        <v>576</v>
      </c>
      <c r="T7" s="12">
        <v>0</v>
      </c>
      <c r="U7" s="12">
        <v>0</v>
      </c>
      <c r="V7" s="12">
        <v>0</v>
      </c>
      <c r="W7" s="12">
        <v>0.372</v>
      </c>
      <c r="X7" s="12">
        <v>0</v>
      </c>
      <c r="Y7" s="12">
        <v>0</v>
      </c>
      <c r="AA7" s="12">
        <v>3</v>
      </c>
      <c r="AB7" s="12">
        <v>0.14499999999999999</v>
      </c>
      <c r="AC7" s="12">
        <v>0.47</v>
      </c>
      <c r="AD7" s="12">
        <v>0.52500000000000002</v>
      </c>
      <c r="AE7" s="12">
        <v>1.05</v>
      </c>
      <c r="AF7" s="12">
        <v>0.3</v>
      </c>
      <c r="AH7" s="12">
        <f t="shared" si="3"/>
        <v>2.4900000000000002</v>
      </c>
      <c r="AJ7" s="12">
        <f t="shared" si="4"/>
        <v>0.13679245283018868</v>
      </c>
      <c r="AK7" s="12">
        <f t="shared" si="0"/>
        <v>0.4433962264150943</v>
      </c>
      <c r="AL7" s="12">
        <f t="shared" si="0"/>
        <v>0.49528301886792453</v>
      </c>
      <c r="AM7" s="12">
        <f t="shared" si="0"/>
        <v>0.99056603773584906</v>
      </c>
      <c r="AN7" s="12">
        <f t="shared" si="0"/>
        <v>0.28301886792452829</v>
      </c>
      <c r="AO7" s="12">
        <f t="shared" si="0"/>
        <v>0</v>
      </c>
      <c r="AP7" s="12">
        <f t="shared" si="0"/>
        <v>2.3490566037735849</v>
      </c>
      <c r="AS7" s="17" t="s">
        <v>12</v>
      </c>
      <c r="AT7" s="12">
        <v>4.3789307500000001E-3</v>
      </c>
      <c r="AU7" s="12">
        <v>3.3576860008990198E-2</v>
      </c>
      <c r="AV7" s="12">
        <v>120</v>
      </c>
      <c r="AW7" s="12">
        <v>2.6177099714893601</v>
      </c>
      <c r="AX7" s="12">
        <v>5.8837782835427497</v>
      </c>
      <c r="AY7" s="12">
        <v>47</v>
      </c>
      <c r="BA7" s="12">
        <f>AW7/AT7</f>
        <v>597.79661313195243</v>
      </c>
      <c r="BB7" s="12">
        <f>AW7/AT7/(AT7+AW7)</f>
        <v>227.9848759595497</v>
      </c>
    </row>
    <row r="8" spans="1:54" x14ac:dyDescent="0.2">
      <c r="A8" s="12" t="s">
        <v>559</v>
      </c>
      <c r="B8" s="12" t="s">
        <v>546</v>
      </c>
      <c r="C8" s="12" t="s">
        <v>547</v>
      </c>
      <c r="D8" s="12" t="s">
        <v>548</v>
      </c>
      <c r="E8" s="12" t="s">
        <v>560</v>
      </c>
      <c r="F8" s="12" t="s">
        <v>550</v>
      </c>
      <c r="G8" s="12" t="s">
        <v>551</v>
      </c>
      <c r="I8" s="12" t="s">
        <v>578</v>
      </c>
      <c r="J8" s="12">
        <v>0</v>
      </c>
      <c r="K8" s="12">
        <v>0</v>
      </c>
      <c r="L8" s="12">
        <v>0</v>
      </c>
      <c r="M8" s="12">
        <v>270</v>
      </c>
      <c r="N8" s="12">
        <v>0</v>
      </c>
      <c r="O8" s="12">
        <v>0</v>
      </c>
      <c r="P8" s="12">
        <f t="shared" si="1"/>
        <v>270</v>
      </c>
      <c r="Q8" s="12">
        <f t="shared" si="2"/>
        <v>0.27</v>
      </c>
      <c r="S8" s="12" t="s">
        <v>578</v>
      </c>
      <c r="T8" s="12">
        <v>0</v>
      </c>
      <c r="U8" s="12">
        <v>0</v>
      </c>
      <c r="V8" s="12">
        <v>0</v>
      </c>
      <c r="W8" s="12">
        <v>0.27</v>
      </c>
      <c r="X8" s="12">
        <v>0</v>
      </c>
      <c r="Y8" s="12">
        <v>0</v>
      </c>
      <c r="AA8" s="12">
        <v>4</v>
      </c>
      <c r="AB8" s="12">
        <v>0</v>
      </c>
      <c r="AC8" s="12">
        <v>0</v>
      </c>
      <c r="AD8" s="12">
        <v>0.63</v>
      </c>
      <c r="AE8" s="12">
        <v>0.36</v>
      </c>
      <c r="AF8" s="12">
        <v>1.075</v>
      </c>
      <c r="AH8" s="12">
        <f t="shared" si="3"/>
        <v>2.0649999999999999</v>
      </c>
      <c r="AJ8" s="12">
        <f t="shared" si="4"/>
        <v>0</v>
      </c>
      <c r="AK8" s="12">
        <f t="shared" si="0"/>
        <v>0</v>
      </c>
      <c r="AL8" s="12">
        <f t="shared" si="0"/>
        <v>0.59433962264150941</v>
      </c>
      <c r="AM8" s="12">
        <f t="shared" si="0"/>
        <v>0.33962264150943394</v>
      </c>
      <c r="AN8" s="12">
        <f t="shared" si="0"/>
        <v>1.0141509433962264</v>
      </c>
      <c r="AO8" s="12">
        <f t="shared" si="0"/>
        <v>0</v>
      </c>
      <c r="AP8" s="12">
        <f t="shared" si="0"/>
        <v>1.9481132075471697</v>
      </c>
      <c r="AS8" s="17" t="s">
        <v>722</v>
      </c>
      <c r="AT8" s="12">
        <v>1.4465408833333301E-2</v>
      </c>
      <c r="AU8" s="12">
        <v>7.9253430609143194E-2</v>
      </c>
      <c r="AV8" s="12">
        <v>120</v>
      </c>
      <c r="AW8" s="12">
        <v>2.784767639</v>
      </c>
      <c r="AX8" s="12">
        <v>4.7696669070500004</v>
      </c>
      <c r="AY8" s="12">
        <v>30</v>
      </c>
      <c r="BA8" s="12">
        <f t="shared" ref="BA8:BA12" si="5">AW8/AT8</f>
        <v>192.51219727595483</v>
      </c>
      <c r="BB8" s="12">
        <f t="shared" ref="BB8:BB12" si="6">AW8/AT8/(AT8+AW8)</f>
        <v>68.773193937876457</v>
      </c>
    </row>
    <row r="9" spans="1:54" x14ac:dyDescent="0.2">
      <c r="A9" s="12" t="s">
        <v>561</v>
      </c>
      <c r="B9" s="12" t="s">
        <v>546</v>
      </c>
      <c r="C9" s="12" t="s">
        <v>547</v>
      </c>
      <c r="D9" s="12" t="s">
        <v>548</v>
      </c>
      <c r="E9" s="12" t="s">
        <v>562</v>
      </c>
      <c r="F9" s="12" t="s">
        <v>550</v>
      </c>
      <c r="G9" s="12" t="s">
        <v>558</v>
      </c>
      <c r="I9" s="12" t="s">
        <v>580</v>
      </c>
      <c r="J9" s="12">
        <v>0</v>
      </c>
      <c r="K9" s="12">
        <v>0</v>
      </c>
      <c r="L9" s="12">
        <v>0</v>
      </c>
      <c r="M9" s="12">
        <v>418</v>
      </c>
      <c r="N9" s="12">
        <v>57</v>
      </c>
      <c r="O9" s="12">
        <v>0</v>
      </c>
      <c r="P9" s="12">
        <f t="shared" si="1"/>
        <v>475</v>
      </c>
      <c r="Q9" s="12">
        <f t="shared" si="2"/>
        <v>0.47499999999999998</v>
      </c>
      <c r="S9" s="12" t="s">
        <v>580</v>
      </c>
      <c r="T9" s="12">
        <v>0</v>
      </c>
      <c r="U9" s="12">
        <v>0</v>
      </c>
      <c r="V9" s="12">
        <v>0</v>
      </c>
      <c r="W9" s="12">
        <v>0.41799999999999998</v>
      </c>
      <c r="X9" s="12">
        <v>5.7000000000000002E-2</v>
      </c>
      <c r="Y9" s="12">
        <v>0</v>
      </c>
      <c r="AA9" s="12">
        <v>5</v>
      </c>
      <c r="AB9" s="12">
        <v>0</v>
      </c>
      <c r="AC9" s="12">
        <v>0</v>
      </c>
      <c r="AD9" s="12">
        <v>0.46500000000000002</v>
      </c>
      <c r="AE9" s="12">
        <v>0.6</v>
      </c>
      <c r="AF9" s="12">
        <v>0.56499999999999995</v>
      </c>
      <c r="AH9" s="12">
        <f t="shared" si="3"/>
        <v>1.63</v>
      </c>
      <c r="AJ9" s="12">
        <f t="shared" si="4"/>
        <v>0</v>
      </c>
      <c r="AK9" s="12">
        <f t="shared" si="0"/>
        <v>0</v>
      </c>
      <c r="AL9" s="12">
        <f t="shared" si="0"/>
        <v>0.43867924528301888</v>
      </c>
      <c r="AM9" s="12">
        <f t="shared" si="0"/>
        <v>0.56603773584905659</v>
      </c>
      <c r="AN9" s="12">
        <f t="shared" si="0"/>
        <v>0.53301886792452824</v>
      </c>
      <c r="AO9" s="12">
        <f t="shared" si="0"/>
        <v>0</v>
      </c>
      <c r="AP9" s="12">
        <f t="shared" si="0"/>
        <v>1.5377358490566035</v>
      </c>
      <c r="AS9" s="17" t="s">
        <v>723</v>
      </c>
      <c r="AT9" s="12">
        <v>0.16446540883333299</v>
      </c>
      <c r="AU9" s="12">
        <v>0.51679209606448595</v>
      </c>
      <c r="AV9" s="12">
        <v>120</v>
      </c>
      <c r="AW9" s="12">
        <v>1.8035332439024401</v>
      </c>
      <c r="AX9" s="12">
        <v>4.5737582616600996</v>
      </c>
      <c r="AY9" s="12">
        <v>41</v>
      </c>
      <c r="BA9" s="12">
        <f t="shared" si="5"/>
        <v>10.966033871171756</v>
      </c>
      <c r="BB9" s="12">
        <f t="shared" si="6"/>
        <v>5.5721754971364179</v>
      </c>
    </row>
    <row r="10" spans="1:54" x14ac:dyDescent="0.2">
      <c r="A10" s="12" t="s">
        <v>563</v>
      </c>
      <c r="B10" s="12" t="s">
        <v>546</v>
      </c>
      <c r="C10" s="12" t="s">
        <v>547</v>
      </c>
      <c r="D10" s="12" t="s">
        <v>548</v>
      </c>
      <c r="E10" s="12" t="s">
        <v>564</v>
      </c>
      <c r="F10" s="12" t="s">
        <v>550</v>
      </c>
      <c r="G10" s="12" t="s">
        <v>551</v>
      </c>
      <c r="I10" s="12" t="s">
        <v>583</v>
      </c>
      <c r="J10" s="12">
        <v>0</v>
      </c>
      <c r="K10" s="12">
        <v>0</v>
      </c>
      <c r="L10" s="12">
        <v>0</v>
      </c>
      <c r="M10" s="12">
        <v>369</v>
      </c>
      <c r="N10" s="12">
        <v>0</v>
      </c>
      <c r="O10" s="12">
        <v>0</v>
      </c>
      <c r="P10" s="12">
        <f t="shared" si="1"/>
        <v>369</v>
      </c>
      <c r="Q10" s="12">
        <f t="shared" si="2"/>
        <v>0.36899999999999999</v>
      </c>
      <c r="S10" s="12" t="s">
        <v>583</v>
      </c>
      <c r="T10" s="12">
        <v>0</v>
      </c>
      <c r="U10" s="12">
        <v>0</v>
      </c>
      <c r="V10" s="12">
        <v>0</v>
      </c>
      <c r="W10" s="12">
        <v>0.36899999999999999</v>
      </c>
      <c r="X10" s="12">
        <v>0</v>
      </c>
      <c r="Y10" s="12">
        <v>0</v>
      </c>
      <c r="AA10" s="12">
        <v>6</v>
      </c>
      <c r="AB10" s="12">
        <v>0.36</v>
      </c>
      <c r="AC10" s="12">
        <v>0</v>
      </c>
      <c r="AD10" s="12">
        <v>0.41</v>
      </c>
      <c r="AE10" s="12">
        <v>0.71</v>
      </c>
      <c r="AF10" s="12">
        <v>0.85</v>
      </c>
      <c r="AH10" s="12">
        <f t="shared" si="3"/>
        <v>2.33</v>
      </c>
      <c r="AJ10" s="12">
        <f t="shared" si="4"/>
        <v>0.33962264150943394</v>
      </c>
      <c r="AK10" s="12">
        <f t="shared" si="0"/>
        <v>0</v>
      </c>
      <c r="AL10" s="12">
        <f t="shared" si="0"/>
        <v>0.38679245283018865</v>
      </c>
      <c r="AM10" s="12">
        <f t="shared" si="0"/>
        <v>0.66981132075471694</v>
      </c>
      <c r="AN10" s="12">
        <f t="shared" si="0"/>
        <v>0.80188679245283012</v>
      </c>
      <c r="AO10" s="12">
        <f t="shared" si="0"/>
        <v>0</v>
      </c>
      <c r="AP10" s="12">
        <f t="shared" si="0"/>
        <v>2.1981132075471699</v>
      </c>
      <c r="AS10" s="17" t="s">
        <v>724</v>
      </c>
      <c r="AT10" s="12">
        <v>0.56955188641666699</v>
      </c>
      <c r="AU10" s="12">
        <v>0.65767656456990697</v>
      </c>
      <c r="AV10" s="12">
        <v>120</v>
      </c>
      <c r="AW10" s="12">
        <v>5.9673305734545501</v>
      </c>
      <c r="AX10" s="12">
        <v>7.1089053232756001</v>
      </c>
      <c r="AY10" s="12">
        <v>55</v>
      </c>
      <c r="BA10" s="12">
        <f t="shared" si="5"/>
        <v>10.477237835165436</v>
      </c>
      <c r="BB10" s="12">
        <f t="shared" si="6"/>
        <v>1.6027881638507919</v>
      </c>
    </row>
    <row r="11" spans="1:54" x14ac:dyDescent="0.2">
      <c r="A11" s="12" t="s">
        <v>565</v>
      </c>
      <c r="B11" s="12" t="s">
        <v>546</v>
      </c>
      <c r="C11" s="12" t="s">
        <v>547</v>
      </c>
      <c r="D11" s="12" t="s">
        <v>548</v>
      </c>
      <c r="E11" s="12" t="s">
        <v>566</v>
      </c>
      <c r="F11" s="12" t="s">
        <v>567</v>
      </c>
      <c r="G11" s="12" t="s">
        <v>551</v>
      </c>
      <c r="I11" s="12" t="s">
        <v>585</v>
      </c>
      <c r="J11" s="12">
        <v>0</v>
      </c>
      <c r="K11" s="12">
        <v>0</v>
      </c>
      <c r="L11" s="12">
        <v>0</v>
      </c>
      <c r="M11" s="12">
        <v>753</v>
      </c>
      <c r="N11" s="12">
        <v>0</v>
      </c>
      <c r="O11" s="12">
        <v>384</v>
      </c>
      <c r="P11" s="12">
        <f t="shared" si="1"/>
        <v>1137</v>
      </c>
      <c r="Q11" s="12">
        <f t="shared" si="2"/>
        <v>1.137</v>
      </c>
      <c r="S11" s="12" t="s">
        <v>585</v>
      </c>
      <c r="T11" s="12">
        <v>0</v>
      </c>
      <c r="U11" s="12">
        <v>0</v>
      </c>
      <c r="V11" s="12">
        <v>0</v>
      </c>
      <c r="W11" s="12">
        <v>0.753</v>
      </c>
      <c r="X11" s="12">
        <v>0</v>
      </c>
      <c r="Y11" s="12">
        <v>0.38400000000000001</v>
      </c>
      <c r="AA11" s="12">
        <v>7</v>
      </c>
      <c r="AB11" s="12">
        <v>0</v>
      </c>
      <c r="AC11" s="12">
        <v>0</v>
      </c>
      <c r="AD11" s="12">
        <v>0.27</v>
      </c>
      <c r="AE11" s="12">
        <v>0</v>
      </c>
      <c r="AF11" s="12">
        <v>1.2949999999999999</v>
      </c>
      <c r="AH11" s="12">
        <f t="shared" si="3"/>
        <v>1.5649999999999999</v>
      </c>
      <c r="AJ11" s="12">
        <f t="shared" si="4"/>
        <v>0</v>
      </c>
      <c r="AK11" s="12">
        <f t="shared" si="0"/>
        <v>0</v>
      </c>
      <c r="AL11" s="12">
        <f t="shared" si="0"/>
        <v>0.25471698113207547</v>
      </c>
      <c r="AM11" s="12">
        <f t="shared" si="0"/>
        <v>0</v>
      </c>
      <c r="AN11" s="12">
        <f t="shared" si="0"/>
        <v>1.2216981132075471</v>
      </c>
      <c r="AO11" s="12">
        <f t="shared" si="0"/>
        <v>0</v>
      </c>
      <c r="AP11" s="12">
        <f t="shared" si="0"/>
        <v>1.4764150943396226</v>
      </c>
      <c r="AS11" s="17" t="s">
        <v>725</v>
      </c>
      <c r="AT11" s="12">
        <v>9.3860062916666695E-2</v>
      </c>
      <c r="AU11" s="12">
        <v>0.21768201474309101</v>
      </c>
      <c r="AV11" s="12">
        <v>120</v>
      </c>
      <c r="AW11" s="12">
        <v>5.9673305734545501</v>
      </c>
      <c r="AX11" s="12">
        <v>7.1089053232756001</v>
      </c>
      <c r="AY11" s="12">
        <v>55</v>
      </c>
      <c r="BA11" s="12">
        <f t="shared" si="5"/>
        <v>63.576886569452036</v>
      </c>
      <c r="BB11" s="12">
        <f t="shared" si="6"/>
        <v>10.489174550615187</v>
      </c>
    </row>
    <row r="12" spans="1:54" x14ac:dyDescent="0.2">
      <c r="A12" s="12" t="s">
        <v>568</v>
      </c>
      <c r="B12" s="12" t="s">
        <v>546</v>
      </c>
      <c r="C12" s="12" t="s">
        <v>547</v>
      </c>
      <c r="D12" s="12" t="s">
        <v>548</v>
      </c>
      <c r="E12" s="12" t="s">
        <v>569</v>
      </c>
      <c r="F12" s="12" t="s">
        <v>550</v>
      </c>
      <c r="G12" s="12" t="s">
        <v>570</v>
      </c>
      <c r="I12" s="12" t="s">
        <v>588</v>
      </c>
      <c r="J12" s="12">
        <v>0</v>
      </c>
      <c r="K12" s="12">
        <v>0</v>
      </c>
      <c r="L12" s="12">
        <v>0</v>
      </c>
      <c r="M12" s="12">
        <v>565</v>
      </c>
      <c r="N12" s="12">
        <v>251</v>
      </c>
      <c r="O12" s="12">
        <v>0</v>
      </c>
      <c r="P12" s="12">
        <f t="shared" si="1"/>
        <v>816</v>
      </c>
      <c r="Q12" s="12">
        <f t="shared" si="2"/>
        <v>0.81599999999999995</v>
      </c>
      <c r="S12" s="12" t="s">
        <v>588</v>
      </c>
      <c r="T12" s="12">
        <v>0</v>
      </c>
      <c r="U12" s="12">
        <v>0</v>
      </c>
      <c r="V12" s="12">
        <v>0</v>
      </c>
      <c r="W12" s="12">
        <v>0.56499999999999995</v>
      </c>
      <c r="X12" s="12">
        <v>0.251</v>
      </c>
      <c r="Y12" s="12">
        <v>0</v>
      </c>
      <c r="AA12" s="12">
        <v>8</v>
      </c>
      <c r="AB12" s="12">
        <v>0</v>
      </c>
      <c r="AC12" s="12">
        <v>0.34499999999999997</v>
      </c>
      <c r="AD12" s="12">
        <v>0.47</v>
      </c>
      <c r="AE12" s="12">
        <v>0.75</v>
      </c>
      <c r="AF12" s="12">
        <v>0.74</v>
      </c>
      <c r="AH12" s="12">
        <f t="shared" si="3"/>
        <v>2.3049999999999997</v>
      </c>
      <c r="AJ12" s="12">
        <f t="shared" si="4"/>
        <v>0</v>
      </c>
      <c r="AK12" s="12">
        <f t="shared" si="0"/>
        <v>0.32547169811320753</v>
      </c>
      <c r="AL12" s="12">
        <f t="shared" si="0"/>
        <v>0.4433962264150943</v>
      </c>
      <c r="AM12" s="12">
        <f t="shared" si="0"/>
        <v>0.70754716981132071</v>
      </c>
      <c r="AN12" s="12">
        <f t="shared" si="0"/>
        <v>0.69811320754716977</v>
      </c>
      <c r="AO12" s="12">
        <f t="shared" si="0"/>
        <v>0</v>
      </c>
      <c r="AP12" s="12">
        <f t="shared" si="0"/>
        <v>2.174528301886792</v>
      </c>
      <c r="AS12" s="17" t="s">
        <v>831</v>
      </c>
      <c r="AT12" s="12">
        <v>0.128836477916667</v>
      </c>
      <c r="AU12" s="12">
        <v>0.227441378551136</v>
      </c>
      <c r="AV12" s="12">
        <v>120</v>
      </c>
      <c r="AW12" s="12">
        <v>14.5881888437037</v>
      </c>
      <c r="AX12" s="12">
        <v>16.125051438165801</v>
      </c>
      <c r="AY12" s="12">
        <v>54</v>
      </c>
      <c r="BA12" s="12">
        <f t="shared" si="5"/>
        <v>113.23026738700136</v>
      </c>
      <c r="BB12" s="12">
        <f t="shared" si="6"/>
        <v>7.6938284002717561</v>
      </c>
    </row>
    <row r="13" spans="1:54" x14ac:dyDescent="0.2">
      <c r="A13" s="12" t="s">
        <v>571</v>
      </c>
      <c r="B13" s="12" t="s">
        <v>546</v>
      </c>
      <c r="C13" s="12" t="s">
        <v>547</v>
      </c>
      <c r="D13" s="12" t="s">
        <v>548</v>
      </c>
      <c r="E13" s="12" t="s">
        <v>572</v>
      </c>
      <c r="F13" s="12" t="s">
        <v>550</v>
      </c>
      <c r="G13" s="12" t="s">
        <v>551</v>
      </c>
      <c r="I13" s="12" t="s">
        <v>591</v>
      </c>
      <c r="J13" s="12">
        <v>0</v>
      </c>
      <c r="K13" s="12">
        <v>0</v>
      </c>
      <c r="L13" s="12">
        <v>0</v>
      </c>
      <c r="M13" s="12">
        <v>292</v>
      </c>
      <c r="N13" s="12">
        <v>0</v>
      </c>
      <c r="O13" s="12">
        <v>0</v>
      </c>
      <c r="P13" s="12">
        <f t="shared" si="1"/>
        <v>292</v>
      </c>
      <c r="Q13" s="12">
        <f t="shared" si="2"/>
        <v>0.29199999999999998</v>
      </c>
      <c r="S13" s="12" t="s">
        <v>591</v>
      </c>
      <c r="T13" s="12">
        <v>0</v>
      </c>
      <c r="U13" s="12">
        <v>0</v>
      </c>
      <c r="V13" s="12">
        <v>0</v>
      </c>
      <c r="W13" s="12">
        <v>0.29199999999999998</v>
      </c>
      <c r="X13" s="12">
        <v>0</v>
      </c>
      <c r="Y13" s="12">
        <v>0</v>
      </c>
      <c r="AA13" s="12">
        <v>9</v>
      </c>
      <c r="AB13" s="12">
        <v>0</v>
      </c>
      <c r="AC13" s="12">
        <v>0</v>
      </c>
      <c r="AD13" s="12">
        <v>3.8</v>
      </c>
      <c r="AE13" s="12">
        <v>4.4000000000000004</v>
      </c>
      <c r="AF13" s="12">
        <v>0</v>
      </c>
      <c r="AH13" s="12">
        <f t="shared" si="3"/>
        <v>8.1999999999999993</v>
      </c>
      <c r="AJ13" s="12">
        <f t="shared" si="4"/>
        <v>0</v>
      </c>
      <c r="AK13" s="12">
        <f t="shared" si="0"/>
        <v>0</v>
      </c>
      <c r="AL13" s="12">
        <f t="shared" si="0"/>
        <v>3.5849056603773581</v>
      </c>
      <c r="AM13" s="12">
        <f t="shared" si="0"/>
        <v>4.1509433962264151</v>
      </c>
      <c r="AN13" s="12">
        <f t="shared" si="0"/>
        <v>0</v>
      </c>
      <c r="AO13" s="12">
        <f t="shared" si="0"/>
        <v>0</v>
      </c>
      <c r="AP13" s="12">
        <f t="shared" si="0"/>
        <v>7.7358490566037723</v>
      </c>
      <c r="AT13" s="12" t="s">
        <v>832</v>
      </c>
      <c r="AU13" s="12" t="s">
        <v>833</v>
      </c>
      <c r="AV13" s="12" t="s">
        <v>834</v>
      </c>
      <c r="AW13" s="12" t="s">
        <v>832</v>
      </c>
      <c r="AX13" s="12" t="s">
        <v>833</v>
      </c>
      <c r="AY13" s="12" t="s">
        <v>834</v>
      </c>
    </row>
    <row r="14" spans="1:54" x14ac:dyDescent="0.2">
      <c r="A14" s="12" t="s">
        <v>573</v>
      </c>
      <c r="B14" s="12" t="s">
        <v>546</v>
      </c>
      <c r="C14" s="12" t="s">
        <v>547</v>
      </c>
      <c r="D14" s="12" t="s">
        <v>548</v>
      </c>
      <c r="E14" s="12" t="s">
        <v>574</v>
      </c>
      <c r="F14" s="12" t="s">
        <v>575</v>
      </c>
      <c r="G14" s="12" t="s">
        <v>551</v>
      </c>
      <c r="I14" s="12" t="s">
        <v>593</v>
      </c>
      <c r="J14" s="12">
        <v>0</v>
      </c>
      <c r="K14" s="12">
        <v>0</v>
      </c>
      <c r="L14" s="12">
        <v>0</v>
      </c>
      <c r="M14" s="12">
        <v>1050</v>
      </c>
      <c r="N14" s="12">
        <v>61</v>
      </c>
      <c r="O14" s="12">
        <v>488</v>
      </c>
      <c r="P14" s="12">
        <f t="shared" si="1"/>
        <v>1599</v>
      </c>
      <c r="Q14" s="12">
        <f t="shared" si="2"/>
        <v>1.599</v>
      </c>
      <c r="S14" s="12" t="s">
        <v>593</v>
      </c>
      <c r="T14" s="12">
        <v>0</v>
      </c>
      <c r="U14" s="12">
        <v>0</v>
      </c>
      <c r="V14" s="12">
        <v>0</v>
      </c>
      <c r="W14" s="12">
        <v>1.05</v>
      </c>
      <c r="X14" s="12">
        <v>6.0999999999999999E-2</v>
      </c>
      <c r="Y14" s="12">
        <v>0.48799999999999999</v>
      </c>
      <c r="AA14" s="12">
        <v>10</v>
      </c>
      <c r="AB14" s="12">
        <v>0</v>
      </c>
      <c r="AC14" s="12">
        <v>0</v>
      </c>
      <c r="AD14" s="12">
        <v>0.28000000000000003</v>
      </c>
      <c r="AE14" s="12">
        <v>0.75</v>
      </c>
      <c r="AF14" s="12">
        <v>0.65</v>
      </c>
      <c r="AH14" s="12">
        <f t="shared" si="3"/>
        <v>1.6800000000000002</v>
      </c>
      <c r="AJ14" s="12">
        <f t="shared" si="4"/>
        <v>0</v>
      </c>
      <c r="AK14" s="12">
        <f t="shared" si="0"/>
        <v>0</v>
      </c>
      <c r="AL14" s="12">
        <f t="shared" si="0"/>
        <v>0.26415094339622641</v>
      </c>
      <c r="AM14" s="12">
        <f t="shared" si="0"/>
        <v>0.70754716981132071</v>
      </c>
      <c r="AN14" s="12">
        <f t="shared" si="0"/>
        <v>0.6132075471698113</v>
      </c>
      <c r="AO14" s="12">
        <f t="shared" si="0"/>
        <v>0</v>
      </c>
      <c r="AP14" s="12">
        <f t="shared" si="0"/>
        <v>1.5849056603773586</v>
      </c>
    </row>
    <row r="15" spans="1:54" x14ac:dyDescent="0.2">
      <c r="A15" s="12" t="s">
        <v>576</v>
      </c>
      <c r="B15" s="12" t="s">
        <v>546</v>
      </c>
      <c r="C15" s="12" t="s">
        <v>547</v>
      </c>
      <c r="D15" s="12" t="s">
        <v>548</v>
      </c>
      <c r="E15" s="12" t="s">
        <v>577</v>
      </c>
      <c r="F15" s="12" t="s">
        <v>550</v>
      </c>
      <c r="G15" s="12" t="s">
        <v>551</v>
      </c>
      <c r="I15" s="12" t="s">
        <v>597</v>
      </c>
      <c r="J15" s="12">
        <v>0</v>
      </c>
      <c r="K15" s="12">
        <v>0</v>
      </c>
      <c r="L15" s="12">
        <v>0</v>
      </c>
      <c r="M15" s="12">
        <v>605</v>
      </c>
      <c r="N15" s="12">
        <v>49</v>
      </c>
      <c r="O15" s="12">
        <v>400</v>
      </c>
      <c r="P15" s="12">
        <f t="shared" si="1"/>
        <v>1054</v>
      </c>
      <c r="Q15" s="12">
        <f t="shared" si="2"/>
        <v>1.054</v>
      </c>
      <c r="S15" s="12" t="s">
        <v>597</v>
      </c>
      <c r="T15" s="12">
        <v>0</v>
      </c>
      <c r="U15" s="12">
        <v>0</v>
      </c>
      <c r="V15" s="12">
        <v>0</v>
      </c>
      <c r="W15" s="12">
        <v>0.60499999999999998</v>
      </c>
      <c r="X15" s="12">
        <v>4.9000000000000002E-2</v>
      </c>
      <c r="Y15" s="12">
        <v>0.4</v>
      </c>
      <c r="AA15" s="12">
        <v>11</v>
      </c>
      <c r="AB15" s="12">
        <v>0</v>
      </c>
      <c r="AC15" s="12">
        <v>0.55000000000000004</v>
      </c>
      <c r="AD15" s="12">
        <v>1.1499999999999999</v>
      </c>
      <c r="AE15" s="12">
        <v>1.46</v>
      </c>
      <c r="AF15" s="12">
        <v>0.45500000000000002</v>
      </c>
      <c r="AH15" s="12">
        <f t="shared" si="3"/>
        <v>3.6150000000000002</v>
      </c>
      <c r="AJ15" s="12">
        <f t="shared" si="4"/>
        <v>0</v>
      </c>
      <c r="AK15" s="12">
        <f t="shared" si="0"/>
        <v>0.51886792452830188</v>
      </c>
      <c r="AL15" s="12">
        <f t="shared" si="0"/>
        <v>1.0849056603773584</v>
      </c>
      <c r="AM15" s="12">
        <f t="shared" si="0"/>
        <v>1.3773584905660377</v>
      </c>
      <c r="AN15" s="12">
        <f t="shared" si="0"/>
        <v>0.42924528301886794</v>
      </c>
      <c r="AO15" s="12">
        <f t="shared" si="0"/>
        <v>0</v>
      </c>
      <c r="AP15" s="12">
        <f t="shared" si="0"/>
        <v>3.4103773584905661</v>
      </c>
    </row>
    <row r="16" spans="1:54" x14ac:dyDescent="0.2">
      <c r="A16" s="12" t="s">
        <v>578</v>
      </c>
      <c r="B16" s="12" t="s">
        <v>546</v>
      </c>
      <c r="C16" s="12" t="s">
        <v>547</v>
      </c>
      <c r="D16" s="12" t="s">
        <v>548</v>
      </c>
      <c r="E16" s="12" t="s">
        <v>579</v>
      </c>
      <c r="F16" s="12" t="s">
        <v>550</v>
      </c>
      <c r="G16" s="12" t="s">
        <v>551</v>
      </c>
      <c r="I16" s="12" t="s">
        <v>552</v>
      </c>
      <c r="J16" s="12">
        <v>0</v>
      </c>
      <c r="K16" s="12">
        <v>0</v>
      </c>
      <c r="L16" s="12">
        <v>0</v>
      </c>
      <c r="M16" s="12">
        <v>610</v>
      </c>
      <c r="N16" s="12">
        <v>171</v>
      </c>
      <c r="O16" s="12">
        <v>0</v>
      </c>
      <c r="P16" s="12">
        <f t="shared" si="1"/>
        <v>781</v>
      </c>
      <c r="Q16" s="12">
        <f t="shared" si="2"/>
        <v>0.78100000000000003</v>
      </c>
      <c r="S16" s="12" t="s">
        <v>552</v>
      </c>
      <c r="T16" s="12">
        <v>0</v>
      </c>
      <c r="U16" s="12">
        <v>0</v>
      </c>
      <c r="V16" s="12">
        <v>0</v>
      </c>
      <c r="W16" s="12">
        <v>0.61</v>
      </c>
      <c r="X16" s="12">
        <v>0.17100000000000001</v>
      </c>
      <c r="Y16" s="12">
        <v>0</v>
      </c>
      <c r="AA16" s="12">
        <v>12</v>
      </c>
      <c r="AB16" s="12">
        <v>0</v>
      </c>
      <c r="AC16" s="12">
        <v>0</v>
      </c>
      <c r="AD16" s="12">
        <v>3</v>
      </c>
      <c r="AE16" s="12">
        <v>3.49</v>
      </c>
      <c r="AF16" s="12">
        <v>0.23499999999999999</v>
      </c>
      <c r="AH16" s="12">
        <f t="shared" si="3"/>
        <v>6.7250000000000005</v>
      </c>
      <c r="AJ16" s="12">
        <f t="shared" si="4"/>
        <v>0</v>
      </c>
      <c r="AK16" s="12">
        <f t="shared" si="0"/>
        <v>0</v>
      </c>
      <c r="AL16" s="12">
        <f t="shared" si="0"/>
        <v>2.8301886792452828</v>
      </c>
      <c r="AM16" s="12">
        <f t="shared" si="0"/>
        <v>3.2924528301886791</v>
      </c>
      <c r="AN16" s="12">
        <f t="shared" si="0"/>
        <v>0.22169811320754715</v>
      </c>
      <c r="AO16" s="12">
        <f t="shared" si="0"/>
        <v>0</v>
      </c>
      <c r="AP16" s="12">
        <f t="shared" si="0"/>
        <v>6.3443396226415096</v>
      </c>
    </row>
    <row r="17" spans="1:50" x14ac:dyDescent="0.2">
      <c r="A17" s="12" t="s">
        <v>580</v>
      </c>
      <c r="B17" s="12" t="s">
        <v>546</v>
      </c>
      <c r="C17" s="12" t="s">
        <v>547</v>
      </c>
      <c r="D17" s="12" t="s">
        <v>548</v>
      </c>
      <c r="E17" s="12" t="s">
        <v>581</v>
      </c>
      <c r="F17" s="12" t="s">
        <v>582</v>
      </c>
      <c r="G17" s="12" t="s">
        <v>551</v>
      </c>
      <c r="I17" s="12" t="s">
        <v>601</v>
      </c>
      <c r="J17" s="12">
        <v>0</v>
      </c>
      <c r="K17" s="12">
        <v>0</v>
      </c>
      <c r="L17" s="12">
        <v>0</v>
      </c>
      <c r="M17" s="12">
        <v>671</v>
      </c>
      <c r="N17" s="12">
        <v>0</v>
      </c>
      <c r="O17" s="12">
        <v>0</v>
      </c>
      <c r="P17" s="12">
        <f t="shared" si="1"/>
        <v>671</v>
      </c>
      <c r="Q17" s="12">
        <f t="shared" si="2"/>
        <v>0.67100000000000004</v>
      </c>
      <c r="S17" s="12" t="s">
        <v>601</v>
      </c>
      <c r="T17" s="12">
        <v>0</v>
      </c>
      <c r="U17" s="12">
        <v>0</v>
      </c>
      <c r="V17" s="12">
        <v>0</v>
      </c>
      <c r="W17" s="12">
        <v>0.67100000000000004</v>
      </c>
      <c r="X17" s="12">
        <v>0</v>
      </c>
      <c r="Y17" s="12">
        <v>0</v>
      </c>
      <c r="AA17" s="12">
        <v>13</v>
      </c>
      <c r="AB17" s="12">
        <v>0</v>
      </c>
      <c r="AC17" s="12">
        <v>0.47499999999999998</v>
      </c>
      <c r="AD17" s="12">
        <v>2.75</v>
      </c>
      <c r="AE17" s="12">
        <v>4.3</v>
      </c>
      <c r="AF17" s="12">
        <v>0.67</v>
      </c>
      <c r="AH17" s="12">
        <f t="shared" si="3"/>
        <v>8.1950000000000003</v>
      </c>
      <c r="AJ17" s="12">
        <f t="shared" si="4"/>
        <v>0</v>
      </c>
      <c r="AK17" s="12">
        <f t="shared" si="0"/>
        <v>0.44811320754716977</v>
      </c>
      <c r="AL17" s="12">
        <f t="shared" si="0"/>
        <v>2.5943396226415092</v>
      </c>
      <c r="AM17" s="12">
        <f t="shared" si="0"/>
        <v>4.0566037735849054</v>
      </c>
      <c r="AN17" s="12">
        <f t="shared" si="0"/>
        <v>0.63207547169811318</v>
      </c>
      <c r="AO17" s="12">
        <f t="shared" si="0"/>
        <v>0</v>
      </c>
      <c r="AP17" s="12">
        <f t="shared" si="0"/>
        <v>7.7311320754716979</v>
      </c>
      <c r="AS17" s="12" t="s">
        <v>845</v>
      </c>
    </row>
    <row r="18" spans="1:50" x14ac:dyDescent="0.2">
      <c r="A18" s="12" t="s">
        <v>583</v>
      </c>
      <c r="B18" s="12" t="s">
        <v>546</v>
      </c>
      <c r="C18" s="12" t="s">
        <v>547</v>
      </c>
      <c r="D18" s="12" t="s">
        <v>548</v>
      </c>
      <c r="E18" s="12" t="s">
        <v>584</v>
      </c>
      <c r="F18" s="12" t="s">
        <v>550</v>
      </c>
      <c r="G18" s="12" t="s">
        <v>551</v>
      </c>
      <c r="I18" s="12" t="s">
        <v>603</v>
      </c>
      <c r="J18" s="12">
        <v>0</v>
      </c>
      <c r="K18" s="12">
        <v>0</v>
      </c>
      <c r="L18" s="12">
        <v>0</v>
      </c>
      <c r="M18" s="12">
        <v>471</v>
      </c>
      <c r="N18" s="12">
        <v>0</v>
      </c>
      <c r="O18" s="12">
        <v>0</v>
      </c>
      <c r="P18" s="12">
        <f t="shared" si="1"/>
        <v>471</v>
      </c>
      <c r="Q18" s="12">
        <f t="shared" si="2"/>
        <v>0.47099999999999997</v>
      </c>
      <c r="S18" s="12" t="s">
        <v>603</v>
      </c>
      <c r="T18" s="12">
        <v>0</v>
      </c>
      <c r="U18" s="12">
        <v>0</v>
      </c>
      <c r="V18" s="12">
        <v>0</v>
      </c>
      <c r="W18" s="12">
        <v>0.47099999999999997</v>
      </c>
      <c r="X18" s="12">
        <v>0</v>
      </c>
      <c r="Y18" s="12">
        <v>0</v>
      </c>
      <c r="AA18" s="12">
        <v>14</v>
      </c>
      <c r="AB18" s="12">
        <v>0</v>
      </c>
      <c r="AC18" s="12">
        <v>0</v>
      </c>
      <c r="AD18" s="12">
        <v>0.85</v>
      </c>
      <c r="AE18" s="12">
        <v>0.86</v>
      </c>
      <c r="AF18" s="12">
        <v>0.155</v>
      </c>
      <c r="AH18" s="12">
        <f t="shared" si="3"/>
        <v>1.865</v>
      </c>
      <c r="AJ18" s="12">
        <f t="shared" si="4"/>
        <v>0</v>
      </c>
      <c r="AK18" s="12">
        <f t="shared" si="0"/>
        <v>0</v>
      </c>
      <c r="AL18" s="12">
        <f t="shared" si="0"/>
        <v>0.80188679245283012</v>
      </c>
      <c r="AM18" s="12">
        <f t="shared" si="0"/>
        <v>0.81132075471698106</v>
      </c>
      <c r="AN18" s="12">
        <f t="shared" si="0"/>
        <v>0.14622641509433962</v>
      </c>
      <c r="AO18" s="12">
        <f t="shared" si="0"/>
        <v>0</v>
      </c>
      <c r="AP18" s="12">
        <f t="shared" si="0"/>
        <v>1.7594339622641508</v>
      </c>
      <c r="AS18" s="15"/>
      <c r="AT18" s="15" t="s">
        <v>828</v>
      </c>
      <c r="AU18" s="15" t="s">
        <v>829</v>
      </c>
    </row>
    <row r="19" spans="1:50" x14ac:dyDescent="0.2">
      <c r="A19" s="12" t="s">
        <v>585</v>
      </c>
      <c r="B19" s="12" t="s">
        <v>546</v>
      </c>
      <c r="C19" s="12" t="s">
        <v>547</v>
      </c>
      <c r="D19" s="12" t="s">
        <v>548</v>
      </c>
      <c r="E19" s="12" t="s">
        <v>586</v>
      </c>
      <c r="F19" s="12" t="s">
        <v>550</v>
      </c>
      <c r="G19" s="12" t="s">
        <v>587</v>
      </c>
      <c r="I19" s="12" t="s">
        <v>605</v>
      </c>
      <c r="J19" s="12">
        <v>0</v>
      </c>
      <c r="K19" s="12">
        <v>0</v>
      </c>
      <c r="L19" s="12">
        <v>0</v>
      </c>
      <c r="M19" s="12">
        <v>1383</v>
      </c>
      <c r="N19" s="12">
        <v>0</v>
      </c>
      <c r="O19" s="12">
        <v>379</v>
      </c>
      <c r="P19" s="12">
        <f t="shared" si="1"/>
        <v>1762</v>
      </c>
      <c r="Q19" s="12">
        <f t="shared" si="2"/>
        <v>1.762</v>
      </c>
      <c r="S19" s="12" t="s">
        <v>605</v>
      </c>
      <c r="T19" s="12">
        <v>0</v>
      </c>
      <c r="U19" s="12">
        <v>0</v>
      </c>
      <c r="V19" s="12">
        <v>0</v>
      </c>
      <c r="W19" s="12">
        <v>1.383</v>
      </c>
      <c r="X19" s="12">
        <v>0</v>
      </c>
      <c r="Y19" s="12">
        <v>0.379</v>
      </c>
      <c r="AA19" s="12">
        <v>15</v>
      </c>
      <c r="AB19" s="12">
        <v>0</v>
      </c>
      <c r="AC19" s="12">
        <v>0</v>
      </c>
      <c r="AD19" s="12">
        <v>0.35</v>
      </c>
      <c r="AE19" s="12">
        <v>0.84</v>
      </c>
      <c r="AF19" s="12">
        <v>0.35</v>
      </c>
      <c r="AH19" s="12">
        <f t="shared" si="3"/>
        <v>1.54</v>
      </c>
      <c r="AJ19" s="12">
        <f t="shared" si="4"/>
        <v>0</v>
      </c>
      <c r="AK19" s="12">
        <f t="shared" si="0"/>
        <v>0</v>
      </c>
      <c r="AL19" s="12">
        <f t="shared" si="0"/>
        <v>0.330188679245283</v>
      </c>
      <c r="AM19" s="12">
        <f t="shared" si="0"/>
        <v>0.79245283018867918</v>
      </c>
      <c r="AN19" s="12">
        <f t="shared" si="0"/>
        <v>0.330188679245283</v>
      </c>
      <c r="AO19" s="12">
        <f t="shared" si="0"/>
        <v>0</v>
      </c>
      <c r="AP19" s="12">
        <f t="shared" si="0"/>
        <v>1.4528301886792452</v>
      </c>
      <c r="AS19" s="17" t="s">
        <v>838</v>
      </c>
      <c r="AT19" s="12">
        <v>120</v>
      </c>
      <c r="AU19" s="12">
        <v>60</v>
      </c>
    </row>
    <row r="20" spans="1:50" x14ac:dyDescent="0.2">
      <c r="A20" s="12" t="s">
        <v>588</v>
      </c>
      <c r="B20" s="12" t="s">
        <v>546</v>
      </c>
      <c r="C20" s="12" t="s">
        <v>547</v>
      </c>
      <c r="D20" s="12" t="s">
        <v>548</v>
      </c>
      <c r="E20" s="12" t="s">
        <v>589</v>
      </c>
      <c r="F20" s="12" t="s">
        <v>590</v>
      </c>
      <c r="G20" s="12" t="s">
        <v>551</v>
      </c>
      <c r="I20" s="12" t="s">
        <v>607</v>
      </c>
      <c r="J20" s="12">
        <v>0</v>
      </c>
      <c r="K20" s="12">
        <v>0</v>
      </c>
      <c r="L20" s="12">
        <v>0</v>
      </c>
      <c r="M20" s="12">
        <v>600</v>
      </c>
      <c r="N20" s="12">
        <v>0</v>
      </c>
      <c r="O20" s="12">
        <v>0</v>
      </c>
      <c r="P20" s="12">
        <f t="shared" si="1"/>
        <v>600</v>
      </c>
      <c r="Q20" s="12">
        <f t="shared" si="2"/>
        <v>0.6</v>
      </c>
      <c r="S20" s="12" t="s">
        <v>607</v>
      </c>
      <c r="T20" s="12">
        <v>0</v>
      </c>
      <c r="U20" s="12">
        <v>0</v>
      </c>
      <c r="V20" s="12">
        <v>0</v>
      </c>
      <c r="W20" s="12">
        <v>0.6</v>
      </c>
      <c r="X20" s="12">
        <v>0</v>
      </c>
      <c r="Y20" s="12">
        <v>0</v>
      </c>
      <c r="AA20" s="12">
        <v>16</v>
      </c>
      <c r="AB20" s="12">
        <v>0</v>
      </c>
      <c r="AC20" s="12">
        <v>0</v>
      </c>
      <c r="AD20" s="12">
        <v>0.6</v>
      </c>
      <c r="AE20" s="12">
        <v>0</v>
      </c>
      <c r="AF20" s="12">
        <v>0.12</v>
      </c>
      <c r="AH20" s="12">
        <f t="shared" si="3"/>
        <v>0.72</v>
      </c>
      <c r="AJ20" s="12">
        <f t="shared" si="4"/>
        <v>0</v>
      </c>
      <c r="AK20" s="12">
        <f t="shared" si="0"/>
        <v>0</v>
      </c>
      <c r="AL20" s="12">
        <f t="shared" si="0"/>
        <v>0.56603773584905659</v>
      </c>
      <c r="AM20" s="12">
        <f t="shared" si="0"/>
        <v>0</v>
      </c>
      <c r="AN20" s="12">
        <f t="shared" si="0"/>
        <v>0.11320754716981131</v>
      </c>
      <c r="AO20" s="12">
        <f t="shared" si="0"/>
        <v>0</v>
      </c>
      <c r="AP20" s="12">
        <f t="shared" si="0"/>
        <v>0.67924528301886788</v>
      </c>
      <c r="AS20" s="17"/>
      <c r="AW20" s="12" t="s">
        <v>830</v>
      </c>
      <c r="AX20" s="12" t="s">
        <v>837</v>
      </c>
    </row>
    <row r="21" spans="1:50" x14ac:dyDescent="0.2">
      <c r="A21" s="12" t="s">
        <v>591</v>
      </c>
      <c r="B21" s="12" t="s">
        <v>546</v>
      </c>
      <c r="C21" s="12" t="s">
        <v>547</v>
      </c>
      <c r="D21" s="12" t="s">
        <v>548</v>
      </c>
      <c r="E21" s="12" t="s">
        <v>592</v>
      </c>
      <c r="F21" s="12" t="s">
        <v>550</v>
      </c>
      <c r="G21" s="12" t="s">
        <v>551</v>
      </c>
      <c r="I21" s="12" t="s">
        <v>609</v>
      </c>
      <c r="J21" s="12">
        <v>0</v>
      </c>
      <c r="K21" s="12">
        <v>0</v>
      </c>
      <c r="L21" s="12">
        <v>0</v>
      </c>
      <c r="M21" s="12">
        <v>382</v>
      </c>
      <c r="N21" s="12">
        <v>0</v>
      </c>
      <c r="O21" s="12">
        <v>0</v>
      </c>
      <c r="P21" s="12">
        <f t="shared" si="1"/>
        <v>382</v>
      </c>
      <c r="Q21" s="12">
        <f t="shared" si="2"/>
        <v>0.38200000000000001</v>
      </c>
      <c r="S21" s="12" t="s">
        <v>609</v>
      </c>
      <c r="T21" s="12">
        <v>0</v>
      </c>
      <c r="U21" s="12">
        <v>0</v>
      </c>
      <c r="V21" s="12">
        <v>0</v>
      </c>
      <c r="W21" s="12">
        <v>0.38200000000000001</v>
      </c>
      <c r="X21" s="12">
        <v>0</v>
      </c>
      <c r="Y21" s="12">
        <v>0</v>
      </c>
      <c r="AA21" s="12">
        <v>17</v>
      </c>
      <c r="AB21" s="12">
        <v>0</v>
      </c>
      <c r="AC21" s="12">
        <v>0</v>
      </c>
      <c r="AD21" s="12">
        <v>1.07</v>
      </c>
      <c r="AE21" s="12">
        <v>0.7</v>
      </c>
      <c r="AF21" s="12">
        <v>0.13500000000000001</v>
      </c>
      <c r="AH21" s="12">
        <f t="shared" si="3"/>
        <v>1.905</v>
      </c>
      <c r="AJ21" s="12">
        <f t="shared" si="4"/>
        <v>0</v>
      </c>
      <c r="AK21" s="12">
        <f t="shared" si="4"/>
        <v>0</v>
      </c>
      <c r="AL21" s="12">
        <f t="shared" si="4"/>
        <v>1.0094339622641511</v>
      </c>
      <c r="AM21" s="12">
        <f t="shared" si="4"/>
        <v>0.660377358490566</v>
      </c>
      <c r="AN21" s="12">
        <f t="shared" si="4"/>
        <v>0.12735849056603774</v>
      </c>
      <c r="AO21" s="12">
        <f t="shared" si="4"/>
        <v>0</v>
      </c>
      <c r="AP21" s="12">
        <f t="shared" si="4"/>
        <v>1.7971698113207546</v>
      </c>
      <c r="AS21" s="17" t="s">
        <v>839</v>
      </c>
      <c r="AT21" s="12">
        <v>0</v>
      </c>
      <c r="AU21" s="12">
        <v>6.5019999999999998</v>
      </c>
    </row>
    <row r="22" spans="1:50" x14ac:dyDescent="0.2">
      <c r="A22" s="12" t="s">
        <v>593</v>
      </c>
      <c r="B22" s="12" t="s">
        <v>546</v>
      </c>
      <c r="C22" s="12" t="s">
        <v>547</v>
      </c>
      <c r="D22" s="12" t="s">
        <v>548</v>
      </c>
      <c r="E22" s="12" t="s">
        <v>594</v>
      </c>
      <c r="F22" s="12" t="s">
        <v>595</v>
      </c>
      <c r="G22" s="12" t="s">
        <v>596</v>
      </c>
      <c r="I22" s="12" t="s">
        <v>611</v>
      </c>
      <c r="J22" s="12">
        <v>0</v>
      </c>
      <c r="K22" s="12">
        <v>0</v>
      </c>
      <c r="L22" s="12">
        <v>0</v>
      </c>
      <c r="M22" s="12">
        <v>572</v>
      </c>
      <c r="N22" s="12">
        <v>0</v>
      </c>
      <c r="O22" s="12">
        <v>0</v>
      </c>
      <c r="P22" s="12">
        <f t="shared" si="1"/>
        <v>572</v>
      </c>
      <c r="Q22" s="12">
        <f t="shared" si="2"/>
        <v>0.57199999999999995</v>
      </c>
      <c r="S22" s="12" t="s">
        <v>611</v>
      </c>
      <c r="T22" s="12">
        <v>0</v>
      </c>
      <c r="U22" s="12">
        <v>0</v>
      </c>
      <c r="V22" s="12">
        <v>0</v>
      </c>
      <c r="W22" s="12">
        <v>0.57199999999999995</v>
      </c>
      <c r="X22" s="12">
        <v>0</v>
      </c>
      <c r="Y22" s="12">
        <v>0</v>
      </c>
      <c r="AA22" s="12">
        <v>18</v>
      </c>
      <c r="AB22" s="12">
        <v>0</v>
      </c>
      <c r="AC22" s="12">
        <v>0</v>
      </c>
      <c r="AD22" s="12">
        <v>0.34</v>
      </c>
      <c r="AE22" s="12">
        <v>0</v>
      </c>
      <c r="AF22" s="12">
        <v>0</v>
      </c>
      <c r="AH22" s="12">
        <f t="shared" si="3"/>
        <v>0.34</v>
      </c>
      <c r="AJ22" s="12">
        <f t="shared" si="4"/>
        <v>0</v>
      </c>
      <c r="AK22" s="12">
        <f t="shared" si="4"/>
        <v>0</v>
      </c>
      <c r="AL22" s="12">
        <f t="shared" si="4"/>
        <v>0.32075471698113206</v>
      </c>
      <c r="AM22" s="12">
        <f t="shared" si="4"/>
        <v>0</v>
      </c>
      <c r="AN22" s="12">
        <f t="shared" si="4"/>
        <v>0</v>
      </c>
      <c r="AO22" s="12">
        <f t="shared" si="4"/>
        <v>0</v>
      </c>
      <c r="AP22" s="12">
        <f t="shared" si="4"/>
        <v>0.32075471698113206</v>
      </c>
      <c r="AS22" s="17" t="s">
        <v>840</v>
      </c>
      <c r="AT22" s="12">
        <v>7.7359999999999998</v>
      </c>
      <c r="AU22" s="12">
        <v>685.1</v>
      </c>
      <c r="AW22" s="12">
        <f t="shared" ref="AW22:AW27" si="7">AU22/AT22</f>
        <v>88.559979317476731</v>
      </c>
      <c r="AX22" s="12">
        <f>AU22/AT22/(AU22+AT22)</f>
        <v>0.1278224274106379</v>
      </c>
    </row>
    <row r="23" spans="1:50" x14ac:dyDescent="0.2">
      <c r="A23" s="12" t="s">
        <v>597</v>
      </c>
      <c r="B23" s="12" t="s">
        <v>546</v>
      </c>
      <c r="C23" s="12" t="s">
        <v>547</v>
      </c>
      <c r="D23" s="12" t="s">
        <v>548</v>
      </c>
      <c r="E23" s="12" t="s">
        <v>598</v>
      </c>
      <c r="F23" s="12" t="s">
        <v>599</v>
      </c>
      <c r="G23" s="12" t="s">
        <v>600</v>
      </c>
      <c r="I23" s="12" t="s">
        <v>612</v>
      </c>
      <c r="J23" s="12">
        <v>0</v>
      </c>
      <c r="K23" s="12">
        <v>0</v>
      </c>
      <c r="L23" s="12">
        <v>0</v>
      </c>
      <c r="M23" s="12">
        <v>480</v>
      </c>
      <c r="N23" s="12">
        <v>0</v>
      </c>
      <c r="O23" s="12">
        <v>0</v>
      </c>
      <c r="P23" s="12">
        <f t="shared" si="1"/>
        <v>480</v>
      </c>
      <c r="Q23" s="12">
        <f t="shared" si="2"/>
        <v>0.48</v>
      </c>
      <c r="S23" s="12" t="s">
        <v>612</v>
      </c>
      <c r="T23" s="12">
        <v>0</v>
      </c>
      <c r="U23" s="12">
        <v>0</v>
      </c>
      <c r="V23" s="12">
        <v>0</v>
      </c>
      <c r="W23" s="12">
        <v>0.48</v>
      </c>
      <c r="X23" s="12">
        <v>0</v>
      </c>
      <c r="Y23" s="12">
        <v>0</v>
      </c>
      <c r="AA23" s="12">
        <v>19</v>
      </c>
      <c r="AB23" s="12">
        <v>0</v>
      </c>
      <c r="AC23" s="12">
        <v>0</v>
      </c>
      <c r="AD23" s="12">
        <v>1.27</v>
      </c>
      <c r="AE23" s="12">
        <v>0.85</v>
      </c>
      <c r="AF23" s="12">
        <v>0.115</v>
      </c>
      <c r="AH23" s="12">
        <f t="shared" si="3"/>
        <v>2.2350000000000003</v>
      </c>
      <c r="AJ23" s="12">
        <f t="shared" si="4"/>
        <v>0</v>
      </c>
      <c r="AK23" s="12">
        <f t="shared" si="4"/>
        <v>0</v>
      </c>
      <c r="AL23" s="12">
        <f t="shared" si="4"/>
        <v>1.1981132075471699</v>
      </c>
      <c r="AM23" s="12">
        <f t="shared" si="4"/>
        <v>0.80188679245283012</v>
      </c>
      <c r="AN23" s="12">
        <f t="shared" si="4"/>
        <v>0.10849056603773585</v>
      </c>
      <c r="AO23" s="12">
        <f t="shared" si="4"/>
        <v>0</v>
      </c>
      <c r="AP23" s="12">
        <f t="shared" si="4"/>
        <v>2.108490566037736</v>
      </c>
      <c r="AS23" s="17" t="s">
        <v>841</v>
      </c>
      <c r="AT23" s="12">
        <v>7.7359999999999998</v>
      </c>
      <c r="AU23" s="12">
        <v>678.6</v>
      </c>
      <c r="AW23" s="12">
        <f t="shared" si="7"/>
        <v>87.71975180972079</v>
      </c>
      <c r="AX23" s="12">
        <f t="shared" ref="AX23:AX41" si="8">AU23/AT23/(AU23+AT23)</f>
        <v>0.12780875811515174</v>
      </c>
    </row>
    <row r="24" spans="1:50" x14ac:dyDescent="0.2">
      <c r="A24" s="12" t="s">
        <v>601</v>
      </c>
      <c r="B24" s="12" t="s">
        <v>546</v>
      </c>
      <c r="C24" s="12" t="s">
        <v>547</v>
      </c>
      <c r="D24" s="12" t="s">
        <v>548</v>
      </c>
      <c r="E24" s="12" t="s">
        <v>602</v>
      </c>
      <c r="F24" s="12" t="s">
        <v>550</v>
      </c>
      <c r="G24" s="12" t="s">
        <v>551</v>
      </c>
      <c r="I24" s="12" t="s">
        <v>614</v>
      </c>
      <c r="J24" s="12">
        <v>52</v>
      </c>
      <c r="K24" s="12">
        <v>0</v>
      </c>
      <c r="L24" s="12">
        <v>0</v>
      </c>
      <c r="M24" s="12">
        <v>290</v>
      </c>
      <c r="N24" s="12">
        <v>0</v>
      </c>
      <c r="O24" s="12">
        <v>0</v>
      </c>
      <c r="P24" s="12">
        <f t="shared" si="1"/>
        <v>342</v>
      </c>
      <c r="Q24" s="12">
        <f t="shared" si="2"/>
        <v>0.34200000000000003</v>
      </c>
      <c r="S24" s="12" t="s">
        <v>614</v>
      </c>
      <c r="T24" s="12">
        <v>5.1999999999999998E-2</v>
      </c>
      <c r="U24" s="12">
        <v>0</v>
      </c>
      <c r="V24" s="12">
        <v>0</v>
      </c>
      <c r="W24" s="12">
        <v>0.28999999999999998</v>
      </c>
      <c r="X24" s="12">
        <v>0</v>
      </c>
      <c r="Y24" s="12">
        <v>0</v>
      </c>
      <c r="AA24" s="12">
        <v>20</v>
      </c>
      <c r="AB24" s="12">
        <v>0</v>
      </c>
      <c r="AC24" s="12">
        <v>0</v>
      </c>
      <c r="AD24" s="12">
        <v>0.68</v>
      </c>
      <c r="AE24" s="12">
        <v>0.44</v>
      </c>
      <c r="AF24" s="12">
        <v>0.42499999999999999</v>
      </c>
      <c r="AH24" s="12">
        <f t="shared" si="3"/>
        <v>1.5450000000000002</v>
      </c>
      <c r="AJ24" s="12">
        <f t="shared" si="4"/>
        <v>0</v>
      </c>
      <c r="AK24" s="12">
        <f t="shared" si="4"/>
        <v>0</v>
      </c>
      <c r="AL24" s="12">
        <f t="shared" si="4"/>
        <v>0.64150943396226412</v>
      </c>
      <c r="AM24" s="12">
        <f t="shared" si="4"/>
        <v>0.41509433962264147</v>
      </c>
      <c r="AN24" s="12">
        <f t="shared" si="4"/>
        <v>0.40094339622641506</v>
      </c>
      <c r="AO24" s="12">
        <f t="shared" si="4"/>
        <v>0</v>
      </c>
      <c r="AP24" s="12">
        <f t="shared" si="4"/>
        <v>1.4575471698113209</v>
      </c>
      <c r="AS24" s="17"/>
    </row>
    <row r="25" spans="1:50" x14ac:dyDescent="0.2">
      <c r="A25" s="12" t="s">
        <v>603</v>
      </c>
      <c r="B25" s="12" t="s">
        <v>546</v>
      </c>
      <c r="C25" s="12" t="s">
        <v>547</v>
      </c>
      <c r="D25" s="12" t="s">
        <v>548</v>
      </c>
      <c r="E25" s="12" t="s">
        <v>604</v>
      </c>
      <c r="F25" s="12" t="s">
        <v>550</v>
      </c>
      <c r="G25" s="12" t="s">
        <v>551</v>
      </c>
      <c r="I25" s="12" t="s">
        <v>617</v>
      </c>
      <c r="J25" s="12">
        <v>0</v>
      </c>
      <c r="K25" s="12">
        <v>0</v>
      </c>
      <c r="L25" s="12">
        <v>0</v>
      </c>
      <c r="M25" s="12">
        <v>1711</v>
      </c>
      <c r="N25" s="12">
        <v>87</v>
      </c>
      <c r="O25" s="12">
        <v>486</v>
      </c>
      <c r="P25" s="12">
        <f t="shared" si="1"/>
        <v>2284</v>
      </c>
      <c r="Q25" s="12">
        <f t="shared" si="2"/>
        <v>2.2839999999999998</v>
      </c>
      <c r="S25" s="12" t="s">
        <v>617</v>
      </c>
      <c r="T25" s="12">
        <v>0</v>
      </c>
      <c r="U25" s="12">
        <v>0</v>
      </c>
      <c r="V25" s="12">
        <v>0</v>
      </c>
      <c r="W25" s="12">
        <v>1.7110000000000001</v>
      </c>
      <c r="X25" s="12">
        <v>8.6999999999999994E-2</v>
      </c>
      <c r="Y25" s="12">
        <v>0.48599999999999999</v>
      </c>
      <c r="AA25" s="12">
        <v>21</v>
      </c>
      <c r="AB25" s="12">
        <v>0</v>
      </c>
      <c r="AC25" s="12">
        <v>0</v>
      </c>
      <c r="AD25" s="12">
        <v>0.49</v>
      </c>
      <c r="AE25" s="12">
        <v>0</v>
      </c>
      <c r="AF25" s="12">
        <v>0.155</v>
      </c>
      <c r="AH25" s="12">
        <f t="shared" si="3"/>
        <v>0.64500000000000002</v>
      </c>
      <c r="AJ25" s="12">
        <f t="shared" si="4"/>
        <v>0</v>
      </c>
      <c r="AK25" s="12">
        <f t="shared" si="4"/>
        <v>0</v>
      </c>
      <c r="AL25" s="12">
        <f t="shared" si="4"/>
        <v>0.46226415094339618</v>
      </c>
      <c r="AM25" s="12">
        <f t="shared" si="4"/>
        <v>0</v>
      </c>
      <c r="AN25" s="12">
        <f t="shared" si="4"/>
        <v>0.14622641509433962</v>
      </c>
      <c r="AO25" s="12">
        <f t="shared" si="4"/>
        <v>0</v>
      </c>
      <c r="AP25" s="12">
        <f t="shared" si="4"/>
        <v>0.60849056603773588</v>
      </c>
      <c r="AS25" s="17" t="s">
        <v>832</v>
      </c>
      <c r="AT25" s="12">
        <v>0.97560000000000002</v>
      </c>
      <c r="AU25" s="12">
        <v>127.7</v>
      </c>
      <c r="AW25" s="12">
        <f t="shared" si="7"/>
        <v>130.89380893808939</v>
      </c>
      <c r="AX25" s="12">
        <f t="shared" si="8"/>
        <v>1.0172387689514515</v>
      </c>
    </row>
    <row r="26" spans="1:50" x14ac:dyDescent="0.2">
      <c r="A26" s="12" t="s">
        <v>605</v>
      </c>
      <c r="B26" s="12" t="s">
        <v>546</v>
      </c>
      <c r="C26" s="12" t="s">
        <v>547</v>
      </c>
      <c r="D26" s="12" t="s">
        <v>548</v>
      </c>
      <c r="E26" s="12" t="s">
        <v>606</v>
      </c>
      <c r="F26" s="12" t="s">
        <v>550</v>
      </c>
      <c r="G26" s="12" t="s">
        <v>564</v>
      </c>
      <c r="I26" s="12" t="s">
        <v>621</v>
      </c>
      <c r="J26" s="12">
        <v>0</v>
      </c>
      <c r="K26" s="12">
        <v>0</v>
      </c>
      <c r="L26" s="12">
        <v>0</v>
      </c>
      <c r="M26" s="12">
        <v>743</v>
      </c>
      <c r="N26" s="12">
        <v>72</v>
      </c>
      <c r="O26" s="12">
        <v>389</v>
      </c>
      <c r="P26" s="12">
        <f t="shared" si="1"/>
        <v>1204</v>
      </c>
      <c r="Q26" s="12">
        <f t="shared" si="2"/>
        <v>1.204</v>
      </c>
      <c r="S26" s="12" t="s">
        <v>621</v>
      </c>
      <c r="T26" s="12">
        <v>0</v>
      </c>
      <c r="U26" s="12">
        <v>0</v>
      </c>
      <c r="V26" s="12">
        <v>0</v>
      </c>
      <c r="W26" s="12">
        <v>0.74299999999999999</v>
      </c>
      <c r="X26" s="12">
        <v>7.1999999999999995E-2</v>
      </c>
      <c r="Y26" s="12">
        <v>0.38900000000000001</v>
      </c>
      <c r="AA26" s="12">
        <v>22</v>
      </c>
      <c r="AB26" s="12">
        <v>0</v>
      </c>
      <c r="AC26" s="12">
        <v>0</v>
      </c>
      <c r="AD26" s="12">
        <v>0.33500000000000002</v>
      </c>
      <c r="AE26" s="12">
        <v>0</v>
      </c>
      <c r="AF26" s="12">
        <v>0.14499999999999999</v>
      </c>
      <c r="AH26" s="12">
        <f t="shared" si="3"/>
        <v>0.48</v>
      </c>
      <c r="AJ26" s="12">
        <f t="shared" si="4"/>
        <v>0</v>
      </c>
      <c r="AK26" s="12">
        <f t="shared" si="4"/>
        <v>0</v>
      </c>
      <c r="AL26" s="12">
        <f t="shared" si="4"/>
        <v>0.31603773584905659</v>
      </c>
      <c r="AM26" s="12">
        <f t="shared" si="4"/>
        <v>0</v>
      </c>
      <c r="AN26" s="12">
        <f t="shared" si="4"/>
        <v>0.13679245283018868</v>
      </c>
      <c r="AO26" s="12">
        <f t="shared" si="4"/>
        <v>0</v>
      </c>
      <c r="AP26" s="12">
        <f t="shared" si="4"/>
        <v>0.45283018867924524</v>
      </c>
      <c r="AS26" s="17" t="s">
        <v>842</v>
      </c>
      <c r="AT26" s="12">
        <v>1.2210000000000001</v>
      </c>
      <c r="AU26" s="12">
        <v>147.6</v>
      </c>
      <c r="AW26" s="12">
        <f t="shared" si="7"/>
        <v>120.88452088452087</v>
      </c>
      <c r="AX26" s="12">
        <f t="shared" si="8"/>
        <v>0.81228133720725482</v>
      </c>
    </row>
    <row r="27" spans="1:50" x14ac:dyDescent="0.2">
      <c r="A27" s="12" t="s">
        <v>607</v>
      </c>
      <c r="B27" s="12" t="s">
        <v>546</v>
      </c>
      <c r="C27" s="12" t="s">
        <v>547</v>
      </c>
      <c r="D27" s="12" t="s">
        <v>548</v>
      </c>
      <c r="E27" s="12" t="s">
        <v>608</v>
      </c>
      <c r="F27" s="12" t="s">
        <v>550</v>
      </c>
      <c r="G27" s="12" t="s">
        <v>551</v>
      </c>
      <c r="I27" s="12" t="s">
        <v>555</v>
      </c>
      <c r="J27" s="12">
        <v>0</v>
      </c>
      <c r="K27" s="12">
        <v>0</v>
      </c>
      <c r="L27" s="12">
        <v>0</v>
      </c>
      <c r="M27" s="12">
        <v>315</v>
      </c>
      <c r="N27" s="12">
        <v>108</v>
      </c>
      <c r="O27" s="12">
        <v>285</v>
      </c>
      <c r="P27" s="12">
        <f t="shared" si="1"/>
        <v>708</v>
      </c>
      <c r="Q27" s="12">
        <f t="shared" si="2"/>
        <v>0.70799999999999996</v>
      </c>
      <c r="S27" s="12" t="s">
        <v>555</v>
      </c>
      <c r="T27" s="12">
        <v>0</v>
      </c>
      <c r="U27" s="12">
        <v>0</v>
      </c>
      <c r="V27" s="12">
        <v>0</v>
      </c>
      <c r="W27" s="12">
        <v>0.315</v>
      </c>
      <c r="X27" s="12">
        <v>0.108</v>
      </c>
      <c r="Y27" s="12">
        <v>0.28499999999999998</v>
      </c>
      <c r="AA27" s="12" t="s">
        <v>545</v>
      </c>
      <c r="AB27" s="12">
        <v>0</v>
      </c>
      <c r="AC27" s="12">
        <v>0</v>
      </c>
      <c r="AD27" s="12">
        <v>0</v>
      </c>
      <c r="AE27" s="12">
        <v>0.56200000000000006</v>
      </c>
      <c r="AF27" s="12">
        <v>0</v>
      </c>
      <c r="AG27" s="12">
        <v>0</v>
      </c>
      <c r="AH27" s="12">
        <f t="shared" si="3"/>
        <v>0.56200000000000006</v>
      </c>
      <c r="AJ27" s="12">
        <f t="shared" si="4"/>
        <v>0</v>
      </c>
      <c r="AK27" s="12">
        <f t="shared" si="4"/>
        <v>0</v>
      </c>
      <c r="AL27" s="12">
        <f t="shared" si="4"/>
        <v>0</v>
      </c>
      <c r="AM27" s="12">
        <f t="shared" si="4"/>
        <v>0.53018867924528301</v>
      </c>
      <c r="AN27" s="12">
        <f t="shared" si="4"/>
        <v>0</v>
      </c>
      <c r="AO27" s="12">
        <f t="shared" si="4"/>
        <v>0</v>
      </c>
      <c r="AP27" s="12">
        <f t="shared" si="4"/>
        <v>0.53018867924528301</v>
      </c>
      <c r="AS27" s="17" t="s">
        <v>843</v>
      </c>
      <c r="AT27" s="12">
        <v>0.1114</v>
      </c>
      <c r="AU27" s="12">
        <v>19.059999999999999</v>
      </c>
      <c r="AW27" s="12">
        <f t="shared" si="7"/>
        <v>171.09515260323158</v>
      </c>
      <c r="AX27" s="12">
        <f t="shared" si="8"/>
        <v>8.9244996506896523</v>
      </c>
    </row>
    <row r="28" spans="1:50" x14ac:dyDescent="0.2">
      <c r="A28" s="12" t="s">
        <v>609</v>
      </c>
      <c r="B28" s="12" t="s">
        <v>546</v>
      </c>
      <c r="C28" s="12" t="s">
        <v>547</v>
      </c>
      <c r="D28" s="12" t="s">
        <v>548</v>
      </c>
      <c r="E28" s="12" t="s">
        <v>610</v>
      </c>
      <c r="F28" s="12" t="s">
        <v>550</v>
      </c>
      <c r="G28" s="12" t="s">
        <v>551</v>
      </c>
      <c r="I28" s="12" t="s">
        <v>625</v>
      </c>
      <c r="J28" s="12">
        <v>0</v>
      </c>
      <c r="K28" s="12">
        <v>0</v>
      </c>
      <c r="L28" s="12">
        <v>0</v>
      </c>
      <c r="M28" s="12">
        <v>1669</v>
      </c>
      <c r="N28" s="12">
        <v>0</v>
      </c>
      <c r="O28" s="12">
        <v>750</v>
      </c>
      <c r="P28" s="12">
        <f t="shared" si="1"/>
        <v>2419</v>
      </c>
      <c r="Q28" s="12">
        <f t="shared" si="2"/>
        <v>2.419</v>
      </c>
      <c r="S28" s="12" t="s">
        <v>625</v>
      </c>
      <c r="T28" s="12">
        <v>0</v>
      </c>
      <c r="U28" s="12">
        <v>0</v>
      </c>
      <c r="V28" s="12">
        <v>0</v>
      </c>
      <c r="W28" s="12">
        <v>1.669</v>
      </c>
      <c r="X28" s="12">
        <v>0</v>
      </c>
      <c r="Y28" s="12">
        <v>0.75</v>
      </c>
      <c r="AA28" s="12" t="s">
        <v>573</v>
      </c>
      <c r="AB28" s="12">
        <v>0</v>
      </c>
      <c r="AC28" s="12">
        <v>0</v>
      </c>
      <c r="AD28" s="12">
        <v>0</v>
      </c>
      <c r="AE28" s="12">
        <v>0.57199999999999995</v>
      </c>
      <c r="AF28" s="12">
        <v>6.2E-2</v>
      </c>
      <c r="AG28" s="12">
        <v>0</v>
      </c>
      <c r="AH28" s="12">
        <f t="shared" si="3"/>
        <v>0.6339999999999999</v>
      </c>
      <c r="AJ28" s="12">
        <f t="shared" si="4"/>
        <v>0</v>
      </c>
      <c r="AK28" s="12">
        <f t="shared" si="4"/>
        <v>0</v>
      </c>
      <c r="AL28" s="12">
        <f t="shared" si="4"/>
        <v>0</v>
      </c>
      <c r="AM28" s="12">
        <f t="shared" si="4"/>
        <v>0.53962264150943384</v>
      </c>
      <c r="AN28" s="12">
        <f t="shared" si="4"/>
        <v>5.8490566037735843E-2</v>
      </c>
      <c r="AO28" s="12">
        <f t="shared" si="4"/>
        <v>0</v>
      </c>
      <c r="AP28" s="12">
        <f t="shared" si="4"/>
        <v>0.59811320754716968</v>
      </c>
    </row>
    <row r="29" spans="1:50" x14ac:dyDescent="0.2">
      <c r="A29" s="12" t="s">
        <v>611</v>
      </c>
      <c r="B29" s="12" t="s">
        <v>546</v>
      </c>
      <c r="C29" s="12" t="s">
        <v>547</v>
      </c>
      <c r="D29" s="12" t="s">
        <v>548</v>
      </c>
      <c r="E29" s="12" t="s">
        <v>574</v>
      </c>
      <c r="F29" s="12" t="s">
        <v>550</v>
      </c>
      <c r="G29" s="12" t="s">
        <v>551</v>
      </c>
      <c r="I29" s="12" t="s">
        <v>628</v>
      </c>
      <c r="J29" s="12">
        <v>0</v>
      </c>
      <c r="K29" s="12">
        <v>0</v>
      </c>
      <c r="L29" s="12">
        <v>0</v>
      </c>
      <c r="M29" s="12">
        <v>706</v>
      </c>
      <c r="N29" s="12">
        <v>0</v>
      </c>
      <c r="O29" s="12">
        <v>281</v>
      </c>
      <c r="P29" s="12">
        <f t="shared" si="1"/>
        <v>987</v>
      </c>
      <c r="Q29" s="12">
        <f t="shared" si="2"/>
        <v>0.98699999999999999</v>
      </c>
      <c r="S29" s="12" t="s">
        <v>628</v>
      </c>
      <c r="T29" s="12">
        <v>0</v>
      </c>
      <c r="U29" s="12">
        <v>0</v>
      </c>
      <c r="V29" s="12">
        <v>0</v>
      </c>
      <c r="W29" s="12">
        <v>0.70599999999999996</v>
      </c>
      <c r="X29" s="12">
        <v>0</v>
      </c>
      <c r="Y29" s="12">
        <v>0.28100000000000003</v>
      </c>
      <c r="AA29" s="12" t="s">
        <v>576</v>
      </c>
      <c r="AB29" s="12">
        <v>0</v>
      </c>
      <c r="AC29" s="12">
        <v>0</v>
      </c>
      <c r="AD29" s="12">
        <v>0</v>
      </c>
      <c r="AE29" s="12">
        <v>0.372</v>
      </c>
      <c r="AF29" s="12">
        <v>0</v>
      </c>
      <c r="AG29" s="12">
        <v>0</v>
      </c>
      <c r="AH29" s="12">
        <f t="shared" si="3"/>
        <v>0.372</v>
      </c>
      <c r="AJ29" s="12">
        <f t="shared" si="4"/>
        <v>0</v>
      </c>
      <c r="AK29" s="12">
        <f t="shared" si="4"/>
        <v>0</v>
      </c>
      <c r="AL29" s="12">
        <f t="shared" si="4"/>
        <v>0</v>
      </c>
      <c r="AM29" s="12">
        <f t="shared" si="4"/>
        <v>0.35094339622641507</v>
      </c>
      <c r="AN29" s="12">
        <f t="shared" si="4"/>
        <v>0</v>
      </c>
      <c r="AO29" s="12">
        <f t="shared" si="4"/>
        <v>0</v>
      </c>
      <c r="AP29" s="12">
        <f t="shared" si="4"/>
        <v>0.35094339622641507</v>
      </c>
      <c r="AR29" s="12" t="s">
        <v>850</v>
      </c>
      <c r="AS29" s="12" t="s">
        <v>848</v>
      </c>
      <c r="AT29" s="12">
        <f>0.66/1.06</f>
        <v>0.62264150943396224</v>
      </c>
      <c r="AW29" s="12">
        <v>205.09393939393939</v>
      </c>
      <c r="AX29" s="12">
        <v>1.5982677490227739</v>
      </c>
    </row>
    <row r="30" spans="1:50" x14ac:dyDescent="0.2">
      <c r="A30" s="12" t="s">
        <v>612</v>
      </c>
      <c r="B30" s="12" t="s">
        <v>546</v>
      </c>
      <c r="C30" s="12" t="s">
        <v>547</v>
      </c>
      <c r="D30" s="12" t="s">
        <v>548</v>
      </c>
      <c r="E30" s="12" t="s">
        <v>613</v>
      </c>
      <c r="F30" s="12" t="s">
        <v>550</v>
      </c>
      <c r="G30" s="12" t="s">
        <v>551</v>
      </c>
      <c r="I30" s="12" t="s">
        <v>631</v>
      </c>
      <c r="J30" s="12">
        <v>0</v>
      </c>
      <c r="K30" s="12">
        <v>0</v>
      </c>
      <c r="L30" s="12">
        <v>0</v>
      </c>
      <c r="M30" s="12">
        <v>362</v>
      </c>
      <c r="N30" s="12">
        <v>272</v>
      </c>
      <c r="O30" s="12">
        <v>0</v>
      </c>
      <c r="P30" s="12">
        <f t="shared" si="1"/>
        <v>634</v>
      </c>
      <c r="Q30" s="12">
        <f t="shared" si="2"/>
        <v>0.63400000000000001</v>
      </c>
      <c r="S30" s="12" t="s">
        <v>631</v>
      </c>
      <c r="T30" s="12">
        <v>0</v>
      </c>
      <c r="U30" s="12">
        <v>0</v>
      </c>
      <c r="V30" s="12">
        <v>0</v>
      </c>
      <c r="W30" s="12">
        <v>0.36199999999999999</v>
      </c>
      <c r="X30" s="12">
        <v>0.27200000000000002</v>
      </c>
      <c r="Y30" s="12">
        <v>0</v>
      </c>
      <c r="AA30" s="12" t="s">
        <v>578</v>
      </c>
      <c r="AB30" s="12">
        <v>0</v>
      </c>
      <c r="AC30" s="12">
        <v>0</v>
      </c>
      <c r="AD30" s="12">
        <v>0</v>
      </c>
      <c r="AE30" s="12">
        <v>0.27</v>
      </c>
      <c r="AF30" s="12">
        <v>0</v>
      </c>
      <c r="AG30" s="12">
        <v>0</v>
      </c>
      <c r="AH30" s="12">
        <f t="shared" si="3"/>
        <v>0.27</v>
      </c>
      <c r="AJ30" s="12">
        <f t="shared" si="4"/>
        <v>0</v>
      </c>
      <c r="AK30" s="12">
        <f t="shared" si="4"/>
        <v>0</v>
      </c>
      <c r="AL30" s="12">
        <f t="shared" si="4"/>
        <v>0</v>
      </c>
      <c r="AM30" s="12">
        <f t="shared" si="4"/>
        <v>0.25471698113207547</v>
      </c>
      <c r="AN30" s="12">
        <f t="shared" si="4"/>
        <v>0</v>
      </c>
      <c r="AO30" s="12">
        <f t="shared" si="4"/>
        <v>0</v>
      </c>
      <c r="AP30" s="12">
        <f t="shared" si="4"/>
        <v>0.25471698113207547</v>
      </c>
    </row>
    <row r="31" spans="1:50" x14ac:dyDescent="0.2">
      <c r="A31" s="12" t="s">
        <v>614</v>
      </c>
      <c r="B31" s="12" t="s">
        <v>615</v>
      </c>
      <c r="C31" s="12" t="s">
        <v>547</v>
      </c>
      <c r="D31" s="12" t="s">
        <v>548</v>
      </c>
      <c r="E31" s="12" t="s">
        <v>616</v>
      </c>
      <c r="F31" s="12" t="s">
        <v>550</v>
      </c>
      <c r="G31" s="12" t="s">
        <v>551</v>
      </c>
      <c r="I31" s="12" t="s">
        <v>634</v>
      </c>
      <c r="J31" s="12">
        <v>0</v>
      </c>
      <c r="K31" s="12">
        <v>0</v>
      </c>
      <c r="L31" s="12">
        <v>0</v>
      </c>
      <c r="M31" s="12">
        <v>815</v>
      </c>
      <c r="N31" s="12">
        <v>67</v>
      </c>
      <c r="O31" s="12">
        <v>256</v>
      </c>
      <c r="P31" s="12">
        <f t="shared" si="1"/>
        <v>1138</v>
      </c>
      <c r="Q31" s="12">
        <f t="shared" si="2"/>
        <v>1.1379999999999999</v>
      </c>
      <c r="S31" s="12" t="s">
        <v>634</v>
      </c>
      <c r="T31" s="12">
        <v>0</v>
      </c>
      <c r="U31" s="12">
        <v>0</v>
      </c>
      <c r="V31" s="12">
        <v>0</v>
      </c>
      <c r="W31" s="12">
        <v>0.81499999999999995</v>
      </c>
      <c r="X31" s="12">
        <v>6.7000000000000004E-2</v>
      </c>
      <c r="Y31" s="12">
        <v>0.25600000000000001</v>
      </c>
      <c r="AA31" s="12" t="s">
        <v>580</v>
      </c>
      <c r="AB31" s="12">
        <v>0</v>
      </c>
      <c r="AC31" s="12">
        <v>0</v>
      </c>
      <c r="AD31" s="12">
        <v>0</v>
      </c>
      <c r="AE31" s="12">
        <v>0.41799999999999998</v>
      </c>
      <c r="AF31" s="12">
        <v>5.7000000000000002E-2</v>
      </c>
      <c r="AG31" s="12">
        <v>0</v>
      </c>
      <c r="AH31" s="12">
        <f t="shared" si="3"/>
        <v>0.47499999999999998</v>
      </c>
      <c r="AJ31" s="12">
        <f t="shared" si="4"/>
        <v>0</v>
      </c>
      <c r="AK31" s="12">
        <f t="shared" si="4"/>
        <v>0</v>
      </c>
      <c r="AL31" s="12">
        <f t="shared" si="4"/>
        <v>0</v>
      </c>
      <c r="AM31" s="12">
        <f t="shared" si="4"/>
        <v>0.3943396226415094</v>
      </c>
      <c r="AN31" s="12">
        <f t="shared" si="4"/>
        <v>5.3773584905660379E-2</v>
      </c>
      <c r="AO31" s="12">
        <f t="shared" si="4"/>
        <v>0</v>
      </c>
      <c r="AP31" s="12">
        <f t="shared" si="4"/>
        <v>0.44811320754716977</v>
      </c>
      <c r="AS31" s="12" t="s">
        <v>846</v>
      </c>
    </row>
    <row r="32" spans="1:50" x14ac:dyDescent="0.2">
      <c r="A32" s="12" t="s">
        <v>617</v>
      </c>
      <c r="B32" s="12" t="s">
        <v>546</v>
      </c>
      <c r="C32" s="12" t="s">
        <v>547</v>
      </c>
      <c r="D32" s="12" t="s">
        <v>548</v>
      </c>
      <c r="E32" s="12" t="s">
        <v>618</v>
      </c>
      <c r="F32" s="12" t="s">
        <v>619</v>
      </c>
      <c r="G32" s="12" t="s">
        <v>620</v>
      </c>
      <c r="I32" s="12" t="s">
        <v>638</v>
      </c>
      <c r="J32" s="12">
        <v>0</v>
      </c>
      <c r="K32" s="12">
        <v>0</v>
      </c>
      <c r="L32" s="12">
        <v>0</v>
      </c>
      <c r="M32" s="12">
        <v>418</v>
      </c>
      <c r="N32" s="12">
        <v>0</v>
      </c>
      <c r="O32" s="12">
        <v>0</v>
      </c>
      <c r="P32" s="12">
        <f t="shared" si="1"/>
        <v>418</v>
      </c>
      <c r="Q32" s="12">
        <f t="shared" si="2"/>
        <v>0.41799999999999998</v>
      </c>
      <c r="S32" s="12" t="s">
        <v>638</v>
      </c>
      <c r="T32" s="12">
        <v>0</v>
      </c>
      <c r="U32" s="12">
        <v>0</v>
      </c>
      <c r="V32" s="12">
        <v>0</v>
      </c>
      <c r="W32" s="12">
        <v>0.41799999999999998</v>
      </c>
      <c r="X32" s="12">
        <v>0</v>
      </c>
      <c r="Y32" s="12">
        <v>0</v>
      </c>
      <c r="AA32" s="12" t="s">
        <v>583</v>
      </c>
      <c r="AB32" s="12">
        <v>0</v>
      </c>
      <c r="AC32" s="12">
        <v>0</v>
      </c>
      <c r="AD32" s="12">
        <v>0</v>
      </c>
      <c r="AE32" s="12">
        <v>0.36899999999999999</v>
      </c>
      <c r="AF32" s="12">
        <v>0</v>
      </c>
      <c r="AG32" s="12">
        <v>0</v>
      </c>
      <c r="AH32" s="12">
        <f t="shared" si="3"/>
        <v>0.36899999999999999</v>
      </c>
      <c r="AJ32" s="12">
        <f t="shared" si="4"/>
        <v>0</v>
      </c>
      <c r="AK32" s="12">
        <f t="shared" si="4"/>
        <v>0</v>
      </c>
      <c r="AL32" s="12">
        <f t="shared" si="4"/>
        <v>0</v>
      </c>
      <c r="AM32" s="12">
        <f t="shared" si="4"/>
        <v>0.34811320754716979</v>
      </c>
      <c r="AN32" s="12">
        <f t="shared" si="4"/>
        <v>0</v>
      </c>
      <c r="AO32" s="12">
        <f t="shared" si="4"/>
        <v>0</v>
      </c>
      <c r="AP32" s="12">
        <f t="shared" si="4"/>
        <v>0.34811320754716979</v>
      </c>
      <c r="AS32" s="15"/>
      <c r="AT32" s="15" t="s">
        <v>828</v>
      </c>
      <c r="AU32" s="15" t="s">
        <v>829</v>
      </c>
      <c r="AW32" s="12" t="s">
        <v>830</v>
      </c>
      <c r="AX32" s="12" t="s">
        <v>837</v>
      </c>
    </row>
    <row r="33" spans="1:50" x14ac:dyDescent="0.2">
      <c r="A33" s="12" t="s">
        <v>621</v>
      </c>
      <c r="B33" s="12" t="s">
        <v>546</v>
      </c>
      <c r="C33" s="12" t="s">
        <v>547</v>
      </c>
      <c r="D33" s="12" t="s">
        <v>548</v>
      </c>
      <c r="E33" s="12" t="s">
        <v>622</v>
      </c>
      <c r="F33" s="12" t="s">
        <v>623</v>
      </c>
      <c r="G33" s="12" t="s">
        <v>624</v>
      </c>
      <c r="I33" s="12" t="s">
        <v>639</v>
      </c>
      <c r="J33" s="12">
        <v>0</v>
      </c>
      <c r="K33" s="12">
        <v>0</v>
      </c>
      <c r="L33" s="12">
        <v>0</v>
      </c>
      <c r="M33" s="12">
        <v>558</v>
      </c>
      <c r="N33" s="12">
        <v>0</v>
      </c>
      <c r="O33" s="12">
        <v>265</v>
      </c>
      <c r="P33" s="12">
        <f t="shared" si="1"/>
        <v>823</v>
      </c>
      <c r="Q33" s="12">
        <f t="shared" si="2"/>
        <v>0.82299999999999995</v>
      </c>
      <c r="S33" s="12" t="s">
        <v>639</v>
      </c>
      <c r="T33" s="12">
        <v>0</v>
      </c>
      <c r="U33" s="12">
        <v>0</v>
      </c>
      <c r="V33" s="12">
        <v>0</v>
      </c>
      <c r="W33" s="12">
        <v>0.55800000000000005</v>
      </c>
      <c r="X33" s="12">
        <v>0</v>
      </c>
      <c r="Y33" s="12">
        <v>0.26500000000000001</v>
      </c>
      <c r="AA33" s="12" t="s">
        <v>585</v>
      </c>
      <c r="AB33" s="12">
        <v>0</v>
      </c>
      <c r="AC33" s="12">
        <v>0</v>
      </c>
      <c r="AD33" s="12">
        <v>0</v>
      </c>
      <c r="AE33" s="12">
        <v>0.753</v>
      </c>
      <c r="AF33" s="12">
        <v>0</v>
      </c>
      <c r="AG33" s="12">
        <v>0.38400000000000001</v>
      </c>
      <c r="AH33" s="12">
        <f t="shared" si="3"/>
        <v>1.137</v>
      </c>
      <c r="AJ33" s="12">
        <f t="shared" si="4"/>
        <v>0</v>
      </c>
      <c r="AK33" s="12">
        <f t="shared" si="4"/>
        <v>0</v>
      </c>
      <c r="AL33" s="12">
        <f t="shared" si="4"/>
        <v>0</v>
      </c>
      <c r="AM33" s="12">
        <f t="shared" si="4"/>
        <v>0.71037735849056605</v>
      </c>
      <c r="AN33" s="12">
        <f t="shared" si="4"/>
        <v>0</v>
      </c>
      <c r="AO33" s="12">
        <f>AG33/1.06</f>
        <v>0.3622641509433962</v>
      </c>
      <c r="AP33" s="12">
        <f t="shared" si="4"/>
        <v>1.0726415094339623</v>
      </c>
      <c r="AS33" s="17" t="s">
        <v>838</v>
      </c>
      <c r="AT33" s="12">
        <v>120</v>
      </c>
      <c r="AU33" s="12">
        <v>60</v>
      </c>
    </row>
    <row r="34" spans="1:50" x14ac:dyDescent="0.2">
      <c r="A34" s="12" t="s">
        <v>625</v>
      </c>
      <c r="B34" s="12" t="s">
        <v>546</v>
      </c>
      <c r="C34" s="12" t="s">
        <v>547</v>
      </c>
      <c r="D34" s="12" t="s">
        <v>548</v>
      </c>
      <c r="E34" s="12" t="s">
        <v>626</v>
      </c>
      <c r="F34" s="12" t="s">
        <v>550</v>
      </c>
      <c r="G34" s="12" t="s">
        <v>627</v>
      </c>
      <c r="I34" s="12" t="s">
        <v>642</v>
      </c>
      <c r="J34" s="12">
        <v>0</v>
      </c>
      <c r="K34" s="12">
        <v>0</v>
      </c>
      <c r="L34" s="12">
        <v>0</v>
      </c>
      <c r="M34" s="12">
        <v>438</v>
      </c>
      <c r="N34" s="12">
        <v>0</v>
      </c>
      <c r="O34" s="12">
        <v>0</v>
      </c>
      <c r="P34" s="12">
        <f t="shared" si="1"/>
        <v>438</v>
      </c>
      <c r="Q34" s="12">
        <f t="shared" si="2"/>
        <v>0.438</v>
      </c>
      <c r="S34" s="12" t="s">
        <v>642</v>
      </c>
      <c r="T34" s="12">
        <v>0</v>
      </c>
      <c r="U34" s="12">
        <v>0</v>
      </c>
      <c r="V34" s="12">
        <v>0</v>
      </c>
      <c r="W34" s="12">
        <v>0.438</v>
      </c>
      <c r="X34" s="12">
        <v>0</v>
      </c>
      <c r="Y34" s="12">
        <v>0</v>
      </c>
      <c r="AA34" s="12" t="s">
        <v>588</v>
      </c>
      <c r="AB34" s="12">
        <v>0</v>
      </c>
      <c r="AC34" s="12">
        <v>0</v>
      </c>
      <c r="AD34" s="12">
        <v>0</v>
      </c>
      <c r="AE34" s="12">
        <v>0.56499999999999995</v>
      </c>
      <c r="AF34" s="12">
        <v>0.251</v>
      </c>
      <c r="AG34" s="12">
        <v>0</v>
      </c>
      <c r="AH34" s="12">
        <f t="shared" si="3"/>
        <v>0.81599999999999995</v>
      </c>
      <c r="AJ34" s="12">
        <f t="shared" si="4"/>
        <v>0</v>
      </c>
      <c r="AK34" s="12">
        <f t="shared" si="4"/>
        <v>0</v>
      </c>
      <c r="AL34" s="12">
        <f t="shared" si="4"/>
        <v>0</v>
      </c>
      <c r="AM34" s="12">
        <f t="shared" si="4"/>
        <v>0.53301886792452824</v>
      </c>
      <c r="AN34" s="12">
        <f t="shared" si="4"/>
        <v>0.23679245283018865</v>
      </c>
      <c r="AO34" s="12">
        <f t="shared" si="4"/>
        <v>0</v>
      </c>
      <c r="AP34" s="12">
        <f t="shared" si="4"/>
        <v>0.76981132075471692</v>
      </c>
      <c r="AS34" s="17"/>
    </row>
    <row r="35" spans="1:50" x14ac:dyDescent="0.2">
      <c r="A35" s="12" t="s">
        <v>628</v>
      </c>
      <c r="B35" s="12" t="s">
        <v>546</v>
      </c>
      <c r="C35" s="12" t="s">
        <v>547</v>
      </c>
      <c r="D35" s="12" t="s">
        <v>548</v>
      </c>
      <c r="E35" s="12" t="s">
        <v>629</v>
      </c>
      <c r="F35" s="12" t="s">
        <v>550</v>
      </c>
      <c r="G35" s="12" t="s">
        <v>630</v>
      </c>
      <c r="I35" s="12" t="s">
        <v>644</v>
      </c>
      <c r="J35" s="12">
        <v>0</v>
      </c>
      <c r="K35" s="12">
        <v>0</v>
      </c>
      <c r="L35" s="12">
        <v>0</v>
      </c>
      <c r="M35" s="12">
        <v>363</v>
      </c>
      <c r="N35" s="12">
        <v>0</v>
      </c>
      <c r="O35" s="12">
        <v>0</v>
      </c>
      <c r="P35" s="12">
        <f t="shared" si="1"/>
        <v>363</v>
      </c>
      <c r="Q35" s="12">
        <f t="shared" si="2"/>
        <v>0.36299999999999999</v>
      </c>
      <c r="S35" s="12" t="s">
        <v>644</v>
      </c>
      <c r="T35" s="12">
        <v>0</v>
      </c>
      <c r="U35" s="12">
        <v>0</v>
      </c>
      <c r="V35" s="12">
        <v>0</v>
      </c>
      <c r="W35" s="12">
        <v>0.36299999999999999</v>
      </c>
      <c r="X35" s="12">
        <v>0</v>
      </c>
      <c r="Y35" s="12">
        <v>0</v>
      </c>
      <c r="AA35" s="12" t="s">
        <v>591</v>
      </c>
      <c r="AB35" s="12">
        <v>0</v>
      </c>
      <c r="AC35" s="12">
        <v>0</v>
      </c>
      <c r="AD35" s="12">
        <v>0</v>
      </c>
      <c r="AE35" s="12">
        <v>0.29199999999999998</v>
      </c>
      <c r="AF35" s="12">
        <v>0</v>
      </c>
      <c r="AG35" s="12">
        <v>0</v>
      </c>
      <c r="AH35" s="12">
        <f t="shared" si="3"/>
        <v>0.29199999999999998</v>
      </c>
      <c r="AJ35" s="12">
        <f t="shared" si="4"/>
        <v>0</v>
      </c>
      <c r="AK35" s="12">
        <f t="shared" si="4"/>
        <v>0</v>
      </c>
      <c r="AL35" s="12">
        <f t="shared" si="4"/>
        <v>0</v>
      </c>
      <c r="AM35" s="12">
        <f t="shared" si="4"/>
        <v>0.27547169811320754</v>
      </c>
      <c r="AN35" s="12">
        <f t="shared" si="4"/>
        <v>0</v>
      </c>
      <c r="AO35" s="12">
        <f t="shared" si="4"/>
        <v>0</v>
      </c>
      <c r="AP35" s="12">
        <f t="shared" si="4"/>
        <v>0.27547169811320754</v>
      </c>
      <c r="AS35" s="17" t="s">
        <v>839</v>
      </c>
      <c r="AT35" s="12">
        <v>0</v>
      </c>
      <c r="AU35" s="12">
        <v>1.5229999999999999</v>
      </c>
    </row>
    <row r="36" spans="1:50" x14ac:dyDescent="0.2">
      <c r="A36" s="12" t="s">
        <v>631</v>
      </c>
      <c r="B36" s="12" t="s">
        <v>546</v>
      </c>
      <c r="C36" s="12" t="s">
        <v>547</v>
      </c>
      <c r="D36" s="12" t="s">
        <v>548</v>
      </c>
      <c r="E36" s="12" t="s">
        <v>632</v>
      </c>
      <c r="F36" s="12" t="s">
        <v>633</v>
      </c>
      <c r="G36" s="12" t="s">
        <v>551</v>
      </c>
      <c r="I36" s="12" t="s">
        <v>646</v>
      </c>
      <c r="J36" s="12">
        <v>0</v>
      </c>
      <c r="K36" s="12">
        <v>0</v>
      </c>
      <c r="L36" s="12">
        <v>0</v>
      </c>
      <c r="M36" s="12">
        <v>479</v>
      </c>
      <c r="N36" s="12">
        <v>75</v>
      </c>
      <c r="O36" s="12">
        <v>0</v>
      </c>
      <c r="P36" s="12">
        <f t="shared" si="1"/>
        <v>554</v>
      </c>
      <c r="Q36" s="12">
        <f t="shared" si="2"/>
        <v>0.55400000000000005</v>
      </c>
      <c r="S36" s="12" t="s">
        <v>646</v>
      </c>
      <c r="T36" s="12">
        <v>0</v>
      </c>
      <c r="U36" s="12">
        <v>0</v>
      </c>
      <c r="V36" s="12">
        <v>0</v>
      </c>
      <c r="W36" s="12">
        <v>0.47899999999999998</v>
      </c>
      <c r="X36" s="12">
        <v>7.4999999999999997E-2</v>
      </c>
      <c r="Y36" s="12">
        <v>0</v>
      </c>
      <c r="AA36" s="12" t="s">
        <v>593</v>
      </c>
      <c r="AB36" s="12">
        <v>0</v>
      </c>
      <c r="AC36" s="12">
        <v>0</v>
      </c>
      <c r="AD36" s="12">
        <v>0</v>
      </c>
      <c r="AE36" s="12">
        <v>1.05</v>
      </c>
      <c r="AF36" s="12">
        <v>6.0999999999999999E-2</v>
      </c>
      <c r="AG36" s="12">
        <v>0.48799999999999999</v>
      </c>
      <c r="AH36" s="12">
        <f t="shared" si="3"/>
        <v>1.599</v>
      </c>
      <c r="AJ36" s="12">
        <f t="shared" si="4"/>
        <v>0</v>
      </c>
      <c r="AK36" s="12">
        <f t="shared" si="4"/>
        <v>0</v>
      </c>
      <c r="AL36" s="12">
        <f t="shared" si="4"/>
        <v>0</v>
      </c>
      <c r="AM36" s="12">
        <f t="shared" si="4"/>
        <v>0.99056603773584906</v>
      </c>
      <c r="AN36" s="12">
        <f t="shared" si="4"/>
        <v>5.7547169811320749E-2</v>
      </c>
      <c r="AO36" s="12">
        <f t="shared" si="4"/>
        <v>0.46037735849056599</v>
      </c>
      <c r="AP36" s="12">
        <f t="shared" si="4"/>
        <v>1.5084905660377357</v>
      </c>
      <c r="AS36" s="17" t="s">
        <v>840</v>
      </c>
      <c r="AT36" s="12">
        <v>7.7359999999999998</v>
      </c>
      <c r="AU36" s="12">
        <v>103.3</v>
      </c>
      <c r="AW36" s="12">
        <f t="shared" ref="AW36:AW41" si="9">AU36/AT36</f>
        <v>13.353154084798346</v>
      </c>
      <c r="AX36" s="12">
        <f>AU36/AT36/(AU36+AT36)</f>
        <v>0.12025968230842561</v>
      </c>
    </row>
    <row r="37" spans="1:50" x14ac:dyDescent="0.2">
      <c r="A37" s="12" t="s">
        <v>634</v>
      </c>
      <c r="B37" s="12" t="s">
        <v>546</v>
      </c>
      <c r="C37" s="12" t="s">
        <v>547</v>
      </c>
      <c r="D37" s="12" t="s">
        <v>548</v>
      </c>
      <c r="E37" s="12" t="s">
        <v>635</v>
      </c>
      <c r="F37" s="12" t="s">
        <v>636</v>
      </c>
      <c r="G37" s="12" t="s">
        <v>637</v>
      </c>
      <c r="I37" s="12" t="s">
        <v>649</v>
      </c>
      <c r="J37" s="12">
        <v>0</v>
      </c>
      <c r="K37" s="12">
        <v>0</v>
      </c>
      <c r="L37" s="12">
        <v>0</v>
      </c>
      <c r="M37" s="12">
        <v>662</v>
      </c>
      <c r="N37" s="12">
        <v>0</v>
      </c>
      <c r="O37" s="12">
        <v>0</v>
      </c>
      <c r="P37" s="12">
        <f t="shared" si="1"/>
        <v>662</v>
      </c>
      <c r="Q37" s="12">
        <f t="shared" si="2"/>
        <v>0.66200000000000003</v>
      </c>
      <c r="S37" s="12" t="s">
        <v>649</v>
      </c>
      <c r="T37" s="12">
        <v>0</v>
      </c>
      <c r="U37" s="12">
        <v>0</v>
      </c>
      <c r="V37" s="12">
        <v>0</v>
      </c>
      <c r="W37" s="12">
        <v>0.66200000000000003</v>
      </c>
      <c r="X37" s="12">
        <v>0</v>
      </c>
      <c r="Y37" s="12">
        <v>0</v>
      </c>
      <c r="AA37" s="12" t="s">
        <v>597</v>
      </c>
      <c r="AB37" s="12">
        <v>0</v>
      </c>
      <c r="AC37" s="12">
        <v>0</v>
      </c>
      <c r="AD37" s="12">
        <v>0</v>
      </c>
      <c r="AE37" s="12">
        <v>0.60499999999999998</v>
      </c>
      <c r="AF37" s="12">
        <v>4.9000000000000002E-2</v>
      </c>
      <c r="AG37" s="12">
        <v>0.4</v>
      </c>
      <c r="AH37" s="12">
        <f t="shared" si="3"/>
        <v>1.054</v>
      </c>
      <c r="AJ37" s="12">
        <f t="shared" si="4"/>
        <v>0</v>
      </c>
      <c r="AK37" s="12">
        <f t="shared" si="4"/>
        <v>0</v>
      </c>
      <c r="AL37" s="12">
        <f t="shared" si="4"/>
        <v>0</v>
      </c>
      <c r="AM37" s="12">
        <f t="shared" si="4"/>
        <v>0.570754716981132</v>
      </c>
      <c r="AN37" s="12">
        <f t="shared" si="4"/>
        <v>4.6226415094339619E-2</v>
      </c>
      <c r="AO37" s="12">
        <f t="shared" si="4"/>
        <v>0.37735849056603776</v>
      </c>
      <c r="AP37" s="12">
        <f t="shared" si="4"/>
        <v>0.99433962264150944</v>
      </c>
      <c r="AS37" s="17" t="s">
        <v>841</v>
      </c>
      <c r="AT37" s="12">
        <v>7.7359999999999998</v>
      </c>
      <c r="AU37" s="12">
        <v>101.8</v>
      </c>
      <c r="AW37" s="12">
        <f t="shared" si="9"/>
        <v>13.159255429162357</v>
      </c>
      <c r="AX37" s="12">
        <f t="shared" si="8"/>
        <v>0.12013635178537063</v>
      </c>
    </row>
    <row r="38" spans="1:50" x14ac:dyDescent="0.2">
      <c r="A38" s="12" t="s">
        <v>638</v>
      </c>
      <c r="B38" s="12" t="s">
        <v>546</v>
      </c>
      <c r="C38" s="12" t="s">
        <v>547</v>
      </c>
      <c r="D38" s="12" t="s">
        <v>548</v>
      </c>
      <c r="E38" s="12" t="s">
        <v>581</v>
      </c>
      <c r="F38" s="12" t="s">
        <v>550</v>
      </c>
      <c r="G38" s="12" t="s">
        <v>551</v>
      </c>
      <c r="I38" s="12" t="s">
        <v>649</v>
      </c>
      <c r="J38" s="12">
        <v>0</v>
      </c>
      <c r="K38" s="12">
        <v>0</v>
      </c>
      <c r="L38" s="12">
        <v>0</v>
      </c>
      <c r="M38" s="12">
        <v>662</v>
      </c>
      <c r="N38" s="12">
        <v>0</v>
      </c>
      <c r="O38" s="12">
        <v>0</v>
      </c>
      <c r="P38" s="12">
        <f t="shared" si="1"/>
        <v>662</v>
      </c>
      <c r="Q38" s="12">
        <f t="shared" si="2"/>
        <v>0.66200000000000003</v>
      </c>
      <c r="S38" s="12" t="s">
        <v>649</v>
      </c>
      <c r="T38" s="12">
        <v>0</v>
      </c>
      <c r="U38" s="12">
        <v>0</v>
      </c>
      <c r="V38" s="12">
        <v>0</v>
      </c>
      <c r="W38" s="12">
        <v>0.66200000000000003</v>
      </c>
      <c r="X38" s="12">
        <v>0</v>
      </c>
      <c r="Y38" s="12">
        <v>0</v>
      </c>
      <c r="AA38" s="12" t="s">
        <v>552</v>
      </c>
      <c r="AB38" s="12">
        <v>0</v>
      </c>
      <c r="AC38" s="12">
        <v>0</v>
      </c>
      <c r="AD38" s="12">
        <v>0</v>
      </c>
      <c r="AE38" s="12">
        <v>0.61</v>
      </c>
      <c r="AF38" s="12">
        <v>0.17100000000000001</v>
      </c>
      <c r="AG38" s="12">
        <v>0</v>
      </c>
      <c r="AH38" s="12">
        <f t="shared" si="3"/>
        <v>0.78100000000000003</v>
      </c>
      <c r="AJ38" s="12">
        <f t="shared" si="4"/>
        <v>0</v>
      </c>
      <c r="AK38" s="12">
        <f t="shared" si="4"/>
        <v>0</v>
      </c>
      <c r="AL38" s="12">
        <f t="shared" si="4"/>
        <v>0</v>
      </c>
      <c r="AM38" s="12">
        <f t="shared" si="4"/>
        <v>0.57547169811320753</v>
      </c>
      <c r="AN38" s="12">
        <f t="shared" si="4"/>
        <v>0.16132075471698112</v>
      </c>
      <c r="AO38" s="12">
        <f t="shared" si="4"/>
        <v>0</v>
      </c>
      <c r="AP38" s="12">
        <f t="shared" si="4"/>
        <v>0.73679245283018868</v>
      </c>
      <c r="AS38" s="17"/>
    </row>
    <row r="39" spans="1:50" x14ac:dyDescent="0.2">
      <c r="A39" s="12" t="s">
        <v>639</v>
      </c>
      <c r="B39" s="12" t="s">
        <v>546</v>
      </c>
      <c r="C39" s="12" t="s">
        <v>547</v>
      </c>
      <c r="D39" s="12" t="s">
        <v>548</v>
      </c>
      <c r="E39" s="12" t="s">
        <v>640</v>
      </c>
      <c r="F39" s="12" t="s">
        <v>550</v>
      </c>
      <c r="G39" s="12" t="s">
        <v>641</v>
      </c>
      <c r="I39" s="12" t="s">
        <v>559</v>
      </c>
      <c r="J39" s="12">
        <v>0</v>
      </c>
      <c r="K39" s="12">
        <v>0</v>
      </c>
      <c r="L39" s="12">
        <v>0</v>
      </c>
      <c r="M39" s="12">
        <v>366</v>
      </c>
      <c r="N39" s="12">
        <v>0</v>
      </c>
      <c r="O39" s="12">
        <v>0</v>
      </c>
      <c r="P39" s="12">
        <f t="shared" si="1"/>
        <v>366</v>
      </c>
      <c r="Q39" s="12">
        <f t="shared" si="2"/>
        <v>0.36599999999999999</v>
      </c>
      <c r="S39" s="12" t="s">
        <v>559</v>
      </c>
      <c r="T39" s="12">
        <v>0</v>
      </c>
      <c r="U39" s="12">
        <v>0</v>
      </c>
      <c r="V39" s="12">
        <v>0</v>
      </c>
      <c r="W39" s="12">
        <v>0.36599999999999999</v>
      </c>
      <c r="X39" s="12">
        <v>0</v>
      </c>
      <c r="Y39" s="12">
        <v>0</v>
      </c>
      <c r="AA39" s="12" t="s">
        <v>601</v>
      </c>
      <c r="AB39" s="12">
        <v>0</v>
      </c>
      <c r="AC39" s="12">
        <v>0</v>
      </c>
      <c r="AD39" s="12">
        <v>0</v>
      </c>
      <c r="AE39" s="12">
        <v>0.67100000000000004</v>
      </c>
      <c r="AF39" s="12">
        <v>0</v>
      </c>
      <c r="AG39" s="12">
        <v>0</v>
      </c>
      <c r="AH39" s="12">
        <f t="shared" si="3"/>
        <v>0.67100000000000004</v>
      </c>
      <c r="AJ39" s="12">
        <f t="shared" si="4"/>
        <v>0</v>
      </c>
      <c r="AK39" s="12">
        <f t="shared" si="4"/>
        <v>0</v>
      </c>
      <c r="AL39" s="12">
        <f t="shared" si="4"/>
        <v>0</v>
      </c>
      <c r="AM39" s="12">
        <f t="shared" si="4"/>
        <v>0.63301886792452833</v>
      </c>
      <c r="AN39" s="12">
        <f t="shared" si="4"/>
        <v>0</v>
      </c>
      <c r="AO39" s="12">
        <f t="shared" si="4"/>
        <v>0</v>
      </c>
      <c r="AP39" s="12">
        <f t="shared" si="4"/>
        <v>0.63301886792452833</v>
      </c>
      <c r="AS39" s="17" t="s">
        <v>832</v>
      </c>
      <c r="AT39" s="12">
        <v>0.97560000000000002</v>
      </c>
      <c r="AU39" s="12">
        <v>23.27</v>
      </c>
      <c r="AW39" s="12">
        <f t="shared" si="9"/>
        <v>23.851988519885197</v>
      </c>
      <c r="AX39" s="12">
        <f t="shared" si="8"/>
        <v>0.98376565314470243</v>
      </c>
    </row>
    <row r="40" spans="1:50" x14ac:dyDescent="0.2">
      <c r="A40" s="12" t="s">
        <v>642</v>
      </c>
      <c r="B40" s="12" t="s">
        <v>546</v>
      </c>
      <c r="C40" s="12" t="s">
        <v>547</v>
      </c>
      <c r="D40" s="12" t="s">
        <v>548</v>
      </c>
      <c r="E40" s="12" t="s">
        <v>643</v>
      </c>
      <c r="F40" s="12" t="s">
        <v>550</v>
      </c>
      <c r="G40" s="12" t="s">
        <v>551</v>
      </c>
      <c r="I40" s="12" t="s">
        <v>651</v>
      </c>
      <c r="J40" s="12">
        <v>0</v>
      </c>
      <c r="K40" s="12">
        <v>0</v>
      </c>
      <c r="L40" s="12">
        <v>0</v>
      </c>
      <c r="M40" s="12">
        <v>274</v>
      </c>
      <c r="N40" s="12">
        <v>0</v>
      </c>
      <c r="O40" s="12">
        <v>0</v>
      </c>
      <c r="P40" s="12">
        <f t="shared" si="1"/>
        <v>274</v>
      </c>
      <c r="Q40" s="12">
        <f t="shared" si="2"/>
        <v>0.27400000000000002</v>
      </c>
      <c r="S40" s="12" t="s">
        <v>651</v>
      </c>
      <c r="T40" s="12">
        <v>0</v>
      </c>
      <c r="U40" s="12">
        <v>0</v>
      </c>
      <c r="V40" s="12">
        <v>0</v>
      </c>
      <c r="W40" s="12">
        <v>0.27400000000000002</v>
      </c>
      <c r="X40" s="12">
        <v>0</v>
      </c>
      <c r="Y40" s="12">
        <v>0</v>
      </c>
      <c r="AA40" s="12" t="s">
        <v>603</v>
      </c>
      <c r="AB40" s="12">
        <v>0</v>
      </c>
      <c r="AC40" s="12">
        <v>0</v>
      </c>
      <c r="AD40" s="12">
        <v>0</v>
      </c>
      <c r="AE40" s="12">
        <v>0.47099999999999997</v>
      </c>
      <c r="AF40" s="12">
        <v>0</v>
      </c>
      <c r="AG40" s="12">
        <v>0</v>
      </c>
      <c r="AH40" s="12">
        <f t="shared" si="3"/>
        <v>0.47099999999999997</v>
      </c>
      <c r="AJ40" s="12">
        <f t="shared" si="4"/>
        <v>0</v>
      </c>
      <c r="AK40" s="12">
        <f t="shared" si="4"/>
        <v>0</v>
      </c>
      <c r="AL40" s="12">
        <f t="shared" si="4"/>
        <v>0</v>
      </c>
      <c r="AM40" s="12">
        <f t="shared" si="4"/>
        <v>0.44433962264150939</v>
      </c>
      <c r="AN40" s="12">
        <f t="shared" si="4"/>
        <v>0</v>
      </c>
      <c r="AO40" s="12">
        <f t="shared" si="4"/>
        <v>0</v>
      </c>
      <c r="AP40" s="12">
        <f t="shared" si="4"/>
        <v>0.44433962264150939</v>
      </c>
      <c r="AS40" s="17" t="s">
        <v>842</v>
      </c>
      <c r="AT40" s="12">
        <v>1.2210000000000001</v>
      </c>
      <c r="AU40" s="12">
        <v>25.72</v>
      </c>
      <c r="AW40" s="12">
        <f t="shared" si="9"/>
        <v>21.064701064701062</v>
      </c>
      <c r="AX40" s="12">
        <f t="shared" si="8"/>
        <v>0.7818826719387203</v>
      </c>
    </row>
    <row r="41" spans="1:50" x14ac:dyDescent="0.2">
      <c r="A41" s="12" t="s">
        <v>644</v>
      </c>
      <c r="B41" s="12" t="s">
        <v>546</v>
      </c>
      <c r="C41" s="12" t="s">
        <v>547</v>
      </c>
      <c r="D41" s="12" t="s">
        <v>548</v>
      </c>
      <c r="E41" s="12" t="s">
        <v>645</v>
      </c>
      <c r="F41" s="12" t="s">
        <v>550</v>
      </c>
      <c r="G41" s="12" t="s">
        <v>551</v>
      </c>
      <c r="I41" s="12" t="s">
        <v>651</v>
      </c>
      <c r="J41" s="12">
        <v>0</v>
      </c>
      <c r="K41" s="12">
        <v>0</v>
      </c>
      <c r="L41" s="12">
        <v>0</v>
      </c>
      <c r="M41" s="12">
        <v>274</v>
      </c>
      <c r="N41" s="12">
        <v>0</v>
      </c>
      <c r="O41" s="12">
        <v>0</v>
      </c>
      <c r="P41" s="12">
        <f t="shared" si="1"/>
        <v>274</v>
      </c>
      <c r="Q41" s="12">
        <f t="shared" si="2"/>
        <v>0.27400000000000002</v>
      </c>
      <c r="S41" s="12" t="s">
        <v>651</v>
      </c>
      <c r="T41" s="12">
        <v>0</v>
      </c>
      <c r="U41" s="12">
        <v>0</v>
      </c>
      <c r="V41" s="12">
        <v>0</v>
      </c>
      <c r="W41" s="12">
        <v>0.27400000000000002</v>
      </c>
      <c r="X41" s="12">
        <v>0</v>
      </c>
      <c r="Y41" s="12">
        <v>0</v>
      </c>
      <c r="AA41" s="12" t="s">
        <v>605</v>
      </c>
      <c r="AB41" s="12">
        <v>0</v>
      </c>
      <c r="AC41" s="12">
        <v>0</v>
      </c>
      <c r="AD41" s="12">
        <v>0</v>
      </c>
      <c r="AE41" s="12">
        <v>1.383</v>
      </c>
      <c r="AF41" s="12">
        <v>0</v>
      </c>
      <c r="AG41" s="12">
        <v>0.379</v>
      </c>
      <c r="AH41" s="12">
        <f t="shared" si="3"/>
        <v>1.762</v>
      </c>
      <c r="AJ41" s="12">
        <f t="shared" si="4"/>
        <v>0</v>
      </c>
      <c r="AK41" s="12">
        <f t="shared" si="4"/>
        <v>0</v>
      </c>
      <c r="AL41" s="12">
        <f t="shared" si="4"/>
        <v>0</v>
      </c>
      <c r="AM41" s="12">
        <f t="shared" si="4"/>
        <v>1.3047169811320753</v>
      </c>
      <c r="AN41" s="12">
        <f t="shared" si="4"/>
        <v>0</v>
      </c>
      <c r="AO41" s="12">
        <f t="shared" si="4"/>
        <v>0.35754716981132073</v>
      </c>
      <c r="AP41" s="12">
        <f t="shared" si="4"/>
        <v>1.6622641509433962</v>
      </c>
      <c r="AS41" s="17" t="s">
        <v>843</v>
      </c>
      <c r="AT41" s="12">
        <v>0.1114</v>
      </c>
      <c r="AU41" s="12">
        <v>3.3210000000000002</v>
      </c>
      <c r="AW41" s="12">
        <f t="shared" si="9"/>
        <v>29.811490125673252</v>
      </c>
      <c r="AX41" s="12">
        <f t="shared" si="8"/>
        <v>8.6853193467175291</v>
      </c>
    </row>
    <row r="42" spans="1:50" x14ac:dyDescent="0.2">
      <c r="A42" s="12" t="s">
        <v>646</v>
      </c>
      <c r="B42" s="12" t="s">
        <v>546</v>
      </c>
      <c r="C42" s="12" t="s">
        <v>547</v>
      </c>
      <c r="D42" s="12" t="s">
        <v>548</v>
      </c>
      <c r="E42" s="12" t="s">
        <v>647</v>
      </c>
      <c r="F42" s="12" t="s">
        <v>648</v>
      </c>
      <c r="G42" s="12" t="s">
        <v>551</v>
      </c>
      <c r="I42" s="12" t="s">
        <v>653</v>
      </c>
      <c r="J42" s="12">
        <v>0</v>
      </c>
      <c r="K42" s="12">
        <v>0</v>
      </c>
      <c r="L42" s="12">
        <v>0</v>
      </c>
      <c r="M42" s="12">
        <v>296</v>
      </c>
      <c r="N42" s="12">
        <v>0</v>
      </c>
      <c r="O42" s="12">
        <v>0</v>
      </c>
      <c r="P42" s="12">
        <f t="shared" si="1"/>
        <v>296</v>
      </c>
      <c r="Q42" s="12">
        <f t="shared" si="2"/>
        <v>0.29599999999999999</v>
      </c>
      <c r="S42" s="12" t="s">
        <v>653</v>
      </c>
      <c r="T42" s="12">
        <v>0</v>
      </c>
      <c r="U42" s="12">
        <v>0</v>
      </c>
      <c r="V42" s="12">
        <v>0</v>
      </c>
      <c r="W42" s="12">
        <v>0.29599999999999999</v>
      </c>
      <c r="X42" s="12">
        <v>0</v>
      </c>
      <c r="Y42" s="12">
        <v>0</v>
      </c>
      <c r="AA42" s="12" t="s">
        <v>607</v>
      </c>
      <c r="AB42" s="12">
        <v>0</v>
      </c>
      <c r="AC42" s="12">
        <v>0</v>
      </c>
      <c r="AD42" s="12">
        <v>0</v>
      </c>
      <c r="AE42" s="12">
        <v>0.6</v>
      </c>
      <c r="AF42" s="12">
        <v>0</v>
      </c>
      <c r="AG42" s="12">
        <v>0</v>
      </c>
      <c r="AH42" s="12">
        <f t="shared" si="3"/>
        <v>0.6</v>
      </c>
      <c r="AJ42" s="12">
        <f t="shared" si="4"/>
        <v>0</v>
      </c>
      <c r="AK42" s="12">
        <f t="shared" si="4"/>
        <v>0</v>
      </c>
      <c r="AL42" s="12">
        <f t="shared" si="4"/>
        <v>0</v>
      </c>
      <c r="AM42" s="12">
        <f t="shared" si="4"/>
        <v>0.56603773584905659</v>
      </c>
      <c r="AN42" s="12">
        <f t="shared" si="4"/>
        <v>0</v>
      </c>
      <c r="AO42" s="12">
        <f t="shared" si="4"/>
        <v>0</v>
      </c>
      <c r="AP42" s="12">
        <f t="shared" si="4"/>
        <v>0.56603773584905659</v>
      </c>
    </row>
    <row r="43" spans="1:50" x14ac:dyDescent="0.2">
      <c r="A43" s="12" t="s">
        <v>649</v>
      </c>
      <c r="B43" s="12" t="s">
        <v>546</v>
      </c>
      <c r="C43" s="12" t="s">
        <v>547</v>
      </c>
      <c r="D43" s="12" t="s">
        <v>548</v>
      </c>
      <c r="E43" s="12" t="s">
        <v>650</v>
      </c>
      <c r="F43" s="12" t="s">
        <v>550</v>
      </c>
      <c r="G43" s="12" t="s">
        <v>551</v>
      </c>
      <c r="I43" s="12" t="s">
        <v>653</v>
      </c>
      <c r="J43" s="12">
        <v>0</v>
      </c>
      <c r="K43" s="12">
        <v>0</v>
      </c>
      <c r="L43" s="12">
        <v>0</v>
      </c>
      <c r="M43" s="12">
        <v>296</v>
      </c>
      <c r="N43" s="12">
        <v>0</v>
      </c>
      <c r="O43" s="12">
        <v>0</v>
      </c>
      <c r="P43" s="12">
        <f t="shared" si="1"/>
        <v>296</v>
      </c>
      <c r="Q43" s="12">
        <f t="shared" si="2"/>
        <v>0.29599999999999999</v>
      </c>
      <c r="S43" s="12" t="s">
        <v>653</v>
      </c>
      <c r="T43" s="12">
        <v>0</v>
      </c>
      <c r="U43" s="12">
        <v>0</v>
      </c>
      <c r="V43" s="12">
        <v>0</v>
      </c>
      <c r="W43" s="12">
        <v>0.29599999999999999</v>
      </c>
      <c r="X43" s="12">
        <v>0</v>
      </c>
      <c r="Y43" s="12">
        <v>0</v>
      </c>
      <c r="AA43" s="12" t="s">
        <v>609</v>
      </c>
      <c r="AB43" s="12">
        <v>0</v>
      </c>
      <c r="AC43" s="12">
        <v>0</v>
      </c>
      <c r="AD43" s="12">
        <v>0</v>
      </c>
      <c r="AE43" s="12">
        <v>0.38200000000000001</v>
      </c>
      <c r="AF43" s="12">
        <v>0</v>
      </c>
      <c r="AG43" s="12">
        <v>0</v>
      </c>
      <c r="AH43" s="12">
        <f t="shared" si="3"/>
        <v>0.38200000000000001</v>
      </c>
      <c r="AJ43" s="12">
        <f t="shared" si="4"/>
        <v>0</v>
      </c>
      <c r="AK43" s="12">
        <f t="shared" si="4"/>
        <v>0</v>
      </c>
      <c r="AL43" s="12">
        <f t="shared" si="4"/>
        <v>0</v>
      </c>
      <c r="AM43" s="12">
        <f t="shared" si="4"/>
        <v>0.36037735849056601</v>
      </c>
      <c r="AN43" s="12">
        <f t="shared" si="4"/>
        <v>0</v>
      </c>
      <c r="AO43" s="12">
        <f t="shared" si="4"/>
        <v>0</v>
      </c>
      <c r="AP43" s="12">
        <f t="shared" si="4"/>
        <v>0.36037735849056601</v>
      </c>
    </row>
    <row r="44" spans="1:50" x14ac:dyDescent="0.2">
      <c r="A44" s="12" t="s">
        <v>651</v>
      </c>
      <c r="B44" s="12" t="s">
        <v>546</v>
      </c>
      <c r="C44" s="12" t="s">
        <v>547</v>
      </c>
      <c r="D44" s="12" t="s">
        <v>548</v>
      </c>
      <c r="E44" s="12" t="s">
        <v>652</v>
      </c>
      <c r="F44" s="12" t="s">
        <v>550</v>
      </c>
      <c r="G44" s="12" t="s">
        <v>551</v>
      </c>
      <c r="I44" s="12" t="s">
        <v>655</v>
      </c>
      <c r="J44" s="12">
        <v>0</v>
      </c>
      <c r="K44" s="12">
        <v>0</v>
      </c>
      <c r="L44" s="12">
        <v>0</v>
      </c>
      <c r="M44" s="12">
        <v>516</v>
      </c>
      <c r="N44" s="12">
        <v>0</v>
      </c>
      <c r="O44" s="12">
        <v>0</v>
      </c>
      <c r="P44" s="12">
        <f t="shared" si="1"/>
        <v>516</v>
      </c>
      <c r="Q44" s="12">
        <f t="shared" si="2"/>
        <v>0.51600000000000001</v>
      </c>
      <c r="S44" s="12" t="s">
        <v>655</v>
      </c>
      <c r="T44" s="12">
        <v>0</v>
      </c>
      <c r="U44" s="12">
        <v>0</v>
      </c>
      <c r="V44" s="12">
        <v>0</v>
      </c>
      <c r="W44" s="12">
        <v>0.51600000000000001</v>
      </c>
      <c r="X44" s="12">
        <v>0</v>
      </c>
      <c r="Y44" s="12">
        <v>0</v>
      </c>
      <c r="AA44" s="12" t="s">
        <v>611</v>
      </c>
      <c r="AB44" s="12">
        <v>0</v>
      </c>
      <c r="AC44" s="12">
        <v>0</v>
      </c>
      <c r="AD44" s="12">
        <v>0</v>
      </c>
      <c r="AE44" s="12">
        <v>0.57199999999999995</v>
      </c>
      <c r="AF44" s="12">
        <v>0</v>
      </c>
      <c r="AG44" s="12">
        <v>0</v>
      </c>
      <c r="AH44" s="12">
        <f t="shared" si="3"/>
        <v>0.57199999999999995</v>
      </c>
      <c r="AJ44" s="12">
        <f t="shared" si="4"/>
        <v>0</v>
      </c>
      <c r="AK44" s="12">
        <f t="shared" si="4"/>
        <v>0</v>
      </c>
      <c r="AL44" s="12">
        <f t="shared" si="4"/>
        <v>0</v>
      </c>
      <c r="AM44" s="12">
        <f t="shared" si="4"/>
        <v>0.53962264150943384</v>
      </c>
      <c r="AN44" s="12">
        <f t="shared" si="4"/>
        <v>0</v>
      </c>
      <c r="AO44" s="12">
        <f t="shared" si="4"/>
        <v>0</v>
      </c>
      <c r="AP44" s="12">
        <f t="shared" si="4"/>
        <v>0.53962264150943384</v>
      </c>
    </row>
    <row r="45" spans="1:50" x14ac:dyDescent="0.2">
      <c r="A45" s="12" t="s">
        <v>653</v>
      </c>
      <c r="B45" s="12" t="s">
        <v>546</v>
      </c>
      <c r="C45" s="12" t="s">
        <v>547</v>
      </c>
      <c r="D45" s="12" t="s">
        <v>548</v>
      </c>
      <c r="E45" s="12" t="s">
        <v>654</v>
      </c>
      <c r="F45" s="12" t="s">
        <v>550</v>
      </c>
      <c r="G45" s="12" t="s">
        <v>551</v>
      </c>
      <c r="I45" s="12" t="s">
        <v>655</v>
      </c>
      <c r="J45" s="12">
        <v>0</v>
      </c>
      <c r="K45" s="12">
        <v>0</v>
      </c>
      <c r="L45" s="12">
        <v>0</v>
      </c>
      <c r="M45" s="12">
        <v>516</v>
      </c>
      <c r="N45" s="12">
        <v>0</v>
      </c>
      <c r="O45" s="12">
        <v>0</v>
      </c>
      <c r="P45" s="12">
        <f t="shared" si="1"/>
        <v>516</v>
      </c>
      <c r="Q45" s="12">
        <f t="shared" si="2"/>
        <v>0.51600000000000001</v>
      </c>
      <c r="S45" s="12" t="s">
        <v>655</v>
      </c>
      <c r="T45" s="12">
        <v>0</v>
      </c>
      <c r="U45" s="12">
        <v>0</v>
      </c>
      <c r="V45" s="12">
        <v>0</v>
      </c>
      <c r="W45" s="12">
        <v>0.51600000000000001</v>
      </c>
      <c r="X45" s="12">
        <v>0</v>
      </c>
      <c r="Y45" s="12">
        <v>0</v>
      </c>
      <c r="AA45" s="12" t="s">
        <v>612</v>
      </c>
      <c r="AB45" s="12">
        <v>0</v>
      </c>
      <c r="AC45" s="12">
        <v>0</v>
      </c>
      <c r="AD45" s="12">
        <v>0</v>
      </c>
      <c r="AE45" s="12">
        <v>0.48</v>
      </c>
      <c r="AF45" s="12">
        <v>0</v>
      </c>
      <c r="AG45" s="12">
        <v>0</v>
      </c>
      <c r="AH45" s="12">
        <f t="shared" si="3"/>
        <v>0.48</v>
      </c>
      <c r="AJ45" s="12">
        <f t="shared" si="4"/>
        <v>0</v>
      </c>
      <c r="AK45" s="12">
        <f t="shared" si="4"/>
        <v>0</v>
      </c>
      <c r="AL45" s="12">
        <f t="shared" si="4"/>
        <v>0</v>
      </c>
      <c r="AM45" s="12">
        <f t="shared" si="4"/>
        <v>0.45283018867924524</v>
      </c>
      <c r="AN45" s="12">
        <f t="shared" si="4"/>
        <v>0</v>
      </c>
      <c r="AO45" s="12">
        <f t="shared" si="4"/>
        <v>0</v>
      </c>
      <c r="AP45" s="12">
        <f t="shared" si="4"/>
        <v>0.45283018867924524</v>
      </c>
    </row>
    <row r="46" spans="1:50" x14ac:dyDescent="0.2">
      <c r="A46" s="12" t="s">
        <v>655</v>
      </c>
      <c r="B46" s="12" t="s">
        <v>546</v>
      </c>
      <c r="C46" s="12" t="s">
        <v>547</v>
      </c>
      <c r="D46" s="12" t="s">
        <v>548</v>
      </c>
      <c r="E46" s="12" t="s">
        <v>656</v>
      </c>
      <c r="F46" s="12" t="s">
        <v>550</v>
      </c>
      <c r="G46" s="12" t="s">
        <v>551</v>
      </c>
      <c r="I46" s="12" t="s">
        <v>657</v>
      </c>
      <c r="J46" s="12">
        <v>0</v>
      </c>
      <c r="K46" s="12">
        <v>0</v>
      </c>
      <c r="L46" s="12">
        <v>0</v>
      </c>
      <c r="M46" s="12">
        <v>363</v>
      </c>
      <c r="N46" s="12">
        <v>0</v>
      </c>
      <c r="O46" s="12">
        <v>434</v>
      </c>
      <c r="P46" s="12">
        <f t="shared" si="1"/>
        <v>797</v>
      </c>
      <c r="Q46" s="12">
        <f t="shared" si="2"/>
        <v>0.79700000000000004</v>
      </c>
      <c r="S46" s="12" t="s">
        <v>657</v>
      </c>
      <c r="T46" s="12">
        <v>0</v>
      </c>
      <c r="U46" s="12">
        <v>0</v>
      </c>
      <c r="V46" s="12">
        <v>0</v>
      </c>
      <c r="W46" s="12">
        <v>0.36299999999999999</v>
      </c>
      <c r="X46" s="12">
        <v>0</v>
      </c>
      <c r="Y46" s="12">
        <v>0.434</v>
      </c>
      <c r="AA46" s="12" t="s">
        <v>614</v>
      </c>
      <c r="AB46" s="12">
        <v>5.1999999999999998E-2</v>
      </c>
      <c r="AC46" s="12">
        <v>0</v>
      </c>
      <c r="AD46" s="12">
        <v>0</v>
      </c>
      <c r="AE46" s="12">
        <v>0.28999999999999998</v>
      </c>
      <c r="AF46" s="12">
        <v>0</v>
      </c>
      <c r="AG46" s="12">
        <v>0</v>
      </c>
      <c r="AH46" s="12">
        <f t="shared" si="3"/>
        <v>0.34199999999999997</v>
      </c>
      <c r="AJ46" s="12">
        <f t="shared" si="4"/>
        <v>4.9056603773584902E-2</v>
      </c>
      <c r="AK46" s="12">
        <f t="shared" si="4"/>
        <v>0</v>
      </c>
      <c r="AL46" s="12">
        <f t="shared" si="4"/>
        <v>0</v>
      </c>
      <c r="AM46" s="12">
        <f t="shared" si="4"/>
        <v>0.27358490566037735</v>
      </c>
      <c r="AN46" s="12">
        <f t="shared" si="4"/>
        <v>0</v>
      </c>
      <c r="AO46" s="12">
        <f t="shared" si="4"/>
        <v>0</v>
      </c>
      <c r="AP46" s="12">
        <f t="shared" si="4"/>
        <v>0.32264150943396225</v>
      </c>
      <c r="AS46" s="12" t="s">
        <v>844</v>
      </c>
    </row>
    <row r="47" spans="1:50" x14ac:dyDescent="0.2">
      <c r="A47" s="12" t="s">
        <v>657</v>
      </c>
      <c r="B47" s="12" t="s">
        <v>546</v>
      </c>
      <c r="C47" s="12" t="s">
        <v>547</v>
      </c>
      <c r="D47" s="12" t="s">
        <v>548</v>
      </c>
      <c r="E47" s="12" t="s">
        <v>645</v>
      </c>
      <c r="F47" s="12" t="s">
        <v>550</v>
      </c>
      <c r="G47" s="12" t="s">
        <v>658</v>
      </c>
      <c r="I47" s="12" t="s">
        <v>657</v>
      </c>
      <c r="J47" s="12">
        <v>0</v>
      </c>
      <c r="K47" s="12">
        <v>0</v>
      </c>
      <c r="L47" s="12">
        <v>0</v>
      </c>
      <c r="M47" s="12">
        <v>363</v>
      </c>
      <c r="N47" s="12">
        <v>0</v>
      </c>
      <c r="O47" s="12">
        <v>434</v>
      </c>
      <c r="P47" s="12">
        <f t="shared" si="1"/>
        <v>797</v>
      </c>
      <c r="Q47" s="12">
        <f t="shared" si="2"/>
        <v>0.79700000000000004</v>
      </c>
      <c r="S47" s="12" t="s">
        <v>657</v>
      </c>
      <c r="T47" s="12">
        <v>0</v>
      </c>
      <c r="U47" s="12">
        <v>0</v>
      </c>
      <c r="V47" s="12">
        <v>0</v>
      </c>
      <c r="W47" s="12">
        <v>0.36299999999999999</v>
      </c>
      <c r="X47" s="12">
        <v>0</v>
      </c>
      <c r="Y47" s="12">
        <v>0.434</v>
      </c>
      <c r="AA47" s="12" t="s">
        <v>617</v>
      </c>
      <c r="AB47" s="12">
        <v>0</v>
      </c>
      <c r="AC47" s="12">
        <v>0</v>
      </c>
      <c r="AD47" s="12">
        <v>0</v>
      </c>
      <c r="AE47" s="12">
        <v>1.7110000000000001</v>
      </c>
      <c r="AF47" s="12">
        <v>8.6999999999999994E-2</v>
      </c>
      <c r="AG47" s="12">
        <v>0.48599999999999999</v>
      </c>
      <c r="AH47" s="12">
        <f t="shared" si="3"/>
        <v>2.2839999999999998</v>
      </c>
      <c r="AJ47" s="12">
        <f t="shared" si="4"/>
        <v>0</v>
      </c>
      <c r="AK47" s="12">
        <f t="shared" si="4"/>
        <v>0</v>
      </c>
      <c r="AL47" s="12">
        <f t="shared" si="4"/>
        <v>0</v>
      </c>
      <c r="AM47" s="12">
        <f t="shared" si="4"/>
        <v>1.6141509433962264</v>
      </c>
      <c r="AN47" s="12">
        <f t="shared" si="4"/>
        <v>8.2075471698113203E-2</v>
      </c>
      <c r="AO47" s="12">
        <f t="shared" si="4"/>
        <v>0.4584905660377358</v>
      </c>
      <c r="AP47" s="12">
        <f t="shared" si="4"/>
        <v>2.1547169811320752</v>
      </c>
      <c r="AS47" s="12" t="s">
        <v>12</v>
      </c>
      <c r="AT47" s="12" t="s">
        <v>722</v>
      </c>
      <c r="AU47" s="12" t="s">
        <v>723</v>
      </c>
      <c r="AV47" s="12" t="s">
        <v>724</v>
      </c>
      <c r="AW47" s="12" t="s">
        <v>725</v>
      </c>
      <c r="AX47" s="12" t="s">
        <v>831</v>
      </c>
    </row>
    <row r="48" spans="1:50" x14ac:dyDescent="0.2">
      <c r="A48" s="12" t="s">
        <v>659</v>
      </c>
      <c r="B48" s="12" t="s">
        <v>546</v>
      </c>
      <c r="C48" s="12" t="s">
        <v>547</v>
      </c>
      <c r="D48" s="12" t="s">
        <v>548</v>
      </c>
      <c r="E48" s="12" t="s">
        <v>660</v>
      </c>
      <c r="F48" s="12" t="s">
        <v>550</v>
      </c>
      <c r="G48" s="12" t="s">
        <v>551</v>
      </c>
      <c r="I48" s="12" t="s">
        <v>659</v>
      </c>
      <c r="J48" s="12">
        <v>0</v>
      </c>
      <c r="K48" s="12">
        <v>0</v>
      </c>
      <c r="L48" s="12">
        <v>0</v>
      </c>
      <c r="M48" s="12">
        <v>464</v>
      </c>
      <c r="N48" s="12">
        <v>0</v>
      </c>
      <c r="O48" s="12">
        <v>0</v>
      </c>
      <c r="P48" s="12">
        <f t="shared" si="1"/>
        <v>464</v>
      </c>
      <c r="Q48" s="12">
        <f t="shared" si="2"/>
        <v>0.46400000000000002</v>
      </c>
      <c r="S48" s="12" t="s">
        <v>659</v>
      </c>
      <c r="T48" s="12">
        <v>0</v>
      </c>
      <c r="U48" s="12">
        <v>0</v>
      </c>
      <c r="V48" s="12">
        <v>0</v>
      </c>
      <c r="W48" s="12">
        <v>0.46400000000000002</v>
      </c>
      <c r="X48" s="12">
        <v>0</v>
      </c>
      <c r="Y48" s="12">
        <v>0</v>
      </c>
      <c r="AA48" s="12" t="s">
        <v>621</v>
      </c>
      <c r="AB48" s="12">
        <v>0</v>
      </c>
      <c r="AC48" s="12">
        <v>0</v>
      </c>
      <c r="AD48" s="12">
        <v>0</v>
      </c>
      <c r="AE48" s="12">
        <v>0.74299999999999999</v>
      </c>
      <c r="AF48" s="12">
        <v>7.1999999999999995E-2</v>
      </c>
      <c r="AG48" s="12">
        <v>0.38900000000000001</v>
      </c>
      <c r="AH48" s="12">
        <f t="shared" si="3"/>
        <v>1.204</v>
      </c>
      <c r="AJ48" s="12">
        <f t="shared" si="4"/>
        <v>0</v>
      </c>
      <c r="AK48" s="12">
        <f t="shared" si="4"/>
        <v>0</v>
      </c>
      <c r="AL48" s="12">
        <f t="shared" si="4"/>
        <v>0</v>
      </c>
      <c r="AM48" s="12">
        <f t="shared" si="4"/>
        <v>0.70094339622641511</v>
      </c>
      <c r="AN48" s="12">
        <f t="shared" si="4"/>
        <v>6.7924528301886777E-2</v>
      </c>
      <c r="AO48" s="12">
        <f t="shared" si="4"/>
        <v>0.36698113207547167</v>
      </c>
      <c r="AP48" s="12">
        <f t="shared" si="4"/>
        <v>1.1358490566037736</v>
      </c>
      <c r="AR48" s="12" t="s">
        <v>830</v>
      </c>
      <c r="AS48" s="12">
        <v>115.43850551306004</v>
      </c>
      <c r="AT48" s="12">
        <v>36.605789774014163</v>
      </c>
      <c r="AU48" s="12">
        <v>7.5289150007925167</v>
      </c>
      <c r="AV48" s="12">
        <v>8.7518972193164561</v>
      </c>
      <c r="AW48" s="12">
        <v>29.736175985407719</v>
      </c>
      <c r="AX48" s="12">
        <v>68.887617210102164</v>
      </c>
    </row>
    <row r="49" spans="1:50" x14ac:dyDescent="0.2">
      <c r="A49" s="12" t="s">
        <v>661</v>
      </c>
      <c r="B49" s="12" t="s">
        <v>546</v>
      </c>
      <c r="C49" s="12" t="s">
        <v>547</v>
      </c>
      <c r="D49" s="12" t="s">
        <v>548</v>
      </c>
      <c r="E49" s="12" t="s">
        <v>662</v>
      </c>
      <c r="F49" s="12" t="s">
        <v>663</v>
      </c>
      <c r="G49" s="12" t="s">
        <v>551</v>
      </c>
      <c r="I49" s="12" t="s">
        <v>659</v>
      </c>
      <c r="J49" s="12">
        <v>0</v>
      </c>
      <c r="K49" s="12">
        <v>0</v>
      </c>
      <c r="L49" s="12">
        <v>0</v>
      </c>
      <c r="M49" s="12">
        <v>464</v>
      </c>
      <c r="N49" s="12">
        <v>0</v>
      </c>
      <c r="O49" s="12">
        <v>0</v>
      </c>
      <c r="P49" s="12">
        <f t="shared" si="1"/>
        <v>464</v>
      </c>
      <c r="Q49" s="12">
        <f t="shared" si="2"/>
        <v>0.46400000000000002</v>
      </c>
      <c r="S49" s="12" t="s">
        <v>659</v>
      </c>
      <c r="T49" s="12">
        <v>0</v>
      </c>
      <c r="U49" s="12">
        <v>0</v>
      </c>
      <c r="V49" s="12">
        <v>0</v>
      </c>
      <c r="W49" s="12">
        <v>0.46400000000000002</v>
      </c>
      <c r="X49" s="12">
        <v>0</v>
      </c>
      <c r="Y49" s="12">
        <v>0</v>
      </c>
      <c r="AA49" s="12" t="s">
        <v>555</v>
      </c>
      <c r="AB49" s="12">
        <v>0</v>
      </c>
      <c r="AC49" s="12">
        <v>0</v>
      </c>
      <c r="AD49" s="12">
        <v>0</v>
      </c>
      <c r="AE49" s="12">
        <v>0.315</v>
      </c>
      <c r="AF49" s="12">
        <v>0.108</v>
      </c>
      <c r="AG49" s="12">
        <v>0.28499999999999998</v>
      </c>
      <c r="AH49" s="12">
        <f t="shared" si="3"/>
        <v>0.70799999999999996</v>
      </c>
      <c r="AJ49" s="12">
        <f t="shared" si="4"/>
        <v>0</v>
      </c>
      <c r="AK49" s="12">
        <f t="shared" si="4"/>
        <v>0</v>
      </c>
      <c r="AL49" s="12">
        <f t="shared" si="4"/>
        <v>0</v>
      </c>
      <c r="AM49" s="12">
        <f t="shared" si="4"/>
        <v>0.29716981132075471</v>
      </c>
      <c r="AN49" s="12">
        <f t="shared" si="4"/>
        <v>0.10188679245283018</v>
      </c>
      <c r="AO49" s="12">
        <f t="shared" si="4"/>
        <v>0.26886792452830183</v>
      </c>
      <c r="AP49" s="12">
        <f t="shared" si="4"/>
        <v>0.66792452830188676</v>
      </c>
      <c r="AR49" s="12" t="s">
        <v>837</v>
      </c>
      <c r="AS49" s="12">
        <v>2.9191569081539908</v>
      </c>
      <c r="AT49" s="12">
        <v>1.8760233818088767</v>
      </c>
      <c r="AU49" s="12">
        <v>0.2462412893741795</v>
      </c>
      <c r="AV49" s="12">
        <v>0.21620527303571971</v>
      </c>
      <c r="AW49" s="12">
        <v>0.79190189492615126</v>
      </c>
      <c r="AX49" s="12">
        <v>1.1873099902662956</v>
      </c>
    </row>
    <row r="50" spans="1:50" x14ac:dyDescent="0.2">
      <c r="A50" s="12" t="s">
        <v>664</v>
      </c>
      <c r="B50" s="12" t="s">
        <v>546</v>
      </c>
      <c r="C50" s="12" t="s">
        <v>547</v>
      </c>
      <c r="D50" s="12" t="s">
        <v>548</v>
      </c>
      <c r="E50" s="12" t="s">
        <v>665</v>
      </c>
      <c r="F50" s="12" t="s">
        <v>550</v>
      </c>
      <c r="G50" s="12" t="s">
        <v>666</v>
      </c>
      <c r="I50" s="12" t="s">
        <v>661</v>
      </c>
      <c r="J50" s="12">
        <v>0</v>
      </c>
      <c r="K50" s="12">
        <v>0</v>
      </c>
      <c r="L50" s="12">
        <v>0</v>
      </c>
      <c r="M50" s="12">
        <v>588</v>
      </c>
      <c r="N50" s="12">
        <v>111</v>
      </c>
      <c r="O50" s="12">
        <v>0</v>
      </c>
      <c r="P50" s="12">
        <f t="shared" si="1"/>
        <v>699</v>
      </c>
      <c r="Q50" s="12">
        <f t="shared" si="2"/>
        <v>0.69899999999999995</v>
      </c>
      <c r="S50" s="12" t="s">
        <v>661</v>
      </c>
      <c r="T50" s="12">
        <v>0</v>
      </c>
      <c r="U50" s="12">
        <v>0</v>
      </c>
      <c r="V50" s="12">
        <v>0</v>
      </c>
      <c r="W50" s="12">
        <v>0.58799999999999997</v>
      </c>
      <c r="X50" s="12">
        <v>0.111</v>
      </c>
      <c r="Y50" s="12">
        <v>0</v>
      </c>
      <c r="AA50" s="12" t="s">
        <v>625</v>
      </c>
      <c r="AB50" s="12">
        <v>0</v>
      </c>
      <c r="AC50" s="12">
        <v>0</v>
      </c>
      <c r="AD50" s="12">
        <v>0</v>
      </c>
      <c r="AE50" s="12">
        <v>1.669</v>
      </c>
      <c r="AF50" s="12">
        <v>0</v>
      </c>
      <c r="AG50" s="12">
        <v>0.75</v>
      </c>
      <c r="AH50" s="12">
        <f t="shared" si="3"/>
        <v>2.419</v>
      </c>
      <c r="AJ50" s="12">
        <f t="shared" si="4"/>
        <v>0</v>
      </c>
      <c r="AK50" s="12">
        <f t="shared" si="4"/>
        <v>0</v>
      </c>
      <c r="AL50" s="12">
        <f t="shared" si="4"/>
        <v>0</v>
      </c>
      <c r="AM50" s="12">
        <f t="shared" si="4"/>
        <v>1.5745283018867924</v>
      </c>
      <c r="AN50" s="12">
        <f t="shared" si="4"/>
        <v>0</v>
      </c>
      <c r="AO50" s="12">
        <f t="shared" si="4"/>
        <v>0.70754716981132071</v>
      </c>
      <c r="AP50" s="12">
        <f t="shared" si="4"/>
        <v>2.2820754716981133</v>
      </c>
    </row>
    <row r="51" spans="1:50" x14ac:dyDescent="0.2">
      <c r="A51" s="12" t="s">
        <v>667</v>
      </c>
      <c r="B51" s="12" t="s">
        <v>546</v>
      </c>
      <c r="C51" s="12" t="s">
        <v>547</v>
      </c>
      <c r="D51" s="12" t="s">
        <v>548</v>
      </c>
      <c r="E51" s="12" t="s">
        <v>668</v>
      </c>
      <c r="F51" s="12" t="s">
        <v>550</v>
      </c>
      <c r="G51" s="12" t="s">
        <v>551</v>
      </c>
      <c r="I51" s="12" t="s">
        <v>661</v>
      </c>
      <c r="J51" s="12">
        <v>0</v>
      </c>
      <c r="K51" s="12">
        <v>0</v>
      </c>
      <c r="L51" s="12">
        <v>0</v>
      </c>
      <c r="M51" s="12">
        <v>588</v>
      </c>
      <c r="N51" s="12">
        <v>111</v>
      </c>
      <c r="O51" s="12">
        <v>0</v>
      </c>
      <c r="P51" s="12">
        <f t="shared" si="1"/>
        <v>699</v>
      </c>
      <c r="Q51" s="12">
        <f t="shared" si="2"/>
        <v>0.69899999999999995</v>
      </c>
      <c r="S51" s="12" t="s">
        <v>661</v>
      </c>
      <c r="T51" s="12">
        <v>0</v>
      </c>
      <c r="U51" s="12">
        <v>0</v>
      </c>
      <c r="V51" s="12">
        <v>0</v>
      </c>
      <c r="W51" s="12">
        <v>0.58799999999999997</v>
      </c>
      <c r="X51" s="12">
        <v>0.111</v>
      </c>
      <c r="Y51" s="12">
        <v>0</v>
      </c>
      <c r="AA51" s="12" t="s">
        <v>628</v>
      </c>
      <c r="AB51" s="12">
        <v>0</v>
      </c>
      <c r="AC51" s="12">
        <v>0</v>
      </c>
      <c r="AD51" s="12">
        <v>0</v>
      </c>
      <c r="AE51" s="12">
        <v>0.70599999999999996</v>
      </c>
      <c r="AF51" s="12">
        <v>0</v>
      </c>
      <c r="AG51" s="12">
        <v>0.28100000000000003</v>
      </c>
      <c r="AH51" s="12">
        <f t="shared" si="3"/>
        <v>0.98699999999999999</v>
      </c>
      <c r="AJ51" s="12">
        <f t="shared" si="4"/>
        <v>0</v>
      </c>
      <c r="AK51" s="12">
        <f t="shared" si="4"/>
        <v>0</v>
      </c>
      <c r="AL51" s="12">
        <f t="shared" si="4"/>
        <v>0</v>
      </c>
      <c r="AM51" s="12">
        <f t="shared" si="4"/>
        <v>0.66603773584905657</v>
      </c>
      <c r="AN51" s="12">
        <f t="shared" si="4"/>
        <v>0</v>
      </c>
      <c r="AO51" s="12">
        <f t="shared" si="4"/>
        <v>0.26509433962264151</v>
      </c>
      <c r="AP51" s="12">
        <f t="shared" si="4"/>
        <v>0.93113207547169807</v>
      </c>
      <c r="AT51" s="12" t="s">
        <v>849</v>
      </c>
    </row>
    <row r="52" spans="1:50" x14ac:dyDescent="0.2">
      <c r="A52" s="12" t="s">
        <v>669</v>
      </c>
      <c r="B52" s="12" t="s">
        <v>546</v>
      </c>
      <c r="C52" s="12" t="s">
        <v>547</v>
      </c>
      <c r="D52" s="12" t="s">
        <v>548</v>
      </c>
      <c r="E52" s="12" t="s">
        <v>670</v>
      </c>
      <c r="F52" s="12" t="s">
        <v>550</v>
      </c>
      <c r="G52" s="12" t="s">
        <v>551</v>
      </c>
      <c r="I52" s="12" t="s">
        <v>664</v>
      </c>
      <c r="J52" s="12">
        <v>0</v>
      </c>
      <c r="K52" s="12">
        <v>0</v>
      </c>
      <c r="L52" s="12">
        <v>0</v>
      </c>
      <c r="M52" s="12">
        <v>496</v>
      </c>
      <c r="N52" s="12">
        <v>0</v>
      </c>
      <c r="O52" s="12">
        <v>365</v>
      </c>
      <c r="P52" s="12">
        <f t="shared" si="1"/>
        <v>861</v>
      </c>
      <c r="Q52" s="12">
        <f t="shared" si="2"/>
        <v>0.86099999999999999</v>
      </c>
      <c r="S52" s="12" t="s">
        <v>664</v>
      </c>
      <c r="T52" s="12">
        <v>0</v>
      </c>
      <c r="U52" s="12">
        <v>0</v>
      </c>
      <c r="V52" s="12">
        <v>0</v>
      </c>
      <c r="W52" s="12">
        <v>0.496</v>
      </c>
      <c r="X52" s="12">
        <v>0</v>
      </c>
      <c r="Y52" s="12">
        <v>0.36499999999999999</v>
      </c>
      <c r="AA52" s="12" t="s">
        <v>631</v>
      </c>
      <c r="AB52" s="12">
        <v>0</v>
      </c>
      <c r="AC52" s="12">
        <v>0</v>
      </c>
      <c r="AD52" s="12">
        <v>0</v>
      </c>
      <c r="AE52" s="12">
        <v>0.36199999999999999</v>
      </c>
      <c r="AF52" s="12">
        <v>0.27200000000000002</v>
      </c>
      <c r="AG52" s="12">
        <v>0</v>
      </c>
      <c r="AH52" s="12">
        <f t="shared" si="3"/>
        <v>0.63400000000000001</v>
      </c>
      <c r="AJ52" s="12">
        <f t="shared" si="4"/>
        <v>0</v>
      </c>
      <c r="AK52" s="12">
        <f t="shared" si="4"/>
        <v>0</v>
      </c>
      <c r="AL52" s="12">
        <f t="shared" si="4"/>
        <v>0</v>
      </c>
      <c r="AM52" s="12">
        <f t="shared" si="4"/>
        <v>0.34150943396226413</v>
      </c>
      <c r="AN52" s="12">
        <f t="shared" si="4"/>
        <v>0.25660377358490566</v>
      </c>
      <c r="AO52" s="12">
        <f t="shared" si="4"/>
        <v>0</v>
      </c>
      <c r="AP52" s="12">
        <f t="shared" si="4"/>
        <v>0.59811320754716979</v>
      </c>
      <c r="AT52" s="12">
        <v>4.6500000000000004</v>
      </c>
      <c r="AU52" s="12" t="s">
        <v>847</v>
      </c>
      <c r="AV52" s="12">
        <v>4.3867924528301891</v>
      </c>
    </row>
    <row r="53" spans="1:50" x14ac:dyDescent="0.2">
      <c r="A53" s="12" t="s">
        <v>671</v>
      </c>
      <c r="B53" s="12" t="s">
        <v>546</v>
      </c>
      <c r="C53" s="12" t="s">
        <v>547</v>
      </c>
      <c r="D53" s="12" t="s">
        <v>548</v>
      </c>
      <c r="E53" s="12" t="s">
        <v>672</v>
      </c>
      <c r="F53" s="12" t="s">
        <v>550</v>
      </c>
      <c r="G53" s="12" t="s">
        <v>673</v>
      </c>
      <c r="I53" s="12" t="s">
        <v>664</v>
      </c>
      <c r="J53" s="12">
        <v>0</v>
      </c>
      <c r="K53" s="12">
        <v>0</v>
      </c>
      <c r="L53" s="12">
        <v>0</v>
      </c>
      <c r="M53" s="12">
        <v>496</v>
      </c>
      <c r="N53" s="12">
        <v>0</v>
      </c>
      <c r="O53" s="12">
        <v>365</v>
      </c>
      <c r="P53" s="12">
        <f t="shared" si="1"/>
        <v>861</v>
      </c>
      <c r="Q53" s="12">
        <f t="shared" si="2"/>
        <v>0.86099999999999999</v>
      </c>
      <c r="S53" s="12" t="s">
        <v>664</v>
      </c>
      <c r="T53" s="12">
        <v>0</v>
      </c>
      <c r="U53" s="12">
        <v>0</v>
      </c>
      <c r="V53" s="12">
        <v>0</v>
      </c>
      <c r="W53" s="12">
        <v>0.496</v>
      </c>
      <c r="X53" s="12">
        <v>0</v>
      </c>
      <c r="Y53" s="12">
        <v>0.36499999999999999</v>
      </c>
      <c r="AA53" s="12" t="s">
        <v>634</v>
      </c>
      <c r="AB53" s="12">
        <v>0</v>
      </c>
      <c r="AC53" s="12">
        <v>0</v>
      </c>
      <c r="AD53" s="12">
        <v>0</v>
      </c>
      <c r="AE53" s="12">
        <v>0.81499999999999995</v>
      </c>
      <c r="AF53" s="12">
        <v>6.7000000000000004E-2</v>
      </c>
      <c r="AG53" s="12">
        <v>0.25600000000000001</v>
      </c>
      <c r="AH53" s="12">
        <f t="shared" si="3"/>
        <v>1.1379999999999999</v>
      </c>
      <c r="AJ53" s="12">
        <f t="shared" si="4"/>
        <v>0</v>
      </c>
      <c r="AK53" s="12">
        <f t="shared" si="4"/>
        <v>0</v>
      </c>
      <c r="AL53" s="12">
        <f t="shared" si="4"/>
        <v>0</v>
      </c>
      <c r="AM53" s="12">
        <f t="shared" si="4"/>
        <v>0.76886792452830177</v>
      </c>
      <c r="AN53" s="12">
        <f t="shared" si="4"/>
        <v>6.3207547169811321E-2</v>
      </c>
      <c r="AO53" s="12">
        <f t="shared" si="4"/>
        <v>0.24150943396226415</v>
      </c>
      <c r="AP53" s="12">
        <f t="shared" si="4"/>
        <v>1.0735849056603772</v>
      </c>
      <c r="AU53" s="12" t="s">
        <v>836</v>
      </c>
      <c r="AV53" s="12">
        <v>8.2813651182795684</v>
      </c>
    </row>
    <row r="54" spans="1:50" x14ac:dyDescent="0.2">
      <c r="A54" s="12" t="s">
        <v>674</v>
      </c>
      <c r="B54" s="12" t="s">
        <v>546</v>
      </c>
      <c r="C54" s="12" t="s">
        <v>547</v>
      </c>
      <c r="D54" s="12" t="s">
        <v>548</v>
      </c>
      <c r="E54" s="12" t="s">
        <v>675</v>
      </c>
      <c r="F54" s="12" t="s">
        <v>550</v>
      </c>
      <c r="G54" s="12" t="s">
        <v>676</v>
      </c>
      <c r="I54" s="12" t="s">
        <v>667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f t="shared" si="1"/>
        <v>0</v>
      </c>
      <c r="Q54" s="12">
        <f t="shared" si="2"/>
        <v>0</v>
      </c>
      <c r="S54" s="12" t="s">
        <v>667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AA54" s="12" t="s">
        <v>638</v>
      </c>
      <c r="AB54" s="12">
        <v>0</v>
      </c>
      <c r="AC54" s="12">
        <v>0</v>
      </c>
      <c r="AD54" s="12">
        <v>0</v>
      </c>
      <c r="AE54" s="12">
        <v>0.41799999999999998</v>
      </c>
      <c r="AF54" s="12">
        <v>0</v>
      </c>
      <c r="AG54" s="12">
        <v>0</v>
      </c>
      <c r="AH54" s="12">
        <f t="shared" si="3"/>
        <v>0.41799999999999998</v>
      </c>
      <c r="AJ54" s="12">
        <f t="shared" si="4"/>
        <v>0</v>
      </c>
      <c r="AK54" s="12">
        <f t="shared" si="4"/>
        <v>0</v>
      </c>
      <c r="AL54" s="12">
        <f t="shared" si="4"/>
        <v>0</v>
      </c>
      <c r="AM54" s="12">
        <f t="shared" si="4"/>
        <v>0.3943396226415094</v>
      </c>
      <c r="AN54" s="12">
        <f t="shared" si="4"/>
        <v>0</v>
      </c>
      <c r="AO54" s="12">
        <f t="shared" si="4"/>
        <v>0</v>
      </c>
      <c r="AP54" s="12">
        <f t="shared" si="4"/>
        <v>0.3943396226415094</v>
      </c>
      <c r="AU54" s="12" t="s">
        <v>837</v>
      </c>
      <c r="AV54" s="12">
        <v>0.20339627147117861</v>
      </c>
    </row>
    <row r="55" spans="1:50" x14ac:dyDescent="0.2">
      <c r="A55" s="12" t="s">
        <v>677</v>
      </c>
      <c r="B55" s="12" t="s">
        <v>546</v>
      </c>
      <c r="C55" s="12" t="s">
        <v>547</v>
      </c>
      <c r="D55" s="12" t="s">
        <v>548</v>
      </c>
      <c r="E55" s="12" t="s">
        <v>678</v>
      </c>
      <c r="F55" s="12" t="s">
        <v>550</v>
      </c>
      <c r="G55" s="12" t="s">
        <v>679</v>
      </c>
      <c r="I55" s="12" t="s">
        <v>667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f t="shared" si="1"/>
        <v>0</v>
      </c>
      <c r="Q55" s="12">
        <f t="shared" si="2"/>
        <v>0</v>
      </c>
      <c r="S55" s="12" t="s">
        <v>667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AA55" s="12" t="s">
        <v>639</v>
      </c>
      <c r="AB55" s="12">
        <v>0</v>
      </c>
      <c r="AC55" s="12">
        <v>0</v>
      </c>
      <c r="AD55" s="12">
        <v>0</v>
      </c>
      <c r="AE55" s="12">
        <v>0.55800000000000005</v>
      </c>
      <c r="AF55" s="12">
        <v>0</v>
      </c>
      <c r="AG55" s="12">
        <v>0.26500000000000001</v>
      </c>
      <c r="AH55" s="12">
        <f t="shared" si="3"/>
        <v>0.82300000000000006</v>
      </c>
      <c r="AJ55" s="12">
        <f t="shared" si="4"/>
        <v>0</v>
      </c>
      <c r="AK55" s="12">
        <f t="shared" si="4"/>
        <v>0</v>
      </c>
      <c r="AL55" s="12">
        <f t="shared" si="4"/>
        <v>0</v>
      </c>
      <c r="AM55" s="12">
        <f t="shared" ref="AM55:AP118" si="10">AE55/1.06</f>
        <v>0.52641509433962264</v>
      </c>
      <c r="AN55" s="12">
        <f t="shared" si="10"/>
        <v>0</v>
      </c>
      <c r="AO55" s="12">
        <f t="shared" si="10"/>
        <v>0.25</v>
      </c>
      <c r="AP55" s="12">
        <f t="shared" si="10"/>
        <v>0.77641509433962264</v>
      </c>
    </row>
    <row r="56" spans="1:50" x14ac:dyDescent="0.2">
      <c r="A56" s="12" t="s">
        <v>680</v>
      </c>
      <c r="B56" s="12" t="s">
        <v>546</v>
      </c>
      <c r="C56" s="12" t="s">
        <v>547</v>
      </c>
      <c r="D56" s="12" t="s">
        <v>548</v>
      </c>
      <c r="E56" s="12" t="s">
        <v>681</v>
      </c>
      <c r="F56" s="12" t="s">
        <v>550</v>
      </c>
      <c r="G56" s="12" t="s">
        <v>551</v>
      </c>
      <c r="I56" s="12" t="s">
        <v>669</v>
      </c>
      <c r="J56" s="12">
        <v>0</v>
      </c>
      <c r="K56" s="12">
        <v>0</v>
      </c>
      <c r="L56" s="12">
        <v>0</v>
      </c>
      <c r="M56" s="12">
        <v>419</v>
      </c>
      <c r="N56" s="12">
        <v>0</v>
      </c>
      <c r="O56" s="12">
        <v>0</v>
      </c>
      <c r="P56" s="12">
        <f t="shared" si="1"/>
        <v>419</v>
      </c>
      <c r="Q56" s="12">
        <f t="shared" si="2"/>
        <v>0.41899999999999998</v>
      </c>
      <c r="S56" s="12" t="s">
        <v>669</v>
      </c>
      <c r="T56" s="12">
        <v>0</v>
      </c>
      <c r="U56" s="12">
        <v>0</v>
      </c>
      <c r="V56" s="12">
        <v>0</v>
      </c>
      <c r="W56" s="12">
        <v>0.41899999999999998</v>
      </c>
      <c r="X56" s="12">
        <v>0</v>
      </c>
      <c r="Y56" s="12">
        <v>0</v>
      </c>
      <c r="AA56" s="12" t="s">
        <v>642</v>
      </c>
      <c r="AB56" s="12">
        <v>0</v>
      </c>
      <c r="AC56" s="12">
        <v>0</v>
      </c>
      <c r="AD56" s="12">
        <v>0</v>
      </c>
      <c r="AE56" s="12">
        <v>0.438</v>
      </c>
      <c r="AF56" s="12">
        <v>0</v>
      </c>
      <c r="AG56" s="12">
        <v>0</v>
      </c>
      <c r="AH56" s="12">
        <f t="shared" si="3"/>
        <v>0.438</v>
      </c>
      <c r="AJ56" s="12">
        <f t="shared" ref="AJ56:AO119" si="11">AB56/1.06</f>
        <v>0</v>
      </c>
      <c r="AK56" s="12">
        <f t="shared" si="11"/>
        <v>0</v>
      </c>
      <c r="AL56" s="12">
        <f t="shared" si="11"/>
        <v>0</v>
      </c>
      <c r="AM56" s="12">
        <f t="shared" si="10"/>
        <v>0.41320754716981128</v>
      </c>
      <c r="AN56" s="12">
        <f t="shared" si="10"/>
        <v>0</v>
      </c>
      <c r="AO56" s="12">
        <f t="shared" si="10"/>
        <v>0</v>
      </c>
      <c r="AP56" s="12">
        <f t="shared" si="10"/>
        <v>0.41320754716981128</v>
      </c>
    </row>
    <row r="57" spans="1:50" x14ac:dyDescent="0.2">
      <c r="A57" s="12" t="s">
        <v>682</v>
      </c>
      <c r="B57" s="12" t="s">
        <v>546</v>
      </c>
      <c r="C57" s="12" t="s">
        <v>547</v>
      </c>
      <c r="D57" s="12" t="s">
        <v>548</v>
      </c>
      <c r="E57" s="12" t="s">
        <v>668</v>
      </c>
      <c r="F57" s="12" t="s">
        <v>550</v>
      </c>
      <c r="G57" s="12" t="s">
        <v>551</v>
      </c>
      <c r="I57" s="12" t="s">
        <v>669</v>
      </c>
      <c r="J57" s="12">
        <v>0</v>
      </c>
      <c r="K57" s="12">
        <v>0</v>
      </c>
      <c r="L57" s="12">
        <v>0</v>
      </c>
      <c r="M57" s="12">
        <v>419</v>
      </c>
      <c r="N57" s="12">
        <v>0</v>
      </c>
      <c r="O57" s="12">
        <v>0</v>
      </c>
      <c r="P57" s="12">
        <f t="shared" si="1"/>
        <v>419</v>
      </c>
      <c r="Q57" s="12">
        <f t="shared" si="2"/>
        <v>0.41899999999999998</v>
      </c>
      <c r="S57" s="12" t="s">
        <v>669</v>
      </c>
      <c r="T57" s="12">
        <v>0</v>
      </c>
      <c r="U57" s="12">
        <v>0</v>
      </c>
      <c r="V57" s="12">
        <v>0</v>
      </c>
      <c r="W57" s="12">
        <v>0.41899999999999998</v>
      </c>
      <c r="X57" s="12">
        <v>0</v>
      </c>
      <c r="Y57" s="12">
        <v>0</v>
      </c>
      <c r="AA57" s="12" t="s">
        <v>644</v>
      </c>
      <c r="AB57" s="12">
        <v>0</v>
      </c>
      <c r="AC57" s="12">
        <v>0</v>
      </c>
      <c r="AD57" s="12">
        <v>0</v>
      </c>
      <c r="AE57" s="12">
        <v>0.36299999999999999</v>
      </c>
      <c r="AF57" s="12">
        <v>0</v>
      </c>
      <c r="AG57" s="12">
        <v>0</v>
      </c>
      <c r="AH57" s="12">
        <f t="shared" si="3"/>
        <v>0.36299999999999999</v>
      </c>
      <c r="AJ57" s="12">
        <f t="shared" si="11"/>
        <v>0</v>
      </c>
      <c r="AK57" s="12">
        <f t="shared" si="11"/>
        <v>0</v>
      </c>
      <c r="AL57" s="12">
        <f t="shared" si="11"/>
        <v>0</v>
      </c>
      <c r="AM57" s="12">
        <f t="shared" si="10"/>
        <v>0.34245283018867922</v>
      </c>
      <c r="AN57" s="12">
        <f t="shared" si="10"/>
        <v>0</v>
      </c>
      <c r="AO57" s="12">
        <f t="shared" si="10"/>
        <v>0</v>
      </c>
      <c r="AP57" s="12">
        <f t="shared" si="10"/>
        <v>0.34245283018867922</v>
      </c>
    </row>
    <row r="58" spans="1:50" x14ac:dyDescent="0.2">
      <c r="A58" s="12" t="s">
        <v>683</v>
      </c>
      <c r="B58" s="12" t="s">
        <v>546</v>
      </c>
      <c r="C58" s="12" t="s">
        <v>547</v>
      </c>
      <c r="D58" s="12" t="s">
        <v>548</v>
      </c>
      <c r="E58" s="12" t="s">
        <v>684</v>
      </c>
      <c r="F58" s="12" t="s">
        <v>550</v>
      </c>
      <c r="G58" s="12" t="s">
        <v>551</v>
      </c>
      <c r="I58" s="12" t="s">
        <v>671</v>
      </c>
      <c r="J58" s="12">
        <v>0</v>
      </c>
      <c r="K58" s="12">
        <v>0</v>
      </c>
      <c r="L58" s="12">
        <v>0</v>
      </c>
      <c r="M58" s="12">
        <v>1656</v>
      </c>
      <c r="N58" s="12">
        <v>0</v>
      </c>
      <c r="O58" s="12">
        <v>829</v>
      </c>
      <c r="P58" s="12">
        <f t="shared" si="1"/>
        <v>2485</v>
      </c>
      <c r="Q58" s="12">
        <f t="shared" si="2"/>
        <v>2.4849999999999999</v>
      </c>
      <c r="S58" s="12" t="s">
        <v>671</v>
      </c>
      <c r="T58" s="12">
        <v>0</v>
      </c>
      <c r="U58" s="12">
        <v>0</v>
      </c>
      <c r="V58" s="12">
        <v>0</v>
      </c>
      <c r="W58" s="12">
        <v>1.6559999999999999</v>
      </c>
      <c r="X58" s="12">
        <v>0</v>
      </c>
      <c r="Y58" s="12">
        <v>0.82899999999999996</v>
      </c>
      <c r="AA58" s="12" t="s">
        <v>646</v>
      </c>
      <c r="AB58" s="12">
        <v>0</v>
      </c>
      <c r="AC58" s="12">
        <v>0</v>
      </c>
      <c r="AD58" s="12">
        <v>0</v>
      </c>
      <c r="AE58" s="12">
        <v>0.47899999999999998</v>
      </c>
      <c r="AF58" s="12">
        <v>7.4999999999999997E-2</v>
      </c>
      <c r="AG58" s="12">
        <v>0</v>
      </c>
      <c r="AH58" s="12">
        <f t="shared" si="3"/>
        <v>0.55399999999999994</v>
      </c>
      <c r="AJ58" s="12">
        <f t="shared" si="11"/>
        <v>0</v>
      </c>
      <c r="AK58" s="12">
        <f t="shared" si="11"/>
        <v>0</v>
      </c>
      <c r="AL58" s="12">
        <f t="shared" si="11"/>
        <v>0</v>
      </c>
      <c r="AM58" s="12">
        <f t="shared" si="10"/>
        <v>0.45188679245283014</v>
      </c>
      <c r="AN58" s="12">
        <f t="shared" si="10"/>
        <v>7.0754716981132074E-2</v>
      </c>
      <c r="AO58" s="12">
        <f t="shared" si="10"/>
        <v>0</v>
      </c>
      <c r="AP58" s="12">
        <f t="shared" si="10"/>
        <v>0.52264150943396215</v>
      </c>
    </row>
    <row r="59" spans="1:50" x14ac:dyDescent="0.2">
      <c r="A59" s="12" t="s">
        <v>685</v>
      </c>
      <c r="B59" s="12" t="s">
        <v>546</v>
      </c>
      <c r="C59" s="12" t="s">
        <v>547</v>
      </c>
      <c r="D59" s="12" t="s">
        <v>548</v>
      </c>
      <c r="E59" s="12" t="s">
        <v>668</v>
      </c>
      <c r="F59" s="12" t="s">
        <v>550</v>
      </c>
      <c r="G59" s="12" t="s">
        <v>686</v>
      </c>
      <c r="I59" s="12" t="s">
        <v>671</v>
      </c>
      <c r="J59" s="12">
        <v>0</v>
      </c>
      <c r="K59" s="12">
        <v>0</v>
      </c>
      <c r="L59" s="12">
        <v>0</v>
      </c>
      <c r="M59" s="12">
        <v>1656</v>
      </c>
      <c r="N59" s="12">
        <v>0</v>
      </c>
      <c r="O59" s="12">
        <v>829</v>
      </c>
      <c r="P59" s="12">
        <f t="shared" si="1"/>
        <v>2485</v>
      </c>
      <c r="Q59" s="12">
        <f t="shared" si="2"/>
        <v>2.4849999999999999</v>
      </c>
      <c r="S59" s="12" t="s">
        <v>671</v>
      </c>
      <c r="T59" s="12">
        <v>0</v>
      </c>
      <c r="U59" s="12">
        <v>0</v>
      </c>
      <c r="V59" s="12">
        <v>0</v>
      </c>
      <c r="W59" s="12">
        <v>1.6559999999999999</v>
      </c>
      <c r="X59" s="12">
        <v>0</v>
      </c>
      <c r="Y59" s="12">
        <v>0.82899999999999996</v>
      </c>
      <c r="AA59" s="12" t="s">
        <v>649</v>
      </c>
      <c r="AB59" s="12">
        <v>0</v>
      </c>
      <c r="AC59" s="12">
        <v>0</v>
      </c>
      <c r="AD59" s="12">
        <v>0</v>
      </c>
      <c r="AE59" s="12">
        <v>0.66200000000000003</v>
      </c>
      <c r="AF59" s="12">
        <v>0</v>
      </c>
      <c r="AG59" s="12">
        <v>0</v>
      </c>
      <c r="AH59" s="12">
        <f t="shared" si="3"/>
        <v>0.66200000000000003</v>
      </c>
      <c r="AJ59" s="12">
        <f t="shared" si="11"/>
        <v>0</v>
      </c>
      <c r="AK59" s="12">
        <f t="shared" si="11"/>
        <v>0</v>
      </c>
      <c r="AL59" s="12">
        <f t="shared" si="11"/>
        <v>0</v>
      </c>
      <c r="AM59" s="12">
        <f t="shared" si="10"/>
        <v>0.62452830188679243</v>
      </c>
      <c r="AN59" s="12">
        <f t="shared" si="10"/>
        <v>0</v>
      </c>
      <c r="AO59" s="12">
        <f t="shared" si="10"/>
        <v>0</v>
      </c>
      <c r="AP59" s="12">
        <f t="shared" si="10"/>
        <v>0.62452830188679243</v>
      </c>
    </row>
    <row r="60" spans="1:50" x14ac:dyDescent="0.2">
      <c r="A60" s="12" t="s">
        <v>687</v>
      </c>
      <c r="B60" s="12" t="s">
        <v>546</v>
      </c>
      <c r="C60" s="12" t="s">
        <v>547</v>
      </c>
      <c r="D60" s="12" t="s">
        <v>548</v>
      </c>
      <c r="E60" s="12" t="s">
        <v>688</v>
      </c>
      <c r="F60" s="12" t="s">
        <v>689</v>
      </c>
      <c r="G60" s="12" t="s">
        <v>551</v>
      </c>
      <c r="I60" s="12" t="s">
        <v>561</v>
      </c>
      <c r="J60" s="12">
        <v>0</v>
      </c>
      <c r="K60" s="12">
        <v>0</v>
      </c>
      <c r="L60" s="12">
        <v>0</v>
      </c>
      <c r="M60" s="12">
        <v>298</v>
      </c>
      <c r="N60" s="12">
        <v>0</v>
      </c>
      <c r="O60" s="12">
        <v>285</v>
      </c>
      <c r="P60" s="12">
        <f t="shared" si="1"/>
        <v>583</v>
      </c>
      <c r="Q60" s="12">
        <f t="shared" si="2"/>
        <v>0.58299999999999996</v>
      </c>
      <c r="S60" s="12" t="s">
        <v>561</v>
      </c>
      <c r="T60" s="12">
        <v>0</v>
      </c>
      <c r="U60" s="12">
        <v>0</v>
      </c>
      <c r="V60" s="12">
        <v>0</v>
      </c>
      <c r="W60" s="12">
        <v>0.29799999999999999</v>
      </c>
      <c r="X60" s="12">
        <v>0</v>
      </c>
      <c r="Y60" s="12">
        <v>0.28499999999999998</v>
      </c>
      <c r="AA60" s="12" t="s">
        <v>649</v>
      </c>
      <c r="AB60" s="12">
        <v>0</v>
      </c>
      <c r="AC60" s="12">
        <v>0</v>
      </c>
      <c r="AD60" s="12">
        <v>0</v>
      </c>
      <c r="AE60" s="12">
        <v>0.66200000000000003</v>
      </c>
      <c r="AF60" s="12">
        <v>0</v>
      </c>
      <c r="AG60" s="12">
        <v>0</v>
      </c>
      <c r="AH60" s="12">
        <f t="shared" si="3"/>
        <v>0.66200000000000003</v>
      </c>
      <c r="AJ60" s="12">
        <f t="shared" si="11"/>
        <v>0</v>
      </c>
      <c r="AK60" s="12">
        <f t="shared" si="11"/>
        <v>0</v>
      </c>
      <c r="AL60" s="12">
        <f t="shared" si="11"/>
        <v>0</v>
      </c>
      <c r="AM60" s="12">
        <f t="shared" si="10"/>
        <v>0.62452830188679243</v>
      </c>
      <c r="AN60" s="12">
        <f t="shared" si="10"/>
        <v>0</v>
      </c>
      <c r="AO60" s="12">
        <f t="shared" si="10"/>
        <v>0</v>
      </c>
      <c r="AP60" s="12">
        <f t="shared" si="10"/>
        <v>0.62452830188679243</v>
      </c>
    </row>
    <row r="61" spans="1:50" x14ac:dyDescent="0.2">
      <c r="A61" s="12" t="s">
        <v>690</v>
      </c>
      <c r="B61" s="12" t="s">
        <v>546</v>
      </c>
      <c r="C61" s="12" t="s">
        <v>547</v>
      </c>
      <c r="D61" s="12" t="s">
        <v>548</v>
      </c>
      <c r="E61" s="12" t="s">
        <v>691</v>
      </c>
      <c r="F61" s="12" t="s">
        <v>692</v>
      </c>
      <c r="G61" s="12" t="s">
        <v>551</v>
      </c>
      <c r="I61" s="12" t="s">
        <v>674</v>
      </c>
      <c r="J61" s="12">
        <v>0</v>
      </c>
      <c r="K61" s="12">
        <v>0</v>
      </c>
      <c r="L61" s="12">
        <v>0</v>
      </c>
      <c r="M61" s="12">
        <v>475</v>
      </c>
      <c r="N61" s="12">
        <v>0</v>
      </c>
      <c r="O61" s="12">
        <v>308</v>
      </c>
      <c r="P61" s="12">
        <f t="shared" si="1"/>
        <v>783</v>
      </c>
      <c r="Q61" s="12">
        <f t="shared" si="2"/>
        <v>0.78300000000000003</v>
      </c>
      <c r="S61" s="12" t="s">
        <v>674</v>
      </c>
      <c r="T61" s="12">
        <v>0</v>
      </c>
      <c r="U61" s="12">
        <v>0</v>
      </c>
      <c r="V61" s="12">
        <v>0</v>
      </c>
      <c r="W61" s="12">
        <v>0.47499999999999998</v>
      </c>
      <c r="X61" s="12">
        <v>0</v>
      </c>
      <c r="Y61" s="12">
        <v>0.308</v>
      </c>
      <c r="AA61" s="12" t="s">
        <v>559</v>
      </c>
      <c r="AB61" s="12">
        <v>0</v>
      </c>
      <c r="AC61" s="12">
        <v>0</v>
      </c>
      <c r="AD61" s="12">
        <v>0</v>
      </c>
      <c r="AE61" s="12">
        <v>0.36599999999999999</v>
      </c>
      <c r="AF61" s="12">
        <v>0</v>
      </c>
      <c r="AG61" s="12">
        <v>0</v>
      </c>
      <c r="AH61" s="12">
        <f t="shared" si="3"/>
        <v>0.36599999999999999</v>
      </c>
      <c r="AJ61" s="12">
        <f t="shared" si="11"/>
        <v>0</v>
      </c>
      <c r="AK61" s="12">
        <f t="shared" si="11"/>
        <v>0</v>
      </c>
      <c r="AL61" s="12">
        <f t="shared" si="11"/>
        <v>0</v>
      </c>
      <c r="AM61" s="12">
        <f t="shared" si="10"/>
        <v>0.34528301886792451</v>
      </c>
      <c r="AN61" s="12">
        <f t="shared" si="10"/>
        <v>0</v>
      </c>
      <c r="AO61" s="12">
        <f t="shared" si="10"/>
        <v>0</v>
      </c>
      <c r="AP61" s="12">
        <f t="shared" si="10"/>
        <v>0.34528301886792451</v>
      </c>
    </row>
    <row r="62" spans="1:50" x14ac:dyDescent="0.2">
      <c r="A62" s="12" t="s">
        <v>693</v>
      </c>
      <c r="B62" s="12" t="s">
        <v>546</v>
      </c>
      <c r="C62" s="12" t="s">
        <v>547</v>
      </c>
      <c r="D62" s="12" t="s">
        <v>548</v>
      </c>
      <c r="E62" s="12" t="s">
        <v>668</v>
      </c>
      <c r="F62" s="12" t="s">
        <v>550</v>
      </c>
      <c r="G62" s="12" t="s">
        <v>551</v>
      </c>
      <c r="I62" s="12" t="s">
        <v>674</v>
      </c>
      <c r="J62" s="12">
        <v>0</v>
      </c>
      <c r="K62" s="12">
        <v>0</v>
      </c>
      <c r="L62" s="12">
        <v>0</v>
      </c>
      <c r="M62" s="12">
        <v>475</v>
      </c>
      <c r="N62" s="12">
        <v>0</v>
      </c>
      <c r="O62" s="12">
        <v>308</v>
      </c>
      <c r="P62" s="12">
        <f t="shared" si="1"/>
        <v>783</v>
      </c>
      <c r="Q62" s="12">
        <f t="shared" si="2"/>
        <v>0.78300000000000003</v>
      </c>
      <c r="S62" s="12" t="s">
        <v>674</v>
      </c>
      <c r="T62" s="12">
        <v>0</v>
      </c>
      <c r="U62" s="12">
        <v>0</v>
      </c>
      <c r="V62" s="12">
        <v>0</v>
      </c>
      <c r="W62" s="12">
        <v>0.47499999999999998</v>
      </c>
      <c r="X62" s="12">
        <v>0</v>
      </c>
      <c r="Y62" s="12">
        <v>0.308</v>
      </c>
      <c r="AA62" s="12" t="s">
        <v>651</v>
      </c>
      <c r="AB62" s="12">
        <v>0</v>
      </c>
      <c r="AC62" s="12">
        <v>0</v>
      </c>
      <c r="AD62" s="12">
        <v>0</v>
      </c>
      <c r="AE62" s="12">
        <v>0.27400000000000002</v>
      </c>
      <c r="AF62" s="12">
        <v>0</v>
      </c>
      <c r="AG62" s="12">
        <v>0</v>
      </c>
      <c r="AH62" s="12">
        <f t="shared" si="3"/>
        <v>0.27400000000000002</v>
      </c>
      <c r="AJ62" s="12">
        <f t="shared" si="11"/>
        <v>0</v>
      </c>
      <c r="AK62" s="12">
        <f t="shared" si="11"/>
        <v>0</v>
      </c>
      <c r="AL62" s="12">
        <f t="shared" si="11"/>
        <v>0</v>
      </c>
      <c r="AM62" s="12">
        <f t="shared" si="10"/>
        <v>0.25849056603773585</v>
      </c>
      <c r="AN62" s="12">
        <f t="shared" si="10"/>
        <v>0</v>
      </c>
      <c r="AO62" s="12">
        <f t="shared" si="10"/>
        <v>0</v>
      </c>
      <c r="AP62" s="12">
        <f t="shared" si="10"/>
        <v>0.25849056603773585</v>
      </c>
    </row>
    <row r="63" spans="1:50" x14ac:dyDescent="0.2">
      <c r="A63" s="12" t="s">
        <v>694</v>
      </c>
      <c r="B63" s="12" t="s">
        <v>546</v>
      </c>
      <c r="C63" s="12" t="s">
        <v>547</v>
      </c>
      <c r="D63" s="12" t="s">
        <v>548</v>
      </c>
      <c r="E63" s="12" t="s">
        <v>600</v>
      </c>
      <c r="F63" s="12" t="s">
        <v>550</v>
      </c>
      <c r="G63" s="12" t="s">
        <v>551</v>
      </c>
      <c r="I63" s="12" t="s">
        <v>677</v>
      </c>
      <c r="J63" s="12">
        <v>0</v>
      </c>
      <c r="K63" s="12">
        <v>0</v>
      </c>
      <c r="L63" s="12">
        <v>0</v>
      </c>
      <c r="M63" s="12">
        <v>935</v>
      </c>
      <c r="N63" s="12">
        <v>0</v>
      </c>
      <c r="O63" s="12">
        <v>780</v>
      </c>
      <c r="P63" s="12">
        <f t="shared" si="1"/>
        <v>1715</v>
      </c>
      <c r="Q63" s="12">
        <f t="shared" si="2"/>
        <v>1.7150000000000001</v>
      </c>
      <c r="S63" s="12" t="s">
        <v>677</v>
      </c>
      <c r="T63" s="12">
        <v>0</v>
      </c>
      <c r="U63" s="12">
        <v>0</v>
      </c>
      <c r="V63" s="12">
        <v>0</v>
      </c>
      <c r="W63" s="12">
        <v>0.93500000000000005</v>
      </c>
      <c r="X63" s="12">
        <v>0</v>
      </c>
      <c r="Y63" s="12">
        <v>0.78</v>
      </c>
      <c r="AA63" s="12" t="s">
        <v>651</v>
      </c>
      <c r="AB63" s="12">
        <v>0</v>
      </c>
      <c r="AC63" s="12">
        <v>0</v>
      </c>
      <c r="AD63" s="12">
        <v>0</v>
      </c>
      <c r="AE63" s="12">
        <v>0.27400000000000002</v>
      </c>
      <c r="AF63" s="12">
        <v>0</v>
      </c>
      <c r="AG63" s="12">
        <v>0</v>
      </c>
      <c r="AH63" s="12">
        <f t="shared" si="3"/>
        <v>0.27400000000000002</v>
      </c>
      <c r="AJ63" s="12">
        <f t="shared" si="11"/>
        <v>0</v>
      </c>
      <c r="AK63" s="12">
        <f t="shared" si="11"/>
        <v>0</v>
      </c>
      <c r="AL63" s="12">
        <f t="shared" si="11"/>
        <v>0</v>
      </c>
      <c r="AM63" s="12">
        <f t="shared" si="10"/>
        <v>0.25849056603773585</v>
      </c>
      <c r="AN63" s="12">
        <f t="shared" si="10"/>
        <v>0</v>
      </c>
      <c r="AO63" s="12">
        <f t="shared" si="10"/>
        <v>0</v>
      </c>
      <c r="AP63" s="12">
        <f t="shared" si="10"/>
        <v>0.25849056603773585</v>
      </c>
    </row>
    <row r="64" spans="1:50" x14ac:dyDescent="0.2">
      <c r="A64" s="12" t="s">
        <v>695</v>
      </c>
      <c r="B64" s="12" t="s">
        <v>546</v>
      </c>
      <c r="C64" s="12" t="s">
        <v>547</v>
      </c>
      <c r="D64" s="12" t="s">
        <v>548</v>
      </c>
      <c r="E64" s="12" t="s">
        <v>696</v>
      </c>
      <c r="F64" s="12" t="s">
        <v>550</v>
      </c>
      <c r="G64" s="12" t="s">
        <v>697</v>
      </c>
      <c r="I64" s="12" t="s">
        <v>677</v>
      </c>
      <c r="J64" s="12">
        <v>0</v>
      </c>
      <c r="K64" s="12">
        <v>0</v>
      </c>
      <c r="L64" s="12">
        <v>0</v>
      </c>
      <c r="M64" s="12">
        <v>935</v>
      </c>
      <c r="N64" s="12">
        <v>0</v>
      </c>
      <c r="O64" s="12">
        <v>780</v>
      </c>
      <c r="P64" s="12">
        <f t="shared" si="1"/>
        <v>1715</v>
      </c>
      <c r="Q64" s="12">
        <f t="shared" si="2"/>
        <v>1.7150000000000001</v>
      </c>
      <c r="S64" s="12" t="s">
        <v>677</v>
      </c>
      <c r="T64" s="12">
        <v>0</v>
      </c>
      <c r="U64" s="12">
        <v>0</v>
      </c>
      <c r="V64" s="12">
        <v>0</v>
      </c>
      <c r="W64" s="12">
        <v>0.93500000000000005</v>
      </c>
      <c r="X64" s="12">
        <v>0</v>
      </c>
      <c r="Y64" s="12">
        <v>0.78</v>
      </c>
      <c r="AA64" s="12" t="s">
        <v>653</v>
      </c>
      <c r="AB64" s="12">
        <v>0</v>
      </c>
      <c r="AC64" s="12">
        <v>0</v>
      </c>
      <c r="AD64" s="12">
        <v>0</v>
      </c>
      <c r="AE64" s="12">
        <v>0.29599999999999999</v>
      </c>
      <c r="AF64" s="12">
        <v>0</v>
      </c>
      <c r="AG64" s="12">
        <v>0</v>
      </c>
      <c r="AH64" s="12">
        <f t="shared" si="3"/>
        <v>0.29599999999999999</v>
      </c>
      <c r="AJ64" s="12">
        <f t="shared" si="11"/>
        <v>0</v>
      </c>
      <c r="AK64" s="12">
        <f t="shared" si="11"/>
        <v>0</v>
      </c>
      <c r="AL64" s="12">
        <f t="shared" si="11"/>
        <v>0</v>
      </c>
      <c r="AM64" s="12">
        <f t="shared" si="10"/>
        <v>0.27924528301886792</v>
      </c>
      <c r="AN64" s="12">
        <f t="shared" si="10"/>
        <v>0</v>
      </c>
      <c r="AO64" s="12">
        <f t="shared" si="10"/>
        <v>0</v>
      </c>
      <c r="AP64" s="12">
        <f t="shared" si="10"/>
        <v>0.27924528301886792</v>
      </c>
    </row>
    <row r="65" spans="1:42" x14ac:dyDescent="0.2">
      <c r="A65" s="12" t="s">
        <v>698</v>
      </c>
      <c r="B65" s="12" t="s">
        <v>546</v>
      </c>
      <c r="C65" s="12" t="s">
        <v>547</v>
      </c>
      <c r="D65" s="12" t="s">
        <v>548</v>
      </c>
      <c r="E65" s="12" t="s">
        <v>668</v>
      </c>
      <c r="F65" s="12" t="s">
        <v>550</v>
      </c>
      <c r="G65" s="12" t="s">
        <v>699</v>
      </c>
      <c r="I65" s="12" t="s">
        <v>680</v>
      </c>
      <c r="J65" s="12">
        <v>0</v>
      </c>
      <c r="K65" s="12">
        <v>0</v>
      </c>
      <c r="L65" s="12">
        <v>0</v>
      </c>
      <c r="M65" s="12">
        <v>665</v>
      </c>
      <c r="N65" s="12">
        <v>0</v>
      </c>
      <c r="O65" s="12">
        <v>0</v>
      </c>
      <c r="P65" s="12">
        <f t="shared" si="1"/>
        <v>665</v>
      </c>
      <c r="Q65" s="12">
        <f t="shared" si="2"/>
        <v>0.66500000000000004</v>
      </c>
      <c r="S65" s="12" t="s">
        <v>680</v>
      </c>
      <c r="T65" s="12">
        <v>0</v>
      </c>
      <c r="U65" s="12">
        <v>0</v>
      </c>
      <c r="V65" s="12">
        <v>0</v>
      </c>
      <c r="W65" s="12">
        <v>0.66500000000000004</v>
      </c>
      <c r="X65" s="12">
        <v>0</v>
      </c>
      <c r="Y65" s="12">
        <v>0</v>
      </c>
      <c r="AA65" s="12" t="s">
        <v>653</v>
      </c>
      <c r="AB65" s="12">
        <v>0</v>
      </c>
      <c r="AC65" s="12">
        <v>0</v>
      </c>
      <c r="AD65" s="12">
        <v>0</v>
      </c>
      <c r="AE65" s="12">
        <v>0.29599999999999999</v>
      </c>
      <c r="AF65" s="12">
        <v>0</v>
      </c>
      <c r="AG65" s="12">
        <v>0</v>
      </c>
      <c r="AH65" s="12">
        <f t="shared" si="3"/>
        <v>0.29599999999999999</v>
      </c>
      <c r="AJ65" s="12">
        <f t="shared" si="11"/>
        <v>0</v>
      </c>
      <c r="AK65" s="12">
        <f t="shared" si="11"/>
        <v>0</v>
      </c>
      <c r="AL65" s="12">
        <f t="shared" si="11"/>
        <v>0</v>
      </c>
      <c r="AM65" s="12">
        <f t="shared" si="10"/>
        <v>0.27924528301886792</v>
      </c>
      <c r="AN65" s="12">
        <f t="shared" si="10"/>
        <v>0</v>
      </c>
      <c r="AO65" s="12">
        <f t="shared" si="10"/>
        <v>0</v>
      </c>
      <c r="AP65" s="12">
        <f t="shared" si="10"/>
        <v>0.27924528301886792</v>
      </c>
    </row>
    <row r="66" spans="1:42" x14ac:dyDescent="0.2">
      <c r="A66" s="12" t="s">
        <v>700</v>
      </c>
      <c r="B66" s="12" t="s">
        <v>546</v>
      </c>
      <c r="C66" s="12" t="s">
        <v>547</v>
      </c>
      <c r="D66" s="12" t="s">
        <v>548</v>
      </c>
      <c r="E66" s="12" t="s">
        <v>701</v>
      </c>
      <c r="F66" s="12" t="s">
        <v>550</v>
      </c>
      <c r="G66" s="12" t="s">
        <v>702</v>
      </c>
      <c r="I66" s="12" t="s">
        <v>680</v>
      </c>
      <c r="J66" s="12">
        <v>0</v>
      </c>
      <c r="K66" s="12">
        <v>0</v>
      </c>
      <c r="L66" s="12">
        <v>0</v>
      </c>
      <c r="M66" s="12">
        <v>665</v>
      </c>
      <c r="N66" s="12">
        <v>0</v>
      </c>
      <c r="O66" s="12">
        <v>0</v>
      </c>
      <c r="P66" s="12">
        <f t="shared" si="1"/>
        <v>665</v>
      </c>
      <c r="Q66" s="12">
        <f t="shared" si="2"/>
        <v>0.66500000000000004</v>
      </c>
      <c r="S66" s="12" t="s">
        <v>680</v>
      </c>
      <c r="T66" s="12">
        <v>0</v>
      </c>
      <c r="U66" s="12">
        <v>0</v>
      </c>
      <c r="V66" s="12">
        <v>0</v>
      </c>
      <c r="W66" s="12">
        <v>0.66500000000000004</v>
      </c>
      <c r="X66" s="12">
        <v>0</v>
      </c>
      <c r="Y66" s="12">
        <v>0</v>
      </c>
      <c r="AA66" s="12" t="s">
        <v>655</v>
      </c>
      <c r="AB66" s="12">
        <v>0</v>
      </c>
      <c r="AC66" s="12">
        <v>0</v>
      </c>
      <c r="AD66" s="12">
        <v>0</v>
      </c>
      <c r="AE66" s="12">
        <v>0.51600000000000001</v>
      </c>
      <c r="AF66" s="12">
        <v>0</v>
      </c>
      <c r="AG66" s="12">
        <v>0</v>
      </c>
      <c r="AH66" s="12">
        <f t="shared" si="3"/>
        <v>0.51600000000000001</v>
      </c>
      <c r="AJ66" s="12">
        <f t="shared" si="11"/>
        <v>0</v>
      </c>
      <c r="AK66" s="12">
        <f t="shared" si="11"/>
        <v>0</v>
      </c>
      <c r="AL66" s="12">
        <f t="shared" si="11"/>
        <v>0</v>
      </c>
      <c r="AM66" s="12">
        <f t="shared" si="10"/>
        <v>0.48679245283018868</v>
      </c>
      <c r="AN66" s="12">
        <f t="shared" si="10"/>
        <v>0</v>
      </c>
      <c r="AO66" s="12">
        <f t="shared" si="10"/>
        <v>0</v>
      </c>
      <c r="AP66" s="12">
        <f t="shared" si="10"/>
        <v>0.48679245283018868</v>
      </c>
    </row>
    <row r="67" spans="1:42" x14ac:dyDescent="0.2">
      <c r="A67" s="12" t="s">
        <v>703</v>
      </c>
      <c r="B67" s="12" t="s">
        <v>546</v>
      </c>
      <c r="C67" s="12" t="s">
        <v>547</v>
      </c>
      <c r="D67" s="12" t="s">
        <v>548</v>
      </c>
      <c r="E67" s="12" t="s">
        <v>684</v>
      </c>
      <c r="F67" s="12" t="s">
        <v>550</v>
      </c>
      <c r="G67" s="12" t="s">
        <v>704</v>
      </c>
      <c r="I67" s="12" t="s">
        <v>682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f t="shared" si="1"/>
        <v>0</v>
      </c>
      <c r="Q67" s="12">
        <f t="shared" si="2"/>
        <v>0</v>
      </c>
      <c r="S67" s="12" t="s">
        <v>682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AA67" s="12" t="s">
        <v>655</v>
      </c>
      <c r="AB67" s="12">
        <v>0</v>
      </c>
      <c r="AC67" s="12">
        <v>0</v>
      </c>
      <c r="AD67" s="12">
        <v>0</v>
      </c>
      <c r="AE67" s="12">
        <v>0.51600000000000001</v>
      </c>
      <c r="AF67" s="12">
        <v>0</v>
      </c>
      <c r="AG67" s="12">
        <v>0</v>
      </c>
      <c r="AH67" s="12">
        <f t="shared" si="3"/>
        <v>0.51600000000000001</v>
      </c>
      <c r="AJ67" s="12">
        <f t="shared" si="11"/>
        <v>0</v>
      </c>
      <c r="AK67" s="12">
        <f t="shared" si="11"/>
        <v>0</v>
      </c>
      <c r="AL67" s="12">
        <f t="shared" si="11"/>
        <v>0</v>
      </c>
      <c r="AM67" s="12">
        <f t="shared" si="10"/>
        <v>0.48679245283018868</v>
      </c>
      <c r="AN67" s="12">
        <f t="shared" si="10"/>
        <v>0</v>
      </c>
      <c r="AO67" s="12">
        <f t="shared" si="10"/>
        <v>0</v>
      </c>
      <c r="AP67" s="12">
        <f t="shared" si="10"/>
        <v>0.48679245283018868</v>
      </c>
    </row>
    <row r="68" spans="1:42" x14ac:dyDescent="0.2">
      <c r="A68" s="12" t="s">
        <v>705</v>
      </c>
      <c r="B68" s="12" t="s">
        <v>546</v>
      </c>
      <c r="C68" s="12" t="s">
        <v>547</v>
      </c>
      <c r="D68" s="12" t="s">
        <v>548</v>
      </c>
      <c r="E68" s="12" t="s">
        <v>706</v>
      </c>
      <c r="F68" s="12" t="s">
        <v>550</v>
      </c>
      <c r="G68" s="12" t="s">
        <v>551</v>
      </c>
      <c r="I68" s="12" t="s">
        <v>682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f t="shared" si="1"/>
        <v>0</v>
      </c>
      <c r="Q68" s="12">
        <f t="shared" si="2"/>
        <v>0</v>
      </c>
      <c r="S68" s="12" t="s">
        <v>682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AA68" s="12" t="s">
        <v>657</v>
      </c>
      <c r="AB68" s="12">
        <v>0</v>
      </c>
      <c r="AC68" s="12">
        <v>0</v>
      </c>
      <c r="AD68" s="12">
        <v>0</v>
      </c>
      <c r="AE68" s="12">
        <v>0.36299999999999999</v>
      </c>
      <c r="AF68" s="12">
        <v>0</v>
      </c>
      <c r="AG68" s="12">
        <v>0.434</v>
      </c>
      <c r="AH68" s="12">
        <f t="shared" si="3"/>
        <v>0.79699999999999993</v>
      </c>
      <c r="AJ68" s="12">
        <f t="shared" si="11"/>
        <v>0</v>
      </c>
      <c r="AK68" s="12">
        <f t="shared" si="11"/>
        <v>0</v>
      </c>
      <c r="AL68" s="12">
        <f t="shared" si="11"/>
        <v>0</v>
      </c>
      <c r="AM68" s="12">
        <f t="shared" si="10"/>
        <v>0.34245283018867922</v>
      </c>
      <c r="AN68" s="12">
        <f t="shared" si="10"/>
        <v>0</v>
      </c>
      <c r="AO68" s="12">
        <f t="shared" si="10"/>
        <v>0.40943396226415091</v>
      </c>
      <c r="AP68" s="12">
        <f t="shared" si="10"/>
        <v>0.75188679245283008</v>
      </c>
    </row>
    <row r="69" spans="1:42" x14ac:dyDescent="0.2">
      <c r="A69" s="12" t="s">
        <v>707</v>
      </c>
      <c r="B69" s="12" t="s">
        <v>546</v>
      </c>
      <c r="C69" s="12" t="s">
        <v>547</v>
      </c>
      <c r="D69" s="12" t="s">
        <v>548</v>
      </c>
      <c r="E69" s="12" t="s">
        <v>708</v>
      </c>
      <c r="F69" s="12" t="s">
        <v>709</v>
      </c>
      <c r="G69" s="12" t="s">
        <v>551</v>
      </c>
      <c r="I69" s="12" t="s">
        <v>683</v>
      </c>
      <c r="J69" s="12">
        <v>0</v>
      </c>
      <c r="K69" s="12">
        <v>0</v>
      </c>
      <c r="L69" s="12">
        <v>0</v>
      </c>
      <c r="M69" s="12">
        <v>325</v>
      </c>
      <c r="N69" s="12">
        <v>0</v>
      </c>
      <c r="O69" s="12">
        <v>0</v>
      </c>
      <c r="P69" s="12">
        <f t="shared" si="1"/>
        <v>325</v>
      </c>
      <c r="Q69" s="12">
        <f t="shared" si="2"/>
        <v>0.32500000000000001</v>
      </c>
      <c r="S69" s="12" t="s">
        <v>683</v>
      </c>
      <c r="T69" s="12">
        <v>0</v>
      </c>
      <c r="U69" s="12">
        <v>0</v>
      </c>
      <c r="V69" s="12">
        <v>0</v>
      </c>
      <c r="W69" s="12">
        <v>0.32500000000000001</v>
      </c>
      <c r="X69" s="12">
        <v>0</v>
      </c>
      <c r="Y69" s="12">
        <v>0</v>
      </c>
      <c r="AA69" s="12" t="s">
        <v>657</v>
      </c>
      <c r="AB69" s="12">
        <v>0</v>
      </c>
      <c r="AC69" s="12">
        <v>0</v>
      </c>
      <c r="AD69" s="12">
        <v>0</v>
      </c>
      <c r="AE69" s="12">
        <v>0.36299999999999999</v>
      </c>
      <c r="AF69" s="12">
        <v>0</v>
      </c>
      <c r="AG69" s="12">
        <v>0.434</v>
      </c>
      <c r="AH69" s="12">
        <f t="shared" si="3"/>
        <v>0.79699999999999993</v>
      </c>
      <c r="AJ69" s="12">
        <f t="shared" si="11"/>
        <v>0</v>
      </c>
      <c r="AK69" s="12">
        <f t="shared" si="11"/>
        <v>0</v>
      </c>
      <c r="AL69" s="12">
        <f t="shared" si="11"/>
        <v>0</v>
      </c>
      <c r="AM69" s="12">
        <f t="shared" si="10"/>
        <v>0.34245283018867922</v>
      </c>
      <c r="AN69" s="12">
        <f t="shared" si="10"/>
        <v>0</v>
      </c>
      <c r="AO69" s="12">
        <f t="shared" si="10"/>
        <v>0.40943396226415091</v>
      </c>
      <c r="AP69" s="12">
        <f t="shared" si="10"/>
        <v>0.75188679245283008</v>
      </c>
    </row>
    <row r="70" spans="1:42" x14ac:dyDescent="0.2">
      <c r="A70" s="12" t="s">
        <v>710</v>
      </c>
      <c r="B70" s="12" t="s">
        <v>546</v>
      </c>
      <c r="C70" s="12" t="s">
        <v>547</v>
      </c>
      <c r="D70" s="12" t="s">
        <v>548</v>
      </c>
      <c r="E70" s="12" t="s">
        <v>668</v>
      </c>
      <c r="F70" s="12" t="s">
        <v>550</v>
      </c>
      <c r="G70" s="12" t="s">
        <v>551</v>
      </c>
      <c r="I70" s="12" t="s">
        <v>683</v>
      </c>
      <c r="J70" s="12">
        <v>0</v>
      </c>
      <c r="K70" s="12">
        <v>0</v>
      </c>
      <c r="L70" s="12">
        <v>0</v>
      </c>
      <c r="M70" s="12">
        <v>325</v>
      </c>
      <c r="N70" s="12">
        <v>0</v>
      </c>
      <c r="O70" s="12">
        <v>0</v>
      </c>
      <c r="P70" s="12">
        <f t="shared" ref="P70:P102" si="12">SUM(J70:O70)</f>
        <v>325</v>
      </c>
      <c r="Q70" s="12">
        <f t="shared" ref="Q70:Q102" si="13">P70/1000</f>
        <v>0.32500000000000001</v>
      </c>
      <c r="S70" s="12" t="s">
        <v>683</v>
      </c>
      <c r="T70" s="12">
        <v>0</v>
      </c>
      <c r="U70" s="12">
        <v>0</v>
      </c>
      <c r="V70" s="12">
        <v>0</v>
      </c>
      <c r="W70" s="12">
        <v>0.32500000000000001</v>
      </c>
      <c r="X70" s="12">
        <v>0</v>
      </c>
      <c r="Y70" s="12">
        <v>0</v>
      </c>
      <c r="AA70" s="12" t="s">
        <v>659</v>
      </c>
      <c r="AB70" s="12">
        <v>0</v>
      </c>
      <c r="AC70" s="12">
        <v>0</v>
      </c>
      <c r="AD70" s="12">
        <v>0</v>
      </c>
      <c r="AE70" s="12">
        <v>0.46400000000000002</v>
      </c>
      <c r="AF70" s="12">
        <v>0</v>
      </c>
      <c r="AG70" s="12">
        <v>0</v>
      </c>
      <c r="AH70" s="12">
        <f t="shared" ref="AH70:AH124" si="14">SUM(AB70:AG70)</f>
        <v>0.46400000000000002</v>
      </c>
      <c r="AJ70" s="12">
        <f t="shared" si="11"/>
        <v>0</v>
      </c>
      <c r="AK70" s="12">
        <f t="shared" si="11"/>
        <v>0</v>
      </c>
      <c r="AL70" s="12">
        <f t="shared" si="11"/>
        <v>0</v>
      </c>
      <c r="AM70" s="12">
        <f t="shared" si="10"/>
        <v>0.43773584905660379</v>
      </c>
      <c r="AN70" s="12">
        <f t="shared" si="10"/>
        <v>0</v>
      </c>
      <c r="AO70" s="12">
        <f t="shared" si="10"/>
        <v>0</v>
      </c>
      <c r="AP70" s="12">
        <f t="shared" si="10"/>
        <v>0.43773584905660379</v>
      </c>
    </row>
    <row r="71" spans="1:42" x14ac:dyDescent="0.2">
      <c r="A71" s="12" t="s">
        <v>711</v>
      </c>
      <c r="B71" s="12" t="s">
        <v>546</v>
      </c>
      <c r="C71" s="12" t="s">
        <v>547</v>
      </c>
      <c r="D71" s="12" t="s">
        <v>548</v>
      </c>
      <c r="E71" s="12" t="s">
        <v>712</v>
      </c>
      <c r="F71" s="12" t="s">
        <v>550</v>
      </c>
      <c r="G71" s="12" t="s">
        <v>713</v>
      </c>
      <c r="I71" s="12" t="s">
        <v>685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303</v>
      </c>
      <c r="P71" s="12">
        <f t="shared" si="12"/>
        <v>303</v>
      </c>
      <c r="Q71" s="12">
        <f t="shared" si="13"/>
        <v>0.30299999999999999</v>
      </c>
      <c r="S71" s="12" t="s">
        <v>685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0.30299999999999999</v>
      </c>
      <c r="AA71" s="12" t="s">
        <v>659</v>
      </c>
      <c r="AB71" s="12">
        <v>0</v>
      </c>
      <c r="AC71" s="12">
        <v>0</v>
      </c>
      <c r="AD71" s="12">
        <v>0</v>
      </c>
      <c r="AE71" s="12">
        <v>0.46400000000000002</v>
      </c>
      <c r="AF71" s="12">
        <v>0</v>
      </c>
      <c r="AG71" s="12">
        <v>0</v>
      </c>
      <c r="AH71" s="12">
        <f t="shared" si="14"/>
        <v>0.46400000000000002</v>
      </c>
      <c r="AJ71" s="12">
        <f t="shared" si="11"/>
        <v>0</v>
      </c>
      <c r="AK71" s="12">
        <f t="shared" si="11"/>
        <v>0</v>
      </c>
      <c r="AL71" s="12">
        <f t="shared" si="11"/>
        <v>0</v>
      </c>
      <c r="AM71" s="12">
        <f t="shared" si="10"/>
        <v>0.43773584905660379</v>
      </c>
      <c r="AN71" s="12">
        <f t="shared" si="10"/>
        <v>0</v>
      </c>
      <c r="AO71" s="12">
        <f t="shared" si="10"/>
        <v>0</v>
      </c>
      <c r="AP71" s="12">
        <f t="shared" si="10"/>
        <v>0.43773584905660379</v>
      </c>
    </row>
    <row r="72" spans="1:42" x14ac:dyDescent="0.2">
      <c r="A72" s="12" t="s">
        <v>714</v>
      </c>
      <c r="B72" s="12" t="s">
        <v>546</v>
      </c>
      <c r="C72" s="12" t="s">
        <v>547</v>
      </c>
      <c r="D72" s="12" t="s">
        <v>548</v>
      </c>
      <c r="E72" s="12" t="s">
        <v>715</v>
      </c>
      <c r="F72" s="12" t="s">
        <v>550</v>
      </c>
      <c r="G72" s="12" t="s">
        <v>551</v>
      </c>
      <c r="I72" s="12" t="s">
        <v>685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303</v>
      </c>
      <c r="P72" s="12">
        <f t="shared" si="12"/>
        <v>303</v>
      </c>
      <c r="Q72" s="12">
        <f t="shared" si="13"/>
        <v>0.30299999999999999</v>
      </c>
      <c r="S72" s="12" t="s">
        <v>685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0.30299999999999999</v>
      </c>
      <c r="AA72" s="12" t="s">
        <v>661</v>
      </c>
      <c r="AB72" s="12">
        <v>0</v>
      </c>
      <c r="AC72" s="12">
        <v>0</v>
      </c>
      <c r="AD72" s="12">
        <v>0</v>
      </c>
      <c r="AE72" s="12">
        <v>0.58799999999999997</v>
      </c>
      <c r="AF72" s="12">
        <v>0.111</v>
      </c>
      <c r="AG72" s="12">
        <v>0</v>
      </c>
      <c r="AH72" s="12">
        <f t="shared" si="14"/>
        <v>0.69899999999999995</v>
      </c>
      <c r="AJ72" s="12">
        <f t="shared" si="11"/>
        <v>0</v>
      </c>
      <c r="AK72" s="12">
        <f t="shared" si="11"/>
        <v>0</v>
      </c>
      <c r="AL72" s="12">
        <f t="shared" si="11"/>
        <v>0</v>
      </c>
      <c r="AM72" s="12">
        <f t="shared" si="10"/>
        <v>0.55471698113207546</v>
      </c>
      <c r="AN72" s="12">
        <f t="shared" si="10"/>
        <v>0.10471698113207546</v>
      </c>
      <c r="AO72" s="12">
        <f t="shared" si="10"/>
        <v>0</v>
      </c>
      <c r="AP72" s="12">
        <f t="shared" si="10"/>
        <v>0.65943396226415085</v>
      </c>
    </row>
    <row r="73" spans="1:42" x14ac:dyDescent="0.2">
      <c r="A73" s="12" t="s">
        <v>649</v>
      </c>
      <c r="B73" s="12" t="s">
        <v>546</v>
      </c>
      <c r="C73" s="12" t="s">
        <v>547</v>
      </c>
      <c r="D73" s="12" t="s">
        <v>548</v>
      </c>
      <c r="E73" s="12" t="s">
        <v>650</v>
      </c>
      <c r="F73" s="12" t="s">
        <v>550</v>
      </c>
      <c r="G73" s="12" t="s">
        <v>551</v>
      </c>
      <c r="I73" s="12" t="s">
        <v>687</v>
      </c>
      <c r="J73" s="12">
        <v>0</v>
      </c>
      <c r="K73" s="12">
        <v>0</v>
      </c>
      <c r="L73" s="12">
        <v>0</v>
      </c>
      <c r="M73" s="12">
        <v>347</v>
      </c>
      <c r="N73" s="12">
        <v>55</v>
      </c>
      <c r="O73" s="12">
        <v>0</v>
      </c>
      <c r="P73" s="12">
        <f t="shared" si="12"/>
        <v>402</v>
      </c>
      <c r="Q73" s="12">
        <f t="shared" si="13"/>
        <v>0.40200000000000002</v>
      </c>
      <c r="S73" s="12" t="s">
        <v>687</v>
      </c>
      <c r="T73" s="12">
        <v>0</v>
      </c>
      <c r="U73" s="12">
        <v>0</v>
      </c>
      <c r="V73" s="12">
        <v>0</v>
      </c>
      <c r="W73" s="12">
        <v>0.34699999999999998</v>
      </c>
      <c r="X73" s="12">
        <v>5.5E-2</v>
      </c>
      <c r="Y73" s="12">
        <v>0</v>
      </c>
      <c r="AA73" s="12" t="s">
        <v>661</v>
      </c>
      <c r="AB73" s="12">
        <v>0</v>
      </c>
      <c r="AC73" s="12">
        <v>0</v>
      </c>
      <c r="AD73" s="12">
        <v>0</v>
      </c>
      <c r="AE73" s="12">
        <v>0.58799999999999997</v>
      </c>
      <c r="AF73" s="12">
        <v>0.111</v>
      </c>
      <c r="AG73" s="12">
        <v>0</v>
      </c>
      <c r="AH73" s="12">
        <f t="shared" si="14"/>
        <v>0.69899999999999995</v>
      </c>
      <c r="AJ73" s="12">
        <f t="shared" si="11"/>
        <v>0</v>
      </c>
      <c r="AK73" s="12">
        <f t="shared" si="11"/>
        <v>0</v>
      </c>
      <c r="AL73" s="12">
        <f t="shared" si="11"/>
        <v>0</v>
      </c>
      <c r="AM73" s="12">
        <f t="shared" si="10"/>
        <v>0.55471698113207546</v>
      </c>
      <c r="AN73" s="12">
        <f t="shared" si="10"/>
        <v>0.10471698113207546</v>
      </c>
      <c r="AO73" s="12">
        <f t="shared" si="10"/>
        <v>0</v>
      </c>
      <c r="AP73" s="12">
        <f t="shared" si="10"/>
        <v>0.65943396226415085</v>
      </c>
    </row>
    <row r="74" spans="1:42" x14ac:dyDescent="0.2">
      <c r="A74" s="12" t="s">
        <v>651</v>
      </c>
      <c r="B74" s="12" t="s">
        <v>546</v>
      </c>
      <c r="C74" s="12" t="s">
        <v>547</v>
      </c>
      <c r="D74" s="12" t="s">
        <v>548</v>
      </c>
      <c r="E74" s="12" t="s">
        <v>652</v>
      </c>
      <c r="F74" s="12" t="s">
        <v>550</v>
      </c>
      <c r="G74" s="12" t="s">
        <v>551</v>
      </c>
      <c r="I74" s="12" t="s">
        <v>687</v>
      </c>
      <c r="J74" s="12">
        <v>0</v>
      </c>
      <c r="K74" s="12">
        <v>0</v>
      </c>
      <c r="L74" s="12">
        <v>0</v>
      </c>
      <c r="M74" s="12">
        <v>347</v>
      </c>
      <c r="N74" s="12">
        <v>55</v>
      </c>
      <c r="O74" s="12">
        <v>0</v>
      </c>
      <c r="P74" s="12">
        <f t="shared" si="12"/>
        <v>402</v>
      </c>
      <c r="Q74" s="12">
        <f t="shared" si="13"/>
        <v>0.40200000000000002</v>
      </c>
      <c r="S74" s="12" t="s">
        <v>687</v>
      </c>
      <c r="T74" s="12">
        <v>0</v>
      </c>
      <c r="U74" s="12">
        <v>0</v>
      </c>
      <c r="V74" s="12">
        <v>0</v>
      </c>
      <c r="W74" s="12">
        <v>0.34699999999999998</v>
      </c>
      <c r="X74" s="12">
        <v>5.5E-2</v>
      </c>
      <c r="Y74" s="12">
        <v>0</v>
      </c>
      <c r="AA74" s="12" t="s">
        <v>664</v>
      </c>
      <c r="AB74" s="12">
        <v>0</v>
      </c>
      <c r="AC74" s="12">
        <v>0</v>
      </c>
      <c r="AD74" s="12">
        <v>0</v>
      </c>
      <c r="AE74" s="12">
        <v>0.496</v>
      </c>
      <c r="AF74" s="12">
        <v>0</v>
      </c>
      <c r="AG74" s="12">
        <v>0.36499999999999999</v>
      </c>
      <c r="AH74" s="12">
        <f t="shared" si="14"/>
        <v>0.86099999999999999</v>
      </c>
      <c r="AJ74" s="12">
        <f t="shared" si="11"/>
        <v>0</v>
      </c>
      <c r="AK74" s="12">
        <f t="shared" si="11"/>
        <v>0</v>
      </c>
      <c r="AL74" s="12">
        <f t="shared" si="11"/>
        <v>0</v>
      </c>
      <c r="AM74" s="12">
        <f t="shared" si="10"/>
        <v>0.46792452830188674</v>
      </c>
      <c r="AN74" s="12">
        <f t="shared" si="10"/>
        <v>0</v>
      </c>
      <c r="AO74" s="12">
        <f t="shared" si="10"/>
        <v>0.34433962264150941</v>
      </c>
      <c r="AP74" s="12">
        <f t="shared" si="10"/>
        <v>0.81226415094339621</v>
      </c>
    </row>
    <row r="75" spans="1:42" x14ac:dyDescent="0.2">
      <c r="A75" s="12" t="s">
        <v>653</v>
      </c>
      <c r="B75" s="12" t="s">
        <v>546</v>
      </c>
      <c r="C75" s="12" t="s">
        <v>547</v>
      </c>
      <c r="D75" s="12" t="s">
        <v>548</v>
      </c>
      <c r="E75" s="12" t="s">
        <v>654</v>
      </c>
      <c r="F75" s="12" t="s">
        <v>550</v>
      </c>
      <c r="G75" s="12" t="s">
        <v>551</v>
      </c>
      <c r="I75" s="12" t="s">
        <v>690</v>
      </c>
      <c r="J75" s="12">
        <v>0</v>
      </c>
      <c r="K75" s="12">
        <v>0</v>
      </c>
      <c r="L75" s="12">
        <v>0</v>
      </c>
      <c r="M75" s="12">
        <v>352</v>
      </c>
      <c r="N75" s="12">
        <v>69</v>
      </c>
      <c r="O75" s="12">
        <v>0</v>
      </c>
      <c r="P75" s="12">
        <f t="shared" si="12"/>
        <v>421</v>
      </c>
      <c r="Q75" s="12">
        <f t="shared" si="13"/>
        <v>0.42099999999999999</v>
      </c>
      <c r="S75" s="12" t="s">
        <v>690</v>
      </c>
      <c r="T75" s="12">
        <v>0</v>
      </c>
      <c r="U75" s="12">
        <v>0</v>
      </c>
      <c r="V75" s="12">
        <v>0</v>
      </c>
      <c r="W75" s="12">
        <v>0.35199999999999998</v>
      </c>
      <c r="X75" s="12">
        <v>6.9000000000000006E-2</v>
      </c>
      <c r="Y75" s="12">
        <v>0</v>
      </c>
      <c r="AA75" s="12" t="s">
        <v>664</v>
      </c>
      <c r="AB75" s="12">
        <v>0</v>
      </c>
      <c r="AC75" s="12">
        <v>0</v>
      </c>
      <c r="AD75" s="12">
        <v>0</v>
      </c>
      <c r="AE75" s="12">
        <v>0.496</v>
      </c>
      <c r="AF75" s="12">
        <v>0</v>
      </c>
      <c r="AG75" s="12">
        <v>0.36499999999999999</v>
      </c>
      <c r="AH75" s="12">
        <f t="shared" si="14"/>
        <v>0.86099999999999999</v>
      </c>
      <c r="AJ75" s="12">
        <f t="shared" si="11"/>
        <v>0</v>
      </c>
      <c r="AK75" s="12">
        <f t="shared" si="11"/>
        <v>0</v>
      </c>
      <c r="AL75" s="12">
        <f t="shared" si="11"/>
        <v>0</v>
      </c>
      <c r="AM75" s="12">
        <f t="shared" si="10"/>
        <v>0.46792452830188674</v>
      </c>
      <c r="AN75" s="12">
        <f t="shared" si="10"/>
        <v>0</v>
      </c>
      <c r="AO75" s="12">
        <f t="shared" si="10"/>
        <v>0.34433962264150941</v>
      </c>
      <c r="AP75" s="12">
        <f t="shared" si="10"/>
        <v>0.81226415094339621</v>
      </c>
    </row>
    <row r="76" spans="1:42" x14ac:dyDescent="0.2">
      <c r="A76" s="12" t="s">
        <v>655</v>
      </c>
      <c r="B76" s="12" t="s">
        <v>546</v>
      </c>
      <c r="C76" s="12" t="s">
        <v>547</v>
      </c>
      <c r="D76" s="12" t="s">
        <v>548</v>
      </c>
      <c r="E76" s="12" t="s">
        <v>656</v>
      </c>
      <c r="F76" s="12" t="s">
        <v>550</v>
      </c>
      <c r="G76" s="12" t="s">
        <v>551</v>
      </c>
      <c r="I76" s="12" t="s">
        <v>690</v>
      </c>
      <c r="J76" s="12">
        <v>0</v>
      </c>
      <c r="K76" s="12">
        <v>0</v>
      </c>
      <c r="L76" s="12">
        <v>0</v>
      </c>
      <c r="M76" s="12">
        <v>352</v>
      </c>
      <c r="N76" s="12">
        <v>69</v>
      </c>
      <c r="O76" s="12">
        <v>0</v>
      </c>
      <c r="P76" s="12">
        <f t="shared" si="12"/>
        <v>421</v>
      </c>
      <c r="Q76" s="12">
        <f t="shared" si="13"/>
        <v>0.42099999999999999</v>
      </c>
      <c r="S76" s="12" t="s">
        <v>690</v>
      </c>
      <c r="T76" s="12">
        <v>0</v>
      </c>
      <c r="U76" s="12">
        <v>0</v>
      </c>
      <c r="V76" s="12">
        <v>0</v>
      </c>
      <c r="W76" s="12">
        <v>0.35199999999999998</v>
      </c>
      <c r="X76" s="12">
        <v>6.9000000000000006E-2</v>
      </c>
      <c r="Y76" s="12">
        <v>0</v>
      </c>
      <c r="AA76" s="12" t="s">
        <v>667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f t="shared" si="14"/>
        <v>0</v>
      </c>
      <c r="AJ76" s="12">
        <f t="shared" si="11"/>
        <v>0</v>
      </c>
      <c r="AK76" s="12">
        <f t="shared" si="11"/>
        <v>0</v>
      </c>
      <c r="AL76" s="12">
        <f t="shared" si="11"/>
        <v>0</v>
      </c>
      <c r="AM76" s="12">
        <f t="shared" si="10"/>
        <v>0</v>
      </c>
      <c r="AN76" s="12">
        <f t="shared" si="10"/>
        <v>0</v>
      </c>
      <c r="AO76" s="12">
        <f t="shared" si="10"/>
        <v>0</v>
      </c>
      <c r="AP76" s="12">
        <f t="shared" si="10"/>
        <v>0</v>
      </c>
    </row>
    <row r="77" spans="1:42" x14ac:dyDescent="0.2">
      <c r="A77" s="12" t="s">
        <v>657</v>
      </c>
      <c r="B77" s="12" t="s">
        <v>546</v>
      </c>
      <c r="C77" s="12" t="s">
        <v>547</v>
      </c>
      <c r="D77" s="12" t="s">
        <v>548</v>
      </c>
      <c r="E77" s="12" t="s">
        <v>645</v>
      </c>
      <c r="F77" s="12" t="s">
        <v>550</v>
      </c>
      <c r="G77" s="12" t="s">
        <v>658</v>
      </c>
      <c r="I77" s="12" t="s">
        <v>693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f t="shared" si="12"/>
        <v>0</v>
      </c>
      <c r="Q77" s="12">
        <f t="shared" si="13"/>
        <v>0</v>
      </c>
      <c r="S77" s="12" t="s">
        <v>693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AA77" s="12" t="s">
        <v>667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f t="shared" si="14"/>
        <v>0</v>
      </c>
      <c r="AJ77" s="12">
        <f t="shared" si="11"/>
        <v>0</v>
      </c>
      <c r="AK77" s="12">
        <f t="shared" si="11"/>
        <v>0</v>
      </c>
      <c r="AL77" s="12">
        <f t="shared" si="11"/>
        <v>0</v>
      </c>
      <c r="AM77" s="12">
        <f t="shared" si="10"/>
        <v>0</v>
      </c>
      <c r="AN77" s="12">
        <f t="shared" si="10"/>
        <v>0</v>
      </c>
      <c r="AO77" s="12">
        <f t="shared" si="10"/>
        <v>0</v>
      </c>
      <c r="AP77" s="12">
        <f t="shared" si="10"/>
        <v>0</v>
      </c>
    </row>
    <row r="78" spans="1:42" x14ac:dyDescent="0.2">
      <c r="A78" s="12" t="s">
        <v>659</v>
      </c>
      <c r="B78" s="12" t="s">
        <v>546</v>
      </c>
      <c r="C78" s="12" t="s">
        <v>547</v>
      </c>
      <c r="D78" s="12" t="s">
        <v>548</v>
      </c>
      <c r="E78" s="12" t="s">
        <v>660</v>
      </c>
      <c r="F78" s="12" t="s">
        <v>550</v>
      </c>
      <c r="G78" s="12" t="s">
        <v>551</v>
      </c>
      <c r="I78" s="12" t="s">
        <v>693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f t="shared" si="12"/>
        <v>0</v>
      </c>
      <c r="Q78" s="12">
        <f t="shared" si="13"/>
        <v>0</v>
      </c>
      <c r="S78" s="12" t="s">
        <v>693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AA78" s="12" t="s">
        <v>669</v>
      </c>
      <c r="AB78" s="12">
        <v>0</v>
      </c>
      <c r="AC78" s="12">
        <v>0</v>
      </c>
      <c r="AD78" s="12">
        <v>0</v>
      </c>
      <c r="AE78" s="12">
        <v>0.41899999999999998</v>
      </c>
      <c r="AF78" s="12">
        <v>0</v>
      </c>
      <c r="AG78" s="12">
        <v>0</v>
      </c>
      <c r="AH78" s="12">
        <f t="shared" si="14"/>
        <v>0.41899999999999998</v>
      </c>
      <c r="AJ78" s="12">
        <f t="shared" si="11"/>
        <v>0</v>
      </c>
      <c r="AK78" s="12">
        <f t="shared" si="11"/>
        <v>0</v>
      </c>
      <c r="AL78" s="12">
        <f t="shared" si="11"/>
        <v>0</v>
      </c>
      <c r="AM78" s="12">
        <f t="shared" si="10"/>
        <v>0.3952830188679245</v>
      </c>
      <c r="AN78" s="12">
        <f t="shared" si="10"/>
        <v>0</v>
      </c>
      <c r="AO78" s="12">
        <f t="shared" si="10"/>
        <v>0</v>
      </c>
      <c r="AP78" s="12">
        <f t="shared" si="10"/>
        <v>0.3952830188679245</v>
      </c>
    </row>
    <row r="79" spans="1:42" x14ac:dyDescent="0.2">
      <c r="A79" s="12" t="s">
        <v>661</v>
      </c>
      <c r="B79" s="12" t="s">
        <v>546</v>
      </c>
      <c r="C79" s="12" t="s">
        <v>547</v>
      </c>
      <c r="D79" s="12" t="s">
        <v>548</v>
      </c>
      <c r="E79" s="12" t="s">
        <v>662</v>
      </c>
      <c r="F79" s="12" t="s">
        <v>663</v>
      </c>
      <c r="G79" s="12" t="s">
        <v>551</v>
      </c>
      <c r="I79" s="12" t="s">
        <v>694</v>
      </c>
      <c r="J79" s="12">
        <v>0</v>
      </c>
      <c r="K79" s="12">
        <v>0</v>
      </c>
      <c r="L79" s="12">
        <v>0</v>
      </c>
      <c r="M79" s="12">
        <v>400</v>
      </c>
      <c r="N79" s="12">
        <v>0</v>
      </c>
      <c r="O79" s="12">
        <v>0</v>
      </c>
      <c r="P79" s="12">
        <f t="shared" si="12"/>
        <v>400</v>
      </c>
      <c r="Q79" s="12">
        <f t="shared" si="13"/>
        <v>0.4</v>
      </c>
      <c r="S79" s="12" t="s">
        <v>694</v>
      </c>
      <c r="T79" s="12">
        <v>0</v>
      </c>
      <c r="U79" s="12">
        <v>0</v>
      </c>
      <c r="V79" s="12">
        <v>0</v>
      </c>
      <c r="W79" s="12">
        <v>0.4</v>
      </c>
      <c r="X79" s="12">
        <v>0</v>
      </c>
      <c r="Y79" s="12">
        <v>0</v>
      </c>
      <c r="AA79" s="12" t="s">
        <v>669</v>
      </c>
      <c r="AB79" s="12">
        <v>0</v>
      </c>
      <c r="AC79" s="12">
        <v>0</v>
      </c>
      <c r="AD79" s="12">
        <v>0</v>
      </c>
      <c r="AE79" s="12">
        <v>0.41899999999999998</v>
      </c>
      <c r="AF79" s="12">
        <v>0</v>
      </c>
      <c r="AG79" s="12">
        <v>0</v>
      </c>
      <c r="AH79" s="12">
        <f t="shared" si="14"/>
        <v>0.41899999999999998</v>
      </c>
      <c r="AJ79" s="12">
        <f t="shared" si="11"/>
        <v>0</v>
      </c>
      <c r="AK79" s="12">
        <f t="shared" si="11"/>
        <v>0</v>
      </c>
      <c r="AL79" s="12">
        <f t="shared" si="11"/>
        <v>0</v>
      </c>
      <c r="AM79" s="12">
        <f t="shared" si="10"/>
        <v>0.3952830188679245</v>
      </c>
      <c r="AN79" s="12">
        <f t="shared" si="10"/>
        <v>0</v>
      </c>
      <c r="AO79" s="12">
        <f t="shared" si="10"/>
        <v>0</v>
      </c>
      <c r="AP79" s="12">
        <f t="shared" si="10"/>
        <v>0.3952830188679245</v>
      </c>
    </row>
    <row r="80" spans="1:42" x14ac:dyDescent="0.2">
      <c r="A80" s="12" t="s">
        <v>664</v>
      </c>
      <c r="B80" s="12" t="s">
        <v>546</v>
      </c>
      <c r="C80" s="12" t="s">
        <v>547</v>
      </c>
      <c r="D80" s="12" t="s">
        <v>548</v>
      </c>
      <c r="E80" s="12" t="s">
        <v>665</v>
      </c>
      <c r="F80" s="12" t="s">
        <v>550</v>
      </c>
      <c r="G80" s="12" t="s">
        <v>666</v>
      </c>
      <c r="I80" s="12" t="s">
        <v>694</v>
      </c>
      <c r="J80" s="12">
        <v>0</v>
      </c>
      <c r="K80" s="12">
        <v>0</v>
      </c>
      <c r="L80" s="12">
        <v>0</v>
      </c>
      <c r="M80" s="12">
        <v>400</v>
      </c>
      <c r="N80" s="12">
        <v>0</v>
      </c>
      <c r="O80" s="12">
        <v>0</v>
      </c>
      <c r="P80" s="12">
        <f t="shared" si="12"/>
        <v>400</v>
      </c>
      <c r="Q80" s="12">
        <f t="shared" si="13"/>
        <v>0.4</v>
      </c>
      <c r="S80" s="12" t="s">
        <v>694</v>
      </c>
      <c r="T80" s="12">
        <v>0</v>
      </c>
      <c r="U80" s="12">
        <v>0</v>
      </c>
      <c r="V80" s="12">
        <v>0</v>
      </c>
      <c r="W80" s="12">
        <v>0.4</v>
      </c>
      <c r="X80" s="12">
        <v>0</v>
      </c>
      <c r="Y80" s="12">
        <v>0</v>
      </c>
      <c r="AA80" s="12" t="s">
        <v>671</v>
      </c>
      <c r="AB80" s="12">
        <v>0</v>
      </c>
      <c r="AC80" s="12">
        <v>0</v>
      </c>
      <c r="AD80" s="12">
        <v>0</v>
      </c>
      <c r="AE80" s="12">
        <v>1.6559999999999999</v>
      </c>
      <c r="AF80" s="12">
        <v>0</v>
      </c>
      <c r="AG80" s="12">
        <v>0.82899999999999996</v>
      </c>
      <c r="AH80" s="12">
        <f t="shared" si="14"/>
        <v>2.4849999999999999</v>
      </c>
      <c r="AJ80" s="12">
        <f t="shared" si="11"/>
        <v>0</v>
      </c>
      <c r="AK80" s="12">
        <f t="shared" si="11"/>
        <v>0</v>
      </c>
      <c r="AL80" s="12">
        <f t="shared" si="11"/>
        <v>0</v>
      </c>
      <c r="AM80" s="12">
        <f t="shared" si="10"/>
        <v>1.5622641509433961</v>
      </c>
      <c r="AN80" s="12">
        <f t="shared" si="10"/>
        <v>0</v>
      </c>
      <c r="AO80" s="12">
        <f t="shared" si="10"/>
        <v>0.78207547169811309</v>
      </c>
      <c r="AP80" s="12">
        <f t="shared" si="10"/>
        <v>2.3443396226415092</v>
      </c>
    </row>
    <row r="81" spans="1:42" x14ac:dyDescent="0.2">
      <c r="A81" s="12" t="s">
        <v>667</v>
      </c>
      <c r="B81" s="12" t="s">
        <v>546</v>
      </c>
      <c r="C81" s="12" t="s">
        <v>547</v>
      </c>
      <c r="D81" s="12" t="s">
        <v>548</v>
      </c>
      <c r="E81" s="12" t="s">
        <v>668</v>
      </c>
      <c r="F81" s="12" t="s">
        <v>550</v>
      </c>
      <c r="G81" s="12" t="s">
        <v>551</v>
      </c>
      <c r="I81" s="12" t="s">
        <v>563</v>
      </c>
      <c r="J81" s="12">
        <v>0</v>
      </c>
      <c r="K81" s="12">
        <v>0</v>
      </c>
      <c r="L81" s="12">
        <v>0</v>
      </c>
      <c r="M81" s="12">
        <v>379</v>
      </c>
      <c r="N81" s="12">
        <v>0</v>
      </c>
      <c r="O81" s="12">
        <v>0</v>
      </c>
      <c r="P81" s="12">
        <f t="shared" si="12"/>
        <v>379</v>
      </c>
      <c r="Q81" s="12">
        <f t="shared" si="13"/>
        <v>0.379</v>
      </c>
      <c r="S81" s="12" t="s">
        <v>563</v>
      </c>
      <c r="T81" s="12">
        <v>0</v>
      </c>
      <c r="U81" s="12">
        <v>0</v>
      </c>
      <c r="V81" s="12">
        <v>0</v>
      </c>
      <c r="W81" s="12">
        <v>0.379</v>
      </c>
      <c r="X81" s="12">
        <v>0</v>
      </c>
      <c r="Y81" s="12">
        <v>0</v>
      </c>
      <c r="AA81" s="12" t="s">
        <v>671</v>
      </c>
      <c r="AB81" s="12">
        <v>0</v>
      </c>
      <c r="AC81" s="12">
        <v>0</v>
      </c>
      <c r="AD81" s="12">
        <v>0</v>
      </c>
      <c r="AE81" s="12">
        <v>1.6559999999999999</v>
      </c>
      <c r="AF81" s="12">
        <v>0</v>
      </c>
      <c r="AG81" s="12">
        <v>0.82899999999999996</v>
      </c>
      <c r="AH81" s="12">
        <f t="shared" si="14"/>
        <v>2.4849999999999999</v>
      </c>
      <c r="AJ81" s="12">
        <f t="shared" si="11"/>
        <v>0</v>
      </c>
      <c r="AK81" s="12">
        <f t="shared" si="11"/>
        <v>0</v>
      </c>
      <c r="AL81" s="12">
        <f t="shared" si="11"/>
        <v>0</v>
      </c>
      <c r="AM81" s="12">
        <f t="shared" si="10"/>
        <v>1.5622641509433961</v>
      </c>
      <c r="AN81" s="12">
        <f t="shared" si="10"/>
        <v>0</v>
      </c>
      <c r="AO81" s="12">
        <f t="shared" si="10"/>
        <v>0.78207547169811309</v>
      </c>
      <c r="AP81" s="12">
        <f t="shared" si="10"/>
        <v>2.3443396226415092</v>
      </c>
    </row>
    <row r="82" spans="1:42" x14ac:dyDescent="0.2">
      <c r="A82" s="12" t="s">
        <v>669</v>
      </c>
      <c r="B82" s="12" t="s">
        <v>546</v>
      </c>
      <c r="C82" s="12" t="s">
        <v>547</v>
      </c>
      <c r="D82" s="12" t="s">
        <v>548</v>
      </c>
      <c r="E82" s="12" t="s">
        <v>670</v>
      </c>
      <c r="F82" s="12" t="s">
        <v>550</v>
      </c>
      <c r="G82" s="12" t="s">
        <v>551</v>
      </c>
      <c r="I82" s="12" t="s">
        <v>695</v>
      </c>
      <c r="J82" s="12">
        <v>0</v>
      </c>
      <c r="K82" s="12">
        <v>0</v>
      </c>
      <c r="L82" s="12">
        <v>0</v>
      </c>
      <c r="M82" s="12">
        <v>399</v>
      </c>
      <c r="N82" s="12">
        <v>0</v>
      </c>
      <c r="O82" s="12">
        <v>744</v>
      </c>
      <c r="P82" s="12">
        <f t="shared" si="12"/>
        <v>1143</v>
      </c>
      <c r="Q82" s="12">
        <f t="shared" si="13"/>
        <v>1.143</v>
      </c>
      <c r="S82" s="12" t="s">
        <v>695</v>
      </c>
      <c r="T82" s="12">
        <v>0</v>
      </c>
      <c r="U82" s="12">
        <v>0</v>
      </c>
      <c r="V82" s="12">
        <v>0</v>
      </c>
      <c r="W82" s="12">
        <v>0.39900000000000002</v>
      </c>
      <c r="X82" s="12">
        <v>0</v>
      </c>
      <c r="Y82" s="12">
        <v>0.74399999999999999</v>
      </c>
      <c r="AA82" s="12" t="s">
        <v>561</v>
      </c>
      <c r="AB82" s="12">
        <v>0</v>
      </c>
      <c r="AC82" s="12">
        <v>0</v>
      </c>
      <c r="AD82" s="12">
        <v>0</v>
      </c>
      <c r="AE82" s="12">
        <v>0.29799999999999999</v>
      </c>
      <c r="AF82" s="12">
        <v>0</v>
      </c>
      <c r="AG82" s="12">
        <v>0.28499999999999998</v>
      </c>
      <c r="AH82" s="12">
        <f t="shared" si="14"/>
        <v>0.58299999999999996</v>
      </c>
      <c r="AJ82" s="12">
        <f t="shared" si="11"/>
        <v>0</v>
      </c>
      <c r="AK82" s="12">
        <f t="shared" si="11"/>
        <v>0</v>
      </c>
      <c r="AL82" s="12">
        <f t="shared" si="11"/>
        <v>0</v>
      </c>
      <c r="AM82" s="12">
        <f t="shared" si="10"/>
        <v>0.28113207547169811</v>
      </c>
      <c r="AN82" s="12">
        <f t="shared" si="10"/>
        <v>0</v>
      </c>
      <c r="AO82" s="12">
        <f t="shared" si="10"/>
        <v>0.26886792452830183</v>
      </c>
      <c r="AP82" s="12">
        <f t="shared" si="10"/>
        <v>0.54999999999999993</v>
      </c>
    </row>
    <row r="83" spans="1:42" x14ac:dyDescent="0.2">
      <c r="A83" s="12" t="s">
        <v>671</v>
      </c>
      <c r="B83" s="12" t="s">
        <v>546</v>
      </c>
      <c r="C83" s="12" t="s">
        <v>547</v>
      </c>
      <c r="D83" s="12" t="s">
        <v>548</v>
      </c>
      <c r="E83" s="12" t="s">
        <v>672</v>
      </c>
      <c r="F83" s="12" t="s">
        <v>550</v>
      </c>
      <c r="G83" s="12" t="s">
        <v>673</v>
      </c>
      <c r="I83" s="12" t="s">
        <v>695</v>
      </c>
      <c r="J83" s="12">
        <v>0</v>
      </c>
      <c r="K83" s="12">
        <v>0</v>
      </c>
      <c r="L83" s="12">
        <v>0</v>
      </c>
      <c r="M83" s="12">
        <v>399</v>
      </c>
      <c r="N83" s="12">
        <v>0</v>
      </c>
      <c r="O83" s="12">
        <v>744</v>
      </c>
      <c r="P83" s="12">
        <f t="shared" si="12"/>
        <v>1143</v>
      </c>
      <c r="Q83" s="12">
        <f t="shared" si="13"/>
        <v>1.143</v>
      </c>
      <c r="S83" s="12" t="s">
        <v>695</v>
      </c>
      <c r="T83" s="12">
        <v>0</v>
      </c>
      <c r="U83" s="12">
        <v>0</v>
      </c>
      <c r="V83" s="12">
        <v>0</v>
      </c>
      <c r="W83" s="12">
        <v>0.39900000000000002</v>
      </c>
      <c r="X83" s="12">
        <v>0</v>
      </c>
      <c r="Y83" s="12">
        <v>0.74399999999999999</v>
      </c>
      <c r="AA83" s="12" t="s">
        <v>674</v>
      </c>
      <c r="AB83" s="12">
        <v>0</v>
      </c>
      <c r="AC83" s="12">
        <v>0</v>
      </c>
      <c r="AD83" s="12">
        <v>0</v>
      </c>
      <c r="AE83" s="12">
        <v>0.47499999999999998</v>
      </c>
      <c r="AF83" s="12">
        <v>0</v>
      </c>
      <c r="AG83" s="12">
        <v>0.308</v>
      </c>
      <c r="AH83" s="12">
        <f t="shared" si="14"/>
        <v>0.78299999999999992</v>
      </c>
      <c r="AJ83" s="12">
        <f t="shared" si="11"/>
        <v>0</v>
      </c>
      <c r="AK83" s="12">
        <f t="shared" si="11"/>
        <v>0</v>
      </c>
      <c r="AL83" s="12">
        <f t="shared" si="11"/>
        <v>0</v>
      </c>
      <c r="AM83" s="12">
        <f t="shared" si="10"/>
        <v>0.44811320754716977</v>
      </c>
      <c r="AN83" s="12">
        <f t="shared" si="10"/>
        <v>0</v>
      </c>
      <c r="AO83" s="12">
        <f t="shared" si="10"/>
        <v>0.29056603773584905</v>
      </c>
      <c r="AP83" s="12">
        <f t="shared" si="10"/>
        <v>0.73867924528301876</v>
      </c>
    </row>
    <row r="84" spans="1:42" x14ac:dyDescent="0.2">
      <c r="A84" s="12" t="s">
        <v>674</v>
      </c>
      <c r="B84" s="12" t="s">
        <v>546</v>
      </c>
      <c r="C84" s="12" t="s">
        <v>547</v>
      </c>
      <c r="D84" s="12" t="s">
        <v>548</v>
      </c>
      <c r="E84" s="12" t="s">
        <v>675</v>
      </c>
      <c r="F84" s="12" t="s">
        <v>550</v>
      </c>
      <c r="G84" s="12" t="s">
        <v>676</v>
      </c>
      <c r="I84" s="12" t="s">
        <v>698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414</v>
      </c>
      <c r="P84" s="12">
        <f t="shared" si="12"/>
        <v>414</v>
      </c>
      <c r="Q84" s="12">
        <f t="shared" si="13"/>
        <v>0.41399999999999998</v>
      </c>
      <c r="S84" s="12" t="s">
        <v>698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0.41399999999999998</v>
      </c>
      <c r="AA84" s="12" t="s">
        <v>674</v>
      </c>
      <c r="AB84" s="12">
        <v>0</v>
      </c>
      <c r="AC84" s="12">
        <v>0</v>
      </c>
      <c r="AD84" s="12">
        <v>0</v>
      </c>
      <c r="AE84" s="12">
        <v>0.47499999999999998</v>
      </c>
      <c r="AF84" s="12">
        <v>0</v>
      </c>
      <c r="AG84" s="12">
        <v>0.308</v>
      </c>
      <c r="AH84" s="12">
        <f t="shared" si="14"/>
        <v>0.78299999999999992</v>
      </c>
      <c r="AJ84" s="12">
        <f t="shared" si="11"/>
        <v>0</v>
      </c>
      <c r="AK84" s="12">
        <f t="shared" si="11"/>
        <v>0</v>
      </c>
      <c r="AL84" s="12">
        <f t="shared" si="11"/>
        <v>0</v>
      </c>
      <c r="AM84" s="12">
        <f t="shared" si="10"/>
        <v>0.44811320754716977</v>
      </c>
      <c r="AN84" s="12">
        <f t="shared" si="10"/>
        <v>0</v>
      </c>
      <c r="AO84" s="12">
        <f t="shared" si="10"/>
        <v>0.29056603773584905</v>
      </c>
      <c r="AP84" s="12">
        <f t="shared" si="10"/>
        <v>0.73867924528301876</v>
      </c>
    </row>
    <row r="85" spans="1:42" x14ac:dyDescent="0.2">
      <c r="A85" s="12" t="s">
        <v>677</v>
      </c>
      <c r="B85" s="12" t="s">
        <v>546</v>
      </c>
      <c r="C85" s="12" t="s">
        <v>547</v>
      </c>
      <c r="D85" s="12" t="s">
        <v>548</v>
      </c>
      <c r="E85" s="12" t="s">
        <v>678</v>
      </c>
      <c r="F85" s="12" t="s">
        <v>550</v>
      </c>
      <c r="G85" s="12" t="s">
        <v>679</v>
      </c>
      <c r="I85" s="12" t="s">
        <v>698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414</v>
      </c>
      <c r="P85" s="12">
        <f t="shared" si="12"/>
        <v>414</v>
      </c>
      <c r="Q85" s="12">
        <f t="shared" si="13"/>
        <v>0.41399999999999998</v>
      </c>
      <c r="S85" s="12" t="s">
        <v>698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0.41399999999999998</v>
      </c>
      <c r="AA85" s="12" t="s">
        <v>677</v>
      </c>
      <c r="AB85" s="12">
        <v>0</v>
      </c>
      <c r="AC85" s="12">
        <v>0</v>
      </c>
      <c r="AD85" s="12">
        <v>0</v>
      </c>
      <c r="AE85" s="12">
        <v>0.93500000000000005</v>
      </c>
      <c r="AF85" s="12">
        <v>0</v>
      </c>
      <c r="AG85" s="12">
        <v>0.78</v>
      </c>
      <c r="AH85" s="12">
        <f t="shared" si="14"/>
        <v>1.7150000000000001</v>
      </c>
      <c r="AJ85" s="12">
        <f t="shared" si="11"/>
        <v>0</v>
      </c>
      <c r="AK85" s="12">
        <f t="shared" si="11"/>
        <v>0</v>
      </c>
      <c r="AL85" s="12">
        <f t="shared" si="11"/>
        <v>0</v>
      </c>
      <c r="AM85" s="12">
        <f t="shared" si="10"/>
        <v>0.88207547169811318</v>
      </c>
      <c r="AN85" s="12">
        <f t="shared" si="10"/>
        <v>0</v>
      </c>
      <c r="AO85" s="12">
        <f t="shared" si="10"/>
        <v>0.73584905660377353</v>
      </c>
      <c r="AP85" s="12">
        <f t="shared" si="10"/>
        <v>1.6179245283018868</v>
      </c>
    </row>
    <row r="86" spans="1:42" x14ac:dyDescent="0.2">
      <c r="A86" s="12" t="s">
        <v>680</v>
      </c>
      <c r="B86" s="12" t="s">
        <v>546</v>
      </c>
      <c r="C86" s="12" t="s">
        <v>547</v>
      </c>
      <c r="D86" s="12" t="s">
        <v>548</v>
      </c>
      <c r="E86" s="12" t="s">
        <v>681</v>
      </c>
      <c r="F86" s="12" t="s">
        <v>550</v>
      </c>
      <c r="G86" s="12" t="s">
        <v>551</v>
      </c>
      <c r="I86" s="12" t="s">
        <v>700</v>
      </c>
      <c r="J86" s="12">
        <v>0</v>
      </c>
      <c r="K86" s="12">
        <v>0</v>
      </c>
      <c r="L86" s="12">
        <v>0</v>
      </c>
      <c r="M86" s="12">
        <v>463</v>
      </c>
      <c r="N86" s="12">
        <v>0</v>
      </c>
      <c r="O86" s="12">
        <v>880</v>
      </c>
      <c r="P86" s="12">
        <f t="shared" si="12"/>
        <v>1343</v>
      </c>
      <c r="Q86" s="12">
        <f t="shared" si="13"/>
        <v>1.343</v>
      </c>
      <c r="S86" s="12" t="s">
        <v>700</v>
      </c>
      <c r="T86" s="12">
        <v>0</v>
      </c>
      <c r="U86" s="12">
        <v>0</v>
      </c>
      <c r="V86" s="12">
        <v>0</v>
      </c>
      <c r="W86" s="12">
        <v>0.46300000000000002</v>
      </c>
      <c r="X86" s="12">
        <v>0</v>
      </c>
      <c r="Y86" s="12">
        <v>0.88</v>
      </c>
      <c r="AA86" s="12" t="s">
        <v>677</v>
      </c>
      <c r="AB86" s="12">
        <v>0</v>
      </c>
      <c r="AC86" s="12">
        <v>0</v>
      </c>
      <c r="AD86" s="12">
        <v>0</v>
      </c>
      <c r="AE86" s="12">
        <v>0.93500000000000005</v>
      </c>
      <c r="AF86" s="12">
        <v>0</v>
      </c>
      <c r="AG86" s="12">
        <v>0.78</v>
      </c>
      <c r="AH86" s="12">
        <f t="shared" si="14"/>
        <v>1.7150000000000001</v>
      </c>
      <c r="AJ86" s="12">
        <f t="shared" si="11"/>
        <v>0</v>
      </c>
      <c r="AK86" s="12">
        <f t="shared" si="11"/>
        <v>0</v>
      </c>
      <c r="AL86" s="12">
        <f t="shared" si="11"/>
        <v>0</v>
      </c>
      <c r="AM86" s="12">
        <f t="shared" si="10"/>
        <v>0.88207547169811318</v>
      </c>
      <c r="AN86" s="12">
        <f t="shared" si="10"/>
        <v>0</v>
      </c>
      <c r="AO86" s="12">
        <f t="shared" si="10"/>
        <v>0.73584905660377353</v>
      </c>
      <c r="AP86" s="12">
        <f t="shared" si="10"/>
        <v>1.6179245283018868</v>
      </c>
    </row>
    <row r="87" spans="1:42" x14ac:dyDescent="0.2">
      <c r="A87" s="12" t="s">
        <v>682</v>
      </c>
      <c r="B87" s="12" t="s">
        <v>546</v>
      </c>
      <c r="C87" s="12" t="s">
        <v>547</v>
      </c>
      <c r="D87" s="12" t="s">
        <v>548</v>
      </c>
      <c r="E87" s="12" t="s">
        <v>668</v>
      </c>
      <c r="F87" s="12" t="s">
        <v>550</v>
      </c>
      <c r="G87" s="12" t="s">
        <v>551</v>
      </c>
      <c r="I87" s="12" t="s">
        <v>700</v>
      </c>
      <c r="J87" s="12">
        <v>0</v>
      </c>
      <c r="K87" s="12">
        <v>0</v>
      </c>
      <c r="L87" s="12">
        <v>0</v>
      </c>
      <c r="M87" s="12">
        <v>463</v>
      </c>
      <c r="N87" s="12">
        <v>0</v>
      </c>
      <c r="O87" s="12">
        <v>880</v>
      </c>
      <c r="P87" s="12">
        <f t="shared" si="12"/>
        <v>1343</v>
      </c>
      <c r="Q87" s="12">
        <f t="shared" si="13"/>
        <v>1.343</v>
      </c>
      <c r="S87" s="12" t="s">
        <v>700</v>
      </c>
      <c r="T87" s="12">
        <v>0</v>
      </c>
      <c r="U87" s="12">
        <v>0</v>
      </c>
      <c r="V87" s="12">
        <v>0</v>
      </c>
      <c r="W87" s="12">
        <v>0.46300000000000002</v>
      </c>
      <c r="X87" s="12">
        <v>0</v>
      </c>
      <c r="Y87" s="12">
        <v>0.88</v>
      </c>
      <c r="AA87" s="12" t="s">
        <v>680</v>
      </c>
      <c r="AB87" s="12">
        <v>0</v>
      </c>
      <c r="AC87" s="12">
        <v>0</v>
      </c>
      <c r="AD87" s="12">
        <v>0</v>
      </c>
      <c r="AE87" s="12">
        <v>0.66500000000000004</v>
      </c>
      <c r="AF87" s="12">
        <v>0</v>
      </c>
      <c r="AG87" s="12">
        <v>0</v>
      </c>
      <c r="AH87" s="12">
        <f t="shared" si="14"/>
        <v>0.66500000000000004</v>
      </c>
      <c r="AJ87" s="12">
        <f t="shared" si="11"/>
        <v>0</v>
      </c>
      <c r="AK87" s="12">
        <f t="shared" si="11"/>
        <v>0</v>
      </c>
      <c r="AL87" s="12">
        <f t="shared" si="11"/>
        <v>0</v>
      </c>
      <c r="AM87" s="12">
        <f t="shared" si="10"/>
        <v>0.62735849056603776</v>
      </c>
      <c r="AN87" s="12">
        <f t="shared" si="10"/>
        <v>0</v>
      </c>
      <c r="AO87" s="12">
        <f t="shared" si="10"/>
        <v>0</v>
      </c>
      <c r="AP87" s="12">
        <f t="shared" si="10"/>
        <v>0.62735849056603776</v>
      </c>
    </row>
    <row r="88" spans="1:42" x14ac:dyDescent="0.2">
      <c r="A88" s="12" t="s">
        <v>683</v>
      </c>
      <c r="B88" s="12" t="s">
        <v>546</v>
      </c>
      <c r="C88" s="12" t="s">
        <v>547</v>
      </c>
      <c r="D88" s="12" t="s">
        <v>548</v>
      </c>
      <c r="E88" s="12" t="s">
        <v>684</v>
      </c>
      <c r="F88" s="12" t="s">
        <v>550</v>
      </c>
      <c r="G88" s="12" t="s">
        <v>551</v>
      </c>
      <c r="I88" s="12" t="s">
        <v>703</v>
      </c>
      <c r="J88" s="12">
        <v>0</v>
      </c>
      <c r="K88" s="12">
        <v>0</v>
      </c>
      <c r="L88" s="12">
        <v>0</v>
      </c>
      <c r="M88" s="12">
        <v>325</v>
      </c>
      <c r="N88" s="12">
        <v>0</v>
      </c>
      <c r="O88" s="12">
        <v>341</v>
      </c>
      <c r="P88" s="12">
        <f t="shared" si="12"/>
        <v>666</v>
      </c>
      <c r="Q88" s="12">
        <f t="shared" si="13"/>
        <v>0.66600000000000004</v>
      </c>
      <c r="S88" s="12" t="s">
        <v>703</v>
      </c>
      <c r="T88" s="12">
        <v>0</v>
      </c>
      <c r="U88" s="12">
        <v>0</v>
      </c>
      <c r="V88" s="12">
        <v>0</v>
      </c>
      <c r="W88" s="12">
        <v>0.32500000000000001</v>
      </c>
      <c r="X88" s="12">
        <v>0</v>
      </c>
      <c r="Y88" s="12">
        <v>0.34100000000000003</v>
      </c>
      <c r="AA88" s="12" t="s">
        <v>680</v>
      </c>
      <c r="AB88" s="12">
        <v>0</v>
      </c>
      <c r="AC88" s="12">
        <v>0</v>
      </c>
      <c r="AD88" s="12">
        <v>0</v>
      </c>
      <c r="AE88" s="12">
        <v>0.66500000000000004</v>
      </c>
      <c r="AF88" s="12">
        <v>0</v>
      </c>
      <c r="AG88" s="12">
        <v>0</v>
      </c>
      <c r="AH88" s="12">
        <f t="shared" si="14"/>
        <v>0.66500000000000004</v>
      </c>
      <c r="AJ88" s="12">
        <f t="shared" si="11"/>
        <v>0</v>
      </c>
      <c r="AK88" s="12">
        <f t="shared" si="11"/>
        <v>0</v>
      </c>
      <c r="AL88" s="12">
        <f t="shared" si="11"/>
        <v>0</v>
      </c>
      <c r="AM88" s="12">
        <f t="shared" si="10"/>
        <v>0.62735849056603776</v>
      </c>
      <c r="AN88" s="12">
        <f t="shared" si="10"/>
        <v>0</v>
      </c>
      <c r="AO88" s="12">
        <f t="shared" si="10"/>
        <v>0</v>
      </c>
      <c r="AP88" s="12">
        <f t="shared" si="10"/>
        <v>0.62735849056603776</v>
      </c>
    </row>
    <row r="89" spans="1:42" x14ac:dyDescent="0.2">
      <c r="A89" s="12" t="s">
        <v>685</v>
      </c>
      <c r="B89" s="12" t="s">
        <v>546</v>
      </c>
      <c r="C89" s="12" t="s">
        <v>547</v>
      </c>
      <c r="D89" s="12" t="s">
        <v>548</v>
      </c>
      <c r="E89" s="12" t="s">
        <v>668</v>
      </c>
      <c r="F89" s="12" t="s">
        <v>550</v>
      </c>
      <c r="G89" s="12" t="s">
        <v>686</v>
      </c>
      <c r="I89" s="12" t="s">
        <v>703</v>
      </c>
      <c r="J89" s="12">
        <v>0</v>
      </c>
      <c r="K89" s="12">
        <v>0</v>
      </c>
      <c r="L89" s="12">
        <v>0</v>
      </c>
      <c r="M89" s="12">
        <v>325</v>
      </c>
      <c r="N89" s="12">
        <v>0</v>
      </c>
      <c r="O89" s="12">
        <v>341</v>
      </c>
      <c r="P89" s="12">
        <f t="shared" si="12"/>
        <v>666</v>
      </c>
      <c r="Q89" s="12">
        <f t="shared" si="13"/>
        <v>0.66600000000000004</v>
      </c>
      <c r="S89" s="12" t="s">
        <v>703</v>
      </c>
      <c r="T89" s="12">
        <v>0</v>
      </c>
      <c r="U89" s="12">
        <v>0</v>
      </c>
      <c r="V89" s="12">
        <v>0</v>
      </c>
      <c r="W89" s="12">
        <v>0.32500000000000001</v>
      </c>
      <c r="X89" s="12">
        <v>0</v>
      </c>
      <c r="Y89" s="12">
        <v>0.34100000000000003</v>
      </c>
      <c r="AA89" s="12" t="s">
        <v>682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f t="shared" si="14"/>
        <v>0</v>
      </c>
      <c r="AJ89" s="12">
        <f t="shared" si="11"/>
        <v>0</v>
      </c>
      <c r="AK89" s="12">
        <f t="shared" si="11"/>
        <v>0</v>
      </c>
      <c r="AL89" s="12">
        <f t="shared" si="11"/>
        <v>0</v>
      </c>
      <c r="AM89" s="12">
        <f t="shared" si="10"/>
        <v>0</v>
      </c>
      <c r="AN89" s="12">
        <f t="shared" si="10"/>
        <v>0</v>
      </c>
      <c r="AO89" s="12">
        <f t="shared" si="10"/>
        <v>0</v>
      </c>
      <c r="AP89" s="12">
        <f t="shared" si="10"/>
        <v>0</v>
      </c>
    </row>
    <row r="90" spans="1:42" x14ac:dyDescent="0.2">
      <c r="A90" s="12" t="s">
        <v>687</v>
      </c>
      <c r="B90" s="12" t="s">
        <v>546</v>
      </c>
      <c r="C90" s="12" t="s">
        <v>547</v>
      </c>
      <c r="D90" s="12" t="s">
        <v>548</v>
      </c>
      <c r="E90" s="12" t="s">
        <v>688</v>
      </c>
      <c r="F90" s="12" t="s">
        <v>689</v>
      </c>
      <c r="G90" s="12" t="s">
        <v>551</v>
      </c>
      <c r="I90" s="12" t="s">
        <v>705</v>
      </c>
      <c r="J90" s="12">
        <v>0</v>
      </c>
      <c r="K90" s="12">
        <v>0</v>
      </c>
      <c r="L90" s="12">
        <v>0</v>
      </c>
      <c r="M90" s="12">
        <v>587</v>
      </c>
      <c r="N90" s="12">
        <v>0</v>
      </c>
      <c r="O90" s="12">
        <v>0</v>
      </c>
      <c r="P90" s="12">
        <f t="shared" si="12"/>
        <v>587</v>
      </c>
      <c r="Q90" s="12">
        <f t="shared" si="13"/>
        <v>0.58699999999999997</v>
      </c>
      <c r="S90" s="12" t="s">
        <v>705</v>
      </c>
      <c r="T90" s="12">
        <v>0</v>
      </c>
      <c r="U90" s="12">
        <v>0</v>
      </c>
      <c r="V90" s="12">
        <v>0</v>
      </c>
      <c r="W90" s="12">
        <v>0.58699999999999997</v>
      </c>
      <c r="X90" s="12">
        <v>0</v>
      </c>
      <c r="Y90" s="12">
        <v>0</v>
      </c>
      <c r="AA90" s="12" t="s">
        <v>682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f t="shared" si="14"/>
        <v>0</v>
      </c>
      <c r="AJ90" s="12">
        <f t="shared" si="11"/>
        <v>0</v>
      </c>
      <c r="AK90" s="12">
        <f t="shared" si="11"/>
        <v>0</v>
      </c>
      <c r="AL90" s="12">
        <f t="shared" si="11"/>
        <v>0</v>
      </c>
      <c r="AM90" s="12">
        <f t="shared" si="10"/>
        <v>0</v>
      </c>
      <c r="AN90" s="12">
        <f t="shared" si="10"/>
        <v>0</v>
      </c>
      <c r="AO90" s="12">
        <f t="shared" si="10"/>
        <v>0</v>
      </c>
      <c r="AP90" s="12">
        <f t="shared" si="10"/>
        <v>0</v>
      </c>
    </row>
    <row r="91" spans="1:42" x14ac:dyDescent="0.2">
      <c r="A91" s="12" t="s">
        <v>690</v>
      </c>
      <c r="B91" s="12" t="s">
        <v>546</v>
      </c>
      <c r="C91" s="12" t="s">
        <v>547</v>
      </c>
      <c r="D91" s="12" t="s">
        <v>548</v>
      </c>
      <c r="E91" s="12" t="s">
        <v>691</v>
      </c>
      <c r="F91" s="12" t="s">
        <v>692</v>
      </c>
      <c r="G91" s="12" t="s">
        <v>551</v>
      </c>
      <c r="I91" s="12" t="s">
        <v>705</v>
      </c>
      <c r="J91" s="12">
        <v>0</v>
      </c>
      <c r="K91" s="12">
        <v>0</v>
      </c>
      <c r="L91" s="12">
        <v>0</v>
      </c>
      <c r="M91" s="12">
        <v>587</v>
      </c>
      <c r="N91" s="12">
        <v>0</v>
      </c>
      <c r="O91" s="12">
        <v>0</v>
      </c>
      <c r="P91" s="12">
        <f t="shared" si="12"/>
        <v>587</v>
      </c>
      <c r="Q91" s="12">
        <f t="shared" si="13"/>
        <v>0.58699999999999997</v>
      </c>
      <c r="S91" s="12" t="s">
        <v>705</v>
      </c>
      <c r="T91" s="12">
        <v>0</v>
      </c>
      <c r="U91" s="12">
        <v>0</v>
      </c>
      <c r="V91" s="12">
        <v>0</v>
      </c>
      <c r="W91" s="12">
        <v>0.58699999999999997</v>
      </c>
      <c r="X91" s="12">
        <v>0</v>
      </c>
      <c r="Y91" s="12">
        <v>0</v>
      </c>
      <c r="AA91" s="12" t="s">
        <v>683</v>
      </c>
      <c r="AB91" s="12">
        <v>0</v>
      </c>
      <c r="AC91" s="12">
        <v>0</v>
      </c>
      <c r="AD91" s="12">
        <v>0</v>
      </c>
      <c r="AE91" s="12">
        <v>0.32500000000000001</v>
      </c>
      <c r="AF91" s="12">
        <v>0</v>
      </c>
      <c r="AG91" s="12">
        <v>0</v>
      </c>
      <c r="AH91" s="12">
        <f t="shared" si="14"/>
        <v>0.32500000000000001</v>
      </c>
      <c r="AJ91" s="12">
        <f t="shared" si="11"/>
        <v>0</v>
      </c>
      <c r="AK91" s="12">
        <f t="shared" si="11"/>
        <v>0</v>
      </c>
      <c r="AL91" s="12">
        <f t="shared" si="11"/>
        <v>0</v>
      </c>
      <c r="AM91" s="12">
        <f t="shared" si="10"/>
        <v>0.30660377358490565</v>
      </c>
      <c r="AN91" s="12">
        <f t="shared" si="10"/>
        <v>0</v>
      </c>
      <c r="AO91" s="12">
        <f t="shared" si="10"/>
        <v>0</v>
      </c>
      <c r="AP91" s="12">
        <f t="shared" si="10"/>
        <v>0.30660377358490565</v>
      </c>
    </row>
    <row r="92" spans="1:42" x14ac:dyDescent="0.2">
      <c r="A92" s="12" t="s">
        <v>693</v>
      </c>
      <c r="B92" s="12" t="s">
        <v>546</v>
      </c>
      <c r="C92" s="12" t="s">
        <v>547</v>
      </c>
      <c r="D92" s="12" t="s">
        <v>548</v>
      </c>
      <c r="E92" s="12" t="s">
        <v>668</v>
      </c>
      <c r="F92" s="12" t="s">
        <v>550</v>
      </c>
      <c r="G92" s="12" t="s">
        <v>551</v>
      </c>
      <c r="I92" s="12" t="s">
        <v>707</v>
      </c>
      <c r="J92" s="12">
        <v>0</v>
      </c>
      <c r="K92" s="12">
        <v>0</v>
      </c>
      <c r="L92" s="12">
        <v>0</v>
      </c>
      <c r="M92" s="12">
        <v>210</v>
      </c>
      <c r="N92" s="12">
        <v>53</v>
      </c>
      <c r="O92" s="12">
        <v>0</v>
      </c>
      <c r="P92" s="12">
        <f t="shared" si="12"/>
        <v>263</v>
      </c>
      <c r="Q92" s="12">
        <f t="shared" si="13"/>
        <v>0.26300000000000001</v>
      </c>
      <c r="S92" s="12" t="s">
        <v>707</v>
      </c>
      <c r="T92" s="12">
        <v>0</v>
      </c>
      <c r="U92" s="12">
        <v>0</v>
      </c>
      <c r="V92" s="12">
        <v>0</v>
      </c>
      <c r="W92" s="12">
        <v>0.21</v>
      </c>
      <c r="X92" s="12">
        <v>5.2999999999999999E-2</v>
      </c>
      <c r="Y92" s="12">
        <v>0</v>
      </c>
      <c r="AA92" s="12" t="s">
        <v>683</v>
      </c>
      <c r="AB92" s="12">
        <v>0</v>
      </c>
      <c r="AC92" s="12">
        <v>0</v>
      </c>
      <c r="AD92" s="12">
        <v>0</v>
      </c>
      <c r="AE92" s="12">
        <v>0.32500000000000001</v>
      </c>
      <c r="AF92" s="12">
        <v>0</v>
      </c>
      <c r="AG92" s="12">
        <v>0</v>
      </c>
      <c r="AH92" s="12">
        <f t="shared" si="14"/>
        <v>0.32500000000000001</v>
      </c>
      <c r="AJ92" s="12">
        <f t="shared" si="11"/>
        <v>0</v>
      </c>
      <c r="AK92" s="12">
        <f t="shared" si="11"/>
        <v>0</v>
      </c>
      <c r="AL92" s="12">
        <f t="shared" si="11"/>
        <v>0</v>
      </c>
      <c r="AM92" s="12">
        <f t="shared" si="10"/>
        <v>0.30660377358490565</v>
      </c>
      <c r="AN92" s="12">
        <f t="shared" si="10"/>
        <v>0</v>
      </c>
      <c r="AO92" s="12">
        <f t="shared" si="10"/>
        <v>0</v>
      </c>
      <c r="AP92" s="12">
        <f t="shared" si="10"/>
        <v>0.30660377358490565</v>
      </c>
    </row>
    <row r="93" spans="1:42" x14ac:dyDescent="0.2">
      <c r="A93" s="12" t="s">
        <v>694</v>
      </c>
      <c r="B93" s="12" t="s">
        <v>546</v>
      </c>
      <c r="C93" s="12" t="s">
        <v>547</v>
      </c>
      <c r="D93" s="12" t="s">
        <v>548</v>
      </c>
      <c r="E93" s="12" t="s">
        <v>600</v>
      </c>
      <c r="F93" s="12" t="s">
        <v>550</v>
      </c>
      <c r="G93" s="12" t="s">
        <v>551</v>
      </c>
      <c r="I93" s="12" t="s">
        <v>707</v>
      </c>
      <c r="J93" s="12">
        <v>0</v>
      </c>
      <c r="K93" s="12">
        <v>0</v>
      </c>
      <c r="L93" s="12">
        <v>0</v>
      </c>
      <c r="M93" s="12">
        <v>210</v>
      </c>
      <c r="N93" s="12">
        <v>53</v>
      </c>
      <c r="O93" s="12">
        <v>0</v>
      </c>
      <c r="P93" s="12">
        <f t="shared" si="12"/>
        <v>263</v>
      </c>
      <c r="Q93" s="12">
        <f t="shared" si="13"/>
        <v>0.26300000000000001</v>
      </c>
      <c r="S93" s="12" t="s">
        <v>707</v>
      </c>
      <c r="T93" s="12">
        <v>0</v>
      </c>
      <c r="U93" s="12">
        <v>0</v>
      </c>
      <c r="V93" s="12">
        <v>0</v>
      </c>
      <c r="W93" s="12">
        <v>0.21</v>
      </c>
      <c r="X93" s="12">
        <v>5.2999999999999999E-2</v>
      </c>
      <c r="Y93" s="12">
        <v>0</v>
      </c>
      <c r="AA93" s="12" t="s">
        <v>685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0.30299999999999999</v>
      </c>
      <c r="AH93" s="12">
        <f t="shared" si="14"/>
        <v>0.30299999999999999</v>
      </c>
      <c r="AJ93" s="12">
        <f t="shared" si="11"/>
        <v>0</v>
      </c>
      <c r="AK93" s="12">
        <f t="shared" si="11"/>
        <v>0</v>
      </c>
      <c r="AL93" s="12">
        <f t="shared" si="11"/>
        <v>0</v>
      </c>
      <c r="AM93" s="12">
        <f t="shared" si="10"/>
        <v>0</v>
      </c>
      <c r="AN93" s="12">
        <f t="shared" si="10"/>
        <v>0</v>
      </c>
      <c r="AO93" s="12">
        <f t="shared" si="10"/>
        <v>0.28584905660377358</v>
      </c>
      <c r="AP93" s="12">
        <f t="shared" si="10"/>
        <v>0.28584905660377358</v>
      </c>
    </row>
    <row r="94" spans="1:42" x14ac:dyDescent="0.2">
      <c r="A94" s="12" t="s">
        <v>695</v>
      </c>
      <c r="B94" s="12" t="s">
        <v>546</v>
      </c>
      <c r="C94" s="12" t="s">
        <v>547</v>
      </c>
      <c r="D94" s="12" t="s">
        <v>548</v>
      </c>
      <c r="E94" s="12" t="s">
        <v>696</v>
      </c>
      <c r="F94" s="12" t="s">
        <v>550</v>
      </c>
      <c r="G94" s="12" t="s">
        <v>697</v>
      </c>
      <c r="I94" s="12" t="s">
        <v>710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f t="shared" si="12"/>
        <v>0</v>
      </c>
      <c r="Q94" s="12">
        <f t="shared" si="13"/>
        <v>0</v>
      </c>
      <c r="S94" s="12" t="s">
        <v>710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AA94" s="12" t="s">
        <v>685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0.30299999999999999</v>
      </c>
      <c r="AH94" s="12">
        <f t="shared" si="14"/>
        <v>0.30299999999999999</v>
      </c>
      <c r="AJ94" s="12">
        <f t="shared" si="11"/>
        <v>0</v>
      </c>
      <c r="AK94" s="12">
        <f t="shared" si="11"/>
        <v>0</v>
      </c>
      <c r="AL94" s="12">
        <f t="shared" si="11"/>
        <v>0</v>
      </c>
      <c r="AM94" s="12">
        <f t="shared" si="10"/>
        <v>0</v>
      </c>
      <c r="AN94" s="12">
        <f t="shared" si="10"/>
        <v>0</v>
      </c>
      <c r="AO94" s="12">
        <f t="shared" si="10"/>
        <v>0.28584905660377358</v>
      </c>
      <c r="AP94" s="12">
        <f t="shared" si="10"/>
        <v>0.28584905660377358</v>
      </c>
    </row>
    <row r="95" spans="1:42" x14ac:dyDescent="0.2">
      <c r="A95" s="12" t="s">
        <v>698</v>
      </c>
      <c r="B95" s="12" t="s">
        <v>546</v>
      </c>
      <c r="C95" s="12" t="s">
        <v>547</v>
      </c>
      <c r="D95" s="12" t="s">
        <v>548</v>
      </c>
      <c r="E95" s="12" t="s">
        <v>668</v>
      </c>
      <c r="F95" s="12" t="s">
        <v>550</v>
      </c>
      <c r="G95" s="12" t="s">
        <v>699</v>
      </c>
      <c r="I95" s="12" t="s">
        <v>710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f t="shared" si="12"/>
        <v>0</v>
      </c>
      <c r="Q95" s="12">
        <f t="shared" si="13"/>
        <v>0</v>
      </c>
      <c r="S95" s="12" t="s">
        <v>710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AA95" s="12" t="s">
        <v>687</v>
      </c>
      <c r="AB95" s="12">
        <v>0</v>
      </c>
      <c r="AC95" s="12">
        <v>0</v>
      </c>
      <c r="AD95" s="12">
        <v>0</v>
      </c>
      <c r="AE95" s="12">
        <v>0.34699999999999998</v>
      </c>
      <c r="AF95" s="12">
        <v>5.5E-2</v>
      </c>
      <c r="AG95" s="12">
        <v>0</v>
      </c>
      <c r="AH95" s="12">
        <f t="shared" si="14"/>
        <v>0.40199999999999997</v>
      </c>
      <c r="AJ95" s="12">
        <f t="shared" si="11"/>
        <v>0</v>
      </c>
      <c r="AK95" s="12">
        <f t="shared" si="11"/>
        <v>0</v>
      </c>
      <c r="AL95" s="12">
        <f t="shared" si="11"/>
        <v>0</v>
      </c>
      <c r="AM95" s="12">
        <f t="shared" si="10"/>
        <v>0.32735849056603772</v>
      </c>
      <c r="AN95" s="12">
        <f t="shared" si="10"/>
        <v>5.1886792452830184E-2</v>
      </c>
      <c r="AO95" s="12">
        <f t="shared" si="10"/>
        <v>0</v>
      </c>
      <c r="AP95" s="12">
        <f t="shared" si="10"/>
        <v>0.3792452830188679</v>
      </c>
    </row>
    <row r="96" spans="1:42" x14ac:dyDescent="0.2">
      <c r="A96" s="12" t="s">
        <v>700</v>
      </c>
      <c r="B96" s="12" t="s">
        <v>546</v>
      </c>
      <c r="C96" s="12" t="s">
        <v>547</v>
      </c>
      <c r="D96" s="12" t="s">
        <v>548</v>
      </c>
      <c r="E96" s="12" t="s">
        <v>701</v>
      </c>
      <c r="F96" s="12" t="s">
        <v>550</v>
      </c>
      <c r="G96" s="12" t="s">
        <v>702</v>
      </c>
      <c r="I96" s="12" t="s">
        <v>711</v>
      </c>
      <c r="J96" s="12">
        <v>0</v>
      </c>
      <c r="K96" s="12">
        <v>0</v>
      </c>
      <c r="L96" s="12">
        <v>0</v>
      </c>
      <c r="M96" s="12">
        <v>1834</v>
      </c>
      <c r="N96" s="12">
        <v>0</v>
      </c>
      <c r="O96" s="12">
        <v>334</v>
      </c>
      <c r="P96" s="12">
        <f t="shared" si="12"/>
        <v>2168</v>
      </c>
      <c r="Q96" s="12">
        <f t="shared" si="13"/>
        <v>2.1680000000000001</v>
      </c>
      <c r="S96" s="12" t="s">
        <v>711</v>
      </c>
      <c r="T96" s="12">
        <v>0</v>
      </c>
      <c r="U96" s="12">
        <v>0</v>
      </c>
      <c r="V96" s="12">
        <v>0</v>
      </c>
      <c r="W96" s="12">
        <v>1.8340000000000001</v>
      </c>
      <c r="X96" s="12">
        <v>0</v>
      </c>
      <c r="Y96" s="12">
        <v>0.33400000000000002</v>
      </c>
      <c r="AA96" s="12" t="s">
        <v>687</v>
      </c>
      <c r="AB96" s="12">
        <v>0</v>
      </c>
      <c r="AC96" s="12">
        <v>0</v>
      </c>
      <c r="AD96" s="12">
        <v>0</v>
      </c>
      <c r="AE96" s="12">
        <v>0.34699999999999998</v>
      </c>
      <c r="AF96" s="12">
        <v>5.5E-2</v>
      </c>
      <c r="AG96" s="12">
        <v>0</v>
      </c>
      <c r="AH96" s="12">
        <f t="shared" si="14"/>
        <v>0.40199999999999997</v>
      </c>
      <c r="AJ96" s="12">
        <f t="shared" si="11"/>
        <v>0</v>
      </c>
      <c r="AK96" s="12">
        <f t="shared" si="11"/>
        <v>0</v>
      </c>
      <c r="AL96" s="12">
        <f t="shared" si="11"/>
        <v>0</v>
      </c>
      <c r="AM96" s="12">
        <f t="shared" si="10"/>
        <v>0.32735849056603772</v>
      </c>
      <c r="AN96" s="12">
        <f t="shared" si="10"/>
        <v>5.1886792452830184E-2</v>
      </c>
      <c r="AO96" s="12">
        <f t="shared" si="10"/>
        <v>0</v>
      </c>
      <c r="AP96" s="12">
        <f t="shared" si="10"/>
        <v>0.3792452830188679</v>
      </c>
    </row>
    <row r="97" spans="1:42" x14ac:dyDescent="0.2">
      <c r="A97" s="12" t="s">
        <v>703</v>
      </c>
      <c r="B97" s="12" t="s">
        <v>546</v>
      </c>
      <c r="C97" s="12" t="s">
        <v>547</v>
      </c>
      <c r="D97" s="12" t="s">
        <v>548</v>
      </c>
      <c r="E97" s="12" t="s">
        <v>684</v>
      </c>
      <c r="F97" s="12" t="s">
        <v>550</v>
      </c>
      <c r="G97" s="12" t="s">
        <v>704</v>
      </c>
      <c r="I97" s="12" t="s">
        <v>711</v>
      </c>
      <c r="J97" s="12">
        <v>0</v>
      </c>
      <c r="K97" s="12">
        <v>0</v>
      </c>
      <c r="L97" s="12">
        <v>0</v>
      </c>
      <c r="M97" s="12">
        <v>1834</v>
      </c>
      <c r="N97" s="12">
        <v>0</v>
      </c>
      <c r="O97" s="12">
        <v>334</v>
      </c>
      <c r="P97" s="12">
        <f t="shared" si="12"/>
        <v>2168</v>
      </c>
      <c r="Q97" s="12">
        <f t="shared" si="13"/>
        <v>2.1680000000000001</v>
      </c>
      <c r="S97" s="12" t="s">
        <v>711</v>
      </c>
      <c r="T97" s="12">
        <v>0</v>
      </c>
      <c r="U97" s="12">
        <v>0</v>
      </c>
      <c r="V97" s="12">
        <v>0</v>
      </c>
      <c r="W97" s="12">
        <v>1.8340000000000001</v>
      </c>
      <c r="X97" s="12">
        <v>0</v>
      </c>
      <c r="Y97" s="12">
        <v>0.33400000000000002</v>
      </c>
      <c r="AA97" s="12" t="s">
        <v>690</v>
      </c>
      <c r="AB97" s="12">
        <v>0</v>
      </c>
      <c r="AC97" s="12">
        <v>0</v>
      </c>
      <c r="AD97" s="12">
        <v>0</v>
      </c>
      <c r="AE97" s="12">
        <v>0.35199999999999998</v>
      </c>
      <c r="AF97" s="12">
        <v>6.9000000000000006E-2</v>
      </c>
      <c r="AG97" s="12">
        <v>0</v>
      </c>
      <c r="AH97" s="12">
        <f t="shared" si="14"/>
        <v>0.42099999999999999</v>
      </c>
      <c r="AJ97" s="12">
        <f t="shared" si="11"/>
        <v>0</v>
      </c>
      <c r="AK97" s="12">
        <f t="shared" si="11"/>
        <v>0</v>
      </c>
      <c r="AL97" s="12">
        <f t="shared" si="11"/>
        <v>0</v>
      </c>
      <c r="AM97" s="12">
        <f t="shared" si="10"/>
        <v>0.33207547169811319</v>
      </c>
      <c r="AN97" s="12">
        <f t="shared" si="10"/>
        <v>6.5094339622641509E-2</v>
      </c>
      <c r="AO97" s="12">
        <f t="shared" si="10"/>
        <v>0</v>
      </c>
      <c r="AP97" s="12">
        <f t="shared" si="10"/>
        <v>0.39716981132075468</v>
      </c>
    </row>
    <row r="98" spans="1:42" x14ac:dyDescent="0.2">
      <c r="A98" s="12" t="s">
        <v>705</v>
      </c>
      <c r="B98" s="12" t="s">
        <v>546</v>
      </c>
      <c r="C98" s="12" t="s">
        <v>547</v>
      </c>
      <c r="D98" s="12" t="s">
        <v>548</v>
      </c>
      <c r="E98" s="12" t="s">
        <v>706</v>
      </c>
      <c r="F98" s="12" t="s">
        <v>550</v>
      </c>
      <c r="G98" s="12" t="s">
        <v>551</v>
      </c>
      <c r="I98" s="12" t="s">
        <v>714</v>
      </c>
      <c r="J98" s="12">
        <v>0</v>
      </c>
      <c r="K98" s="12">
        <v>0</v>
      </c>
      <c r="L98" s="12">
        <v>0</v>
      </c>
      <c r="M98" s="12">
        <v>235</v>
      </c>
      <c r="N98" s="12">
        <v>0</v>
      </c>
      <c r="O98" s="12">
        <v>0</v>
      </c>
      <c r="P98" s="12">
        <f t="shared" si="12"/>
        <v>235</v>
      </c>
      <c r="Q98" s="12">
        <f t="shared" si="13"/>
        <v>0.23499999999999999</v>
      </c>
      <c r="S98" s="12" t="s">
        <v>714</v>
      </c>
      <c r="T98" s="12">
        <v>0</v>
      </c>
      <c r="U98" s="12">
        <v>0</v>
      </c>
      <c r="V98" s="12">
        <v>0</v>
      </c>
      <c r="W98" s="12">
        <v>0.23499999999999999</v>
      </c>
      <c r="X98" s="12">
        <v>0</v>
      </c>
      <c r="Y98" s="12">
        <v>0</v>
      </c>
      <c r="AA98" s="12" t="s">
        <v>690</v>
      </c>
      <c r="AB98" s="12">
        <v>0</v>
      </c>
      <c r="AC98" s="12">
        <v>0</v>
      </c>
      <c r="AD98" s="12">
        <v>0</v>
      </c>
      <c r="AE98" s="12">
        <v>0.35199999999999998</v>
      </c>
      <c r="AF98" s="12">
        <v>6.9000000000000006E-2</v>
      </c>
      <c r="AG98" s="12">
        <v>0</v>
      </c>
      <c r="AH98" s="12">
        <f t="shared" si="14"/>
        <v>0.42099999999999999</v>
      </c>
      <c r="AJ98" s="12">
        <f t="shared" si="11"/>
        <v>0</v>
      </c>
      <c r="AK98" s="12">
        <f t="shared" si="11"/>
        <v>0</v>
      </c>
      <c r="AL98" s="12">
        <f t="shared" si="11"/>
        <v>0</v>
      </c>
      <c r="AM98" s="12">
        <f t="shared" si="10"/>
        <v>0.33207547169811319</v>
      </c>
      <c r="AN98" s="12">
        <f t="shared" si="10"/>
        <v>6.5094339622641509E-2</v>
      </c>
      <c r="AO98" s="12">
        <f t="shared" si="10"/>
        <v>0</v>
      </c>
      <c r="AP98" s="12">
        <f t="shared" si="10"/>
        <v>0.39716981132075468</v>
      </c>
    </row>
    <row r="99" spans="1:42" x14ac:dyDescent="0.2">
      <c r="A99" s="12" t="s">
        <v>707</v>
      </c>
      <c r="B99" s="12" t="s">
        <v>546</v>
      </c>
      <c r="C99" s="12" t="s">
        <v>547</v>
      </c>
      <c r="D99" s="12" t="s">
        <v>548</v>
      </c>
      <c r="E99" s="12" t="s">
        <v>708</v>
      </c>
      <c r="F99" s="12" t="s">
        <v>709</v>
      </c>
      <c r="G99" s="12" t="s">
        <v>551</v>
      </c>
      <c r="I99" s="12" t="s">
        <v>714</v>
      </c>
      <c r="J99" s="12">
        <v>0</v>
      </c>
      <c r="K99" s="12">
        <v>0</v>
      </c>
      <c r="L99" s="12">
        <v>0</v>
      </c>
      <c r="M99" s="12">
        <v>235</v>
      </c>
      <c r="N99" s="12">
        <v>0</v>
      </c>
      <c r="O99" s="12">
        <v>0</v>
      </c>
      <c r="P99" s="12">
        <f t="shared" si="12"/>
        <v>235</v>
      </c>
      <c r="Q99" s="12">
        <f t="shared" si="13"/>
        <v>0.23499999999999999</v>
      </c>
      <c r="S99" s="12" t="s">
        <v>714</v>
      </c>
      <c r="T99" s="12">
        <v>0</v>
      </c>
      <c r="U99" s="12">
        <v>0</v>
      </c>
      <c r="V99" s="12">
        <v>0</v>
      </c>
      <c r="W99" s="12">
        <v>0.23499999999999999</v>
      </c>
      <c r="X99" s="12">
        <v>0</v>
      </c>
      <c r="Y99" s="12">
        <v>0</v>
      </c>
      <c r="AA99" s="12" t="s">
        <v>693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f t="shared" si="14"/>
        <v>0</v>
      </c>
      <c r="AJ99" s="12">
        <f t="shared" si="11"/>
        <v>0</v>
      </c>
      <c r="AK99" s="12">
        <f t="shared" si="11"/>
        <v>0</v>
      </c>
      <c r="AL99" s="12">
        <f t="shared" si="11"/>
        <v>0</v>
      </c>
      <c r="AM99" s="12">
        <f t="shared" si="10"/>
        <v>0</v>
      </c>
      <c r="AN99" s="12">
        <f t="shared" si="10"/>
        <v>0</v>
      </c>
      <c r="AO99" s="12">
        <f t="shared" si="10"/>
        <v>0</v>
      </c>
      <c r="AP99" s="12">
        <f t="shared" si="10"/>
        <v>0</v>
      </c>
    </row>
    <row r="100" spans="1:42" x14ac:dyDescent="0.2">
      <c r="A100" s="12" t="s">
        <v>710</v>
      </c>
      <c r="B100" s="12" t="s">
        <v>546</v>
      </c>
      <c r="C100" s="12" t="s">
        <v>547</v>
      </c>
      <c r="D100" s="12" t="s">
        <v>548</v>
      </c>
      <c r="E100" s="12" t="s">
        <v>668</v>
      </c>
      <c r="F100" s="12" t="s">
        <v>550</v>
      </c>
      <c r="G100" s="12" t="s">
        <v>551</v>
      </c>
      <c r="I100" s="12" t="s">
        <v>565</v>
      </c>
      <c r="J100" s="12">
        <v>0</v>
      </c>
      <c r="K100" s="12">
        <v>0</v>
      </c>
      <c r="L100" s="12">
        <v>0</v>
      </c>
      <c r="M100" s="12">
        <v>477</v>
      </c>
      <c r="N100" s="12">
        <v>56</v>
      </c>
      <c r="O100" s="12">
        <v>0</v>
      </c>
      <c r="P100" s="12">
        <f t="shared" si="12"/>
        <v>533</v>
      </c>
      <c r="Q100" s="12">
        <f t="shared" si="13"/>
        <v>0.53300000000000003</v>
      </c>
      <c r="S100" s="12" t="s">
        <v>565</v>
      </c>
      <c r="T100" s="12">
        <v>0</v>
      </c>
      <c r="U100" s="12">
        <v>0</v>
      </c>
      <c r="V100" s="12">
        <v>0</v>
      </c>
      <c r="W100" s="12">
        <v>0.47699999999999998</v>
      </c>
      <c r="X100" s="12">
        <v>5.6000000000000001E-2</v>
      </c>
      <c r="Y100" s="12">
        <v>0</v>
      </c>
      <c r="AA100" s="12" t="s">
        <v>693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f t="shared" si="14"/>
        <v>0</v>
      </c>
      <c r="AJ100" s="12">
        <f t="shared" si="11"/>
        <v>0</v>
      </c>
      <c r="AK100" s="12">
        <f t="shared" si="11"/>
        <v>0</v>
      </c>
      <c r="AL100" s="12">
        <f t="shared" si="11"/>
        <v>0</v>
      </c>
      <c r="AM100" s="12">
        <f t="shared" si="10"/>
        <v>0</v>
      </c>
      <c r="AN100" s="12">
        <f t="shared" si="10"/>
        <v>0</v>
      </c>
      <c r="AO100" s="12">
        <f t="shared" si="10"/>
        <v>0</v>
      </c>
      <c r="AP100" s="12">
        <f t="shared" si="10"/>
        <v>0</v>
      </c>
    </row>
    <row r="101" spans="1:42" x14ac:dyDescent="0.2">
      <c r="A101" s="12" t="s">
        <v>711</v>
      </c>
      <c r="B101" s="12" t="s">
        <v>546</v>
      </c>
      <c r="C101" s="12" t="s">
        <v>547</v>
      </c>
      <c r="D101" s="12" t="s">
        <v>548</v>
      </c>
      <c r="E101" s="12" t="s">
        <v>712</v>
      </c>
      <c r="F101" s="12" t="s">
        <v>550</v>
      </c>
      <c r="G101" s="12" t="s">
        <v>713</v>
      </c>
      <c r="I101" s="12" t="s">
        <v>568</v>
      </c>
      <c r="J101" s="12">
        <v>0</v>
      </c>
      <c r="K101" s="12">
        <v>0</v>
      </c>
      <c r="L101" s="12">
        <v>0</v>
      </c>
      <c r="M101" s="12">
        <v>1867</v>
      </c>
      <c r="N101" s="12">
        <v>0</v>
      </c>
      <c r="O101" s="12">
        <v>276</v>
      </c>
      <c r="P101" s="12">
        <f t="shared" si="12"/>
        <v>2143</v>
      </c>
      <c r="Q101" s="12">
        <f t="shared" si="13"/>
        <v>2.1429999999999998</v>
      </c>
      <c r="S101" s="12" t="s">
        <v>568</v>
      </c>
      <c r="T101" s="12">
        <v>0</v>
      </c>
      <c r="U101" s="12">
        <v>0</v>
      </c>
      <c r="V101" s="12">
        <v>0</v>
      </c>
      <c r="W101" s="12">
        <v>1.867</v>
      </c>
      <c r="X101" s="12">
        <v>0</v>
      </c>
      <c r="Y101" s="12">
        <v>0.27600000000000002</v>
      </c>
      <c r="AA101" s="12" t="s">
        <v>694</v>
      </c>
      <c r="AB101" s="12">
        <v>0</v>
      </c>
      <c r="AC101" s="12">
        <v>0</v>
      </c>
      <c r="AD101" s="12">
        <v>0</v>
      </c>
      <c r="AE101" s="12">
        <v>0.4</v>
      </c>
      <c r="AF101" s="12">
        <v>0</v>
      </c>
      <c r="AG101" s="12">
        <v>0</v>
      </c>
      <c r="AH101" s="12">
        <f t="shared" si="14"/>
        <v>0.4</v>
      </c>
      <c r="AJ101" s="12">
        <f t="shared" si="11"/>
        <v>0</v>
      </c>
      <c r="AK101" s="12">
        <f t="shared" si="11"/>
        <v>0</v>
      </c>
      <c r="AL101" s="12">
        <f t="shared" si="11"/>
        <v>0</v>
      </c>
      <c r="AM101" s="12">
        <f t="shared" si="10"/>
        <v>0.37735849056603776</v>
      </c>
      <c r="AN101" s="12">
        <f t="shared" si="10"/>
        <v>0</v>
      </c>
      <c r="AO101" s="12">
        <f t="shared" si="10"/>
        <v>0</v>
      </c>
      <c r="AP101" s="12">
        <f t="shared" si="10"/>
        <v>0.37735849056603776</v>
      </c>
    </row>
    <row r="102" spans="1:42" x14ac:dyDescent="0.2">
      <c r="A102" s="12" t="s">
        <v>714</v>
      </c>
      <c r="B102" s="12" t="s">
        <v>546</v>
      </c>
      <c r="C102" s="12" t="s">
        <v>547</v>
      </c>
      <c r="D102" s="12" t="s">
        <v>548</v>
      </c>
      <c r="E102" s="12" t="s">
        <v>715</v>
      </c>
      <c r="F102" s="12" t="s">
        <v>550</v>
      </c>
      <c r="G102" s="12" t="s">
        <v>551</v>
      </c>
      <c r="I102" s="12" t="s">
        <v>571</v>
      </c>
      <c r="J102" s="12">
        <v>0</v>
      </c>
      <c r="K102" s="12">
        <v>0</v>
      </c>
      <c r="L102" s="12">
        <v>0</v>
      </c>
      <c r="M102" s="12">
        <v>249</v>
      </c>
      <c r="N102" s="12">
        <v>0</v>
      </c>
      <c r="O102" s="12">
        <v>0</v>
      </c>
      <c r="P102" s="12">
        <f t="shared" si="12"/>
        <v>249</v>
      </c>
      <c r="Q102" s="12">
        <f t="shared" si="13"/>
        <v>0.249</v>
      </c>
      <c r="S102" s="12" t="s">
        <v>571</v>
      </c>
      <c r="T102" s="12">
        <v>0</v>
      </c>
      <c r="U102" s="12">
        <v>0</v>
      </c>
      <c r="V102" s="12">
        <v>0</v>
      </c>
      <c r="W102" s="12">
        <v>0.249</v>
      </c>
      <c r="X102" s="12">
        <v>0</v>
      </c>
      <c r="Y102" s="12">
        <v>0</v>
      </c>
      <c r="AA102" s="12" t="s">
        <v>694</v>
      </c>
      <c r="AB102" s="12">
        <v>0</v>
      </c>
      <c r="AC102" s="12">
        <v>0</v>
      </c>
      <c r="AD102" s="12">
        <v>0</v>
      </c>
      <c r="AE102" s="12">
        <v>0.4</v>
      </c>
      <c r="AF102" s="12">
        <v>0</v>
      </c>
      <c r="AG102" s="12">
        <v>0</v>
      </c>
      <c r="AH102" s="12">
        <f t="shared" si="14"/>
        <v>0.4</v>
      </c>
      <c r="AJ102" s="12">
        <f t="shared" si="11"/>
        <v>0</v>
      </c>
      <c r="AK102" s="12">
        <f t="shared" si="11"/>
        <v>0</v>
      </c>
      <c r="AL102" s="12">
        <f t="shared" si="11"/>
        <v>0</v>
      </c>
      <c r="AM102" s="12">
        <f t="shared" si="10"/>
        <v>0.37735849056603776</v>
      </c>
      <c r="AN102" s="12">
        <f t="shared" si="10"/>
        <v>0</v>
      </c>
      <c r="AO102" s="12">
        <f t="shared" si="10"/>
        <v>0</v>
      </c>
      <c r="AP102" s="12">
        <f t="shared" si="10"/>
        <v>0.37735849056603776</v>
      </c>
    </row>
    <row r="103" spans="1:42" x14ac:dyDescent="0.2">
      <c r="AA103" s="12" t="s">
        <v>563</v>
      </c>
      <c r="AB103" s="12">
        <v>0</v>
      </c>
      <c r="AC103" s="12">
        <v>0</v>
      </c>
      <c r="AD103" s="12">
        <v>0</v>
      </c>
      <c r="AE103" s="12">
        <v>0.379</v>
      </c>
      <c r="AF103" s="12">
        <v>0</v>
      </c>
      <c r="AG103" s="12">
        <v>0</v>
      </c>
      <c r="AH103" s="12">
        <f t="shared" si="14"/>
        <v>0.379</v>
      </c>
      <c r="AJ103" s="12">
        <f t="shared" si="11"/>
        <v>0</v>
      </c>
      <c r="AK103" s="12">
        <f t="shared" si="11"/>
        <v>0</v>
      </c>
      <c r="AL103" s="12">
        <f t="shared" si="11"/>
        <v>0</v>
      </c>
      <c r="AM103" s="12">
        <f t="shared" si="10"/>
        <v>0.35754716981132073</v>
      </c>
      <c r="AN103" s="12">
        <f t="shared" si="10"/>
        <v>0</v>
      </c>
      <c r="AO103" s="12">
        <f t="shared" si="10"/>
        <v>0</v>
      </c>
      <c r="AP103" s="12">
        <f t="shared" si="10"/>
        <v>0.35754716981132073</v>
      </c>
    </row>
    <row r="104" spans="1:42" x14ac:dyDescent="0.2">
      <c r="AA104" s="12" t="s">
        <v>695</v>
      </c>
      <c r="AB104" s="12">
        <v>0</v>
      </c>
      <c r="AC104" s="12">
        <v>0</v>
      </c>
      <c r="AD104" s="12">
        <v>0</v>
      </c>
      <c r="AE104" s="12">
        <v>0.39900000000000002</v>
      </c>
      <c r="AF104" s="12">
        <v>0</v>
      </c>
      <c r="AG104" s="12">
        <v>0.74399999999999999</v>
      </c>
      <c r="AH104" s="12">
        <f t="shared" si="14"/>
        <v>1.143</v>
      </c>
      <c r="AJ104" s="12">
        <f t="shared" si="11"/>
        <v>0</v>
      </c>
      <c r="AK104" s="12">
        <f t="shared" si="11"/>
        <v>0</v>
      </c>
      <c r="AL104" s="12">
        <f t="shared" si="11"/>
        <v>0</v>
      </c>
      <c r="AM104" s="12">
        <f t="shared" si="10"/>
        <v>0.37641509433962267</v>
      </c>
      <c r="AN104" s="12">
        <f t="shared" si="10"/>
        <v>0</v>
      </c>
      <c r="AO104" s="12">
        <f t="shared" si="10"/>
        <v>0.70188679245283014</v>
      </c>
      <c r="AP104" s="12">
        <f t="shared" si="10"/>
        <v>1.0783018867924528</v>
      </c>
    </row>
    <row r="105" spans="1:42" x14ac:dyDescent="0.2">
      <c r="AA105" s="12" t="s">
        <v>695</v>
      </c>
      <c r="AB105" s="12">
        <v>0</v>
      </c>
      <c r="AC105" s="12">
        <v>0</v>
      </c>
      <c r="AD105" s="12">
        <v>0</v>
      </c>
      <c r="AE105" s="12">
        <v>0.39900000000000002</v>
      </c>
      <c r="AF105" s="12">
        <v>0</v>
      </c>
      <c r="AG105" s="12">
        <v>0.74399999999999999</v>
      </c>
      <c r="AH105" s="12">
        <f t="shared" si="14"/>
        <v>1.143</v>
      </c>
      <c r="AJ105" s="12">
        <f t="shared" si="11"/>
        <v>0</v>
      </c>
      <c r="AK105" s="12">
        <f t="shared" si="11"/>
        <v>0</v>
      </c>
      <c r="AL105" s="12">
        <f t="shared" si="11"/>
        <v>0</v>
      </c>
      <c r="AM105" s="12">
        <f t="shared" si="10"/>
        <v>0.37641509433962267</v>
      </c>
      <c r="AN105" s="12">
        <f t="shared" si="10"/>
        <v>0</v>
      </c>
      <c r="AO105" s="12">
        <f t="shared" si="10"/>
        <v>0.70188679245283014</v>
      </c>
      <c r="AP105" s="12">
        <f t="shared" si="10"/>
        <v>1.0783018867924528</v>
      </c>
    </row>
    <row r="106" spans="1:42" x14ac:dyDescent="0.2">
      <c r="I106" s="12" t="s">
        <v>719</v>
      </c>
      <c r="AA106" s="12" t="s">
        <v>698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0.41399999999999998</v>
      </c>
      <c r="AH106" s="12">
        <f t="shared" si="14"/>
        <v>0.41399999999999998</v>
      </c>
      <c r="AJ106" s="12">
        <f t="shared" si="11"/>
        <v>0</v>
      </c>
      <c r="AK106" s="12">
        <f t="shared" si="11"/>
        <v>0</v>
      </c>
      <c r="AL106" s="12">
        <f t="shared" si="11"/>
        <v>0</v>
      </c>
      <c r="AM106" s="12">
        <f t="shared" si="10"/>
        <v>0</v>
      </c>
      <c r="AN106" s="12">
        <f t="shared" si="10"/>
        <v>0</v>
      </c>
      <c r="AO106" s="12">
        <f t="shared" si="10"/>
        <v>0.39056603773584903</v>
      </c>
      <c r="AP106" s="12">
        <f t="shared" si="10"/>
        <v>0.39056603773584903</v>
      </c>
    </row>
    <row r="107" spans="1:42" x14ac:dyDescent="0.2">
      <c r="A107" s="12" t="s">
        <v>820</v>
      </c>
      <c r="AA107" s="12" t="s">
        <v>698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0.41399999999999998</v>
      </c>
      <c r="AH107" s="12">
        <f t="shared" si="14"/>
        <v>0.41399999999999998</v>
      </c>
      <c r="AJ107" s="12">
        <f t="shared" si="11"/>
        <v>0</v>
      </c>
      <c r="AK107" s="12">
        <f t="shared" si="11"/>
        <v>0</v>
      </c>
      <c r="AL107" s="12">
        <f t="shared" si="11"/>
        <v>0</v>
      </c>
      <c r="AM107" s="12">
        <f t="shared" si="10"/>
        <v>0</v>
      </c>
      <c r="AN107" s="12">
        <f t="shared" si="10"/>
        <v>0</v>
      </c>
      <c r="AO107" s="12">
        <f t="shared" si="10"/>
        <v>0.39056603773584903</v>
      </c>
      <c r="AP107" s="12">
        <f t="shared" si="10"/>
        <v>0.39056603773584903</v>
      </c>
    </row>
    <row r="108" spans="1:42" ht="48" x14ac:dyDescent="0.2">
      <c r="A108" s="13" t="s">
        <v>721</v>
      </c>
      <c r="B108" s="14" t="s">
        <v>12</v>
      </c>
      <c r="C108" s="14" t="s">
        <v>722</v>
      </c>
      <c r="D108" s="14" t="s">
        <v>723</v>
      </c>
      <c r="E108" s="14" t="s">
        <v>724</v>
      </c>
      <c r="F108" s="14" t="s">
        <v>725</v>
      </c>
      <c r="I108" s="13" t="s">
        <v>721</v>
      </c>
      <c r="J108" s="14" t="s">
        <v>12</v>
      </c>
      <c r="K108" s="14" t="s">
        <v>722</v>
      </c>
      <c r="L108" s="14" t="s">
        <v>723</v>
      </c>
      <c r="M108" s="14" t="s">
        <v>724</v>
      </c>
      <c r="N108" s="14" t="s">
        <v>725</v>
      </c>
      <c r="O108" s="14" t="s">
        <v>822</v>
      </c>
      <c r="AA108" s="12" t="s">
        <v>700</v>
      </c>
      <c r="AB108" s="12">
        <v>0</v>
      </c>
      <c r="AC108" s="12">
        <v>0</v>
      </c>
      <c r="AD108" s="12">
        <v>0</v>
      </c>
      <c r="AE108" s="12">
        <v>0.46300000000000002</v>
      </c>
      <c r="AF108" s="12">
        <v>0</v>
      </c>
      <c r="AG108" s="12">
        <v>0.88</v>
      </c>
      <c r="AH108" s="12">
        <f t="shared" si="14"/>
        <v>1.343</v>
      </c>
      <c r="AJ108" s="12">
        <f t="shared" si="11"/>
        <v>0</v>
      </c>
      <c r="AK108" s="12">
        <f t="shared" si="11"/>
        <v>0</v>
      </c>
      <c r="AL108" s="12">
        <f t="shared" si="11"/>
        <v>0</v>
      </c>
      <c r="AM108" s="12">
        <f t="shared" si="10"/>
        <v>0.43679245283018869</v>
      </c>
      <c r="AN108" s="12">
        <f t="shared" si="10"/>
        <v>0</v>
      </c>
      <c r="AO108" s="12">
        <f t="shared" si="10"/>
        <v>0.83018867924528295</v>
      </c>
      <c r="AP108" s="12">
        <f t="shared" si="10"/>
        <v>1.2669811320754716</v>
      </c>
    </row>
    <row r="109" spans="1:42" ht="16" x14ac:dyDescent="0.2">
      <c r="A109" s="13"/>
      <c r="B109" s="14" t="s">
        <v>1692</v>
      </c>
      <c r="C109" s="14" t="s">
        <v>1692</v>
      </c>
      <c r="D109" s="14" t="s">
        <v>1692</v>
      </c>
      <c r="E109" s="14" t="s">
        <v>1692</v>
      </c>
      <c r="F109" s="14" t="s">
        <v>1692</v>
      </c>
      <c r="I109" s="13"/>
      <c r="J109" s="14" t="s">
        <v>1692</v>
      </c>
      <c r="K109" s="14" t="s">
        <v>1692</v>
      </c>
      <c r="L109" s="14" t="s">
        <v>1692</v>
      </c>
      <c r="M109" s="14" t="s">
        <v>1692</v>
      </c>
      <c r="N109" s="14" t="s">
        <v>1692</v>
      </c>
      <c r="AA109" s="12" t="s">
        <v>700</v>
      </c>
      <c r="AB109" s="12">
        <v>0</v>
      </c>
      <c r="AC109" s="12">
        <v>0</v>
      </c>
      <c r="AD109" s="12">
        <v>0</v>
      </c>
      <c r="AE109" s="12">
        <v>0.46300000000000002</v>
      </c>
      <c r="AF109" s="12">
        <v>0</v>
      </c>
      <c r="AG109" s="12">
        <v>0.88</v>
      </c>
      <c r="AH109" s="12">
        <f t="shared" si="14"/>
        <v>1.343</v>
      </c>
      <c r="AJ109" s="12">
        <f t="shared" si="11"/>
        <v>0</v>
      </c>
      <c r="AK109" s="12">
        <f t="shared" si="11"/>
        <v>0</v>
      </c>
      <c r="AL109" s="12">
        <f t="shared" si="11"/>
        <v>0</v>
      </c>
      <c r="AM109" s="12">
        <f t="shared" si="10"/>
        <v>0.43679245283018869</v>
      </c>
      <c r="AN109" s="12">
        <f t="shared" si="10"/>
        <v>0</v>
      </c>
      <c r="AO109" s="12">
        <f t="shared" si="10"/>
        <v>0.83018867924528295</v>
      </c>
      <c r="AP109" s="12">
        <f t="shared" si="10"/>
        <v>1.2669811320754716</v>
      </c>
    </row>
    <row r="110" spans="1:42" ht="16" x14ac:dyDescent="0.2">
      <c r="A110" s="18" t="s">
        <v>726</v>
      </c>
      <c r="B110" s="18" t="s">
        <v>727</v>
      </c>
      <c r="C110" s="18" t="s">
        <v>728</v>
      </c>
      <c r="D110" s="18" t="s">
        <v>729</v>
      </c>
      <c r="E110" s="18" t="s">
        <v>730</v>
      </c>
      <c r="F110" s="18">
        <v>0.97</v>
      </c>
      <c r="I110" s="12">
        <v>1</v>
      </c>
      <c r="J110" s="12">
        <v>0</v>
      </c>
      <c r="K110" s="12">
        <v>0</v>
      </c>
      <c r="L110" s="12">
        <v>0.65500000000000003</v>
      </c>
      <c r="M110" s="12">
        <v>0.81499999999999995</v>
      </c>
      <c r="N110" s="12">
        <v>0.69499999999999995</v>
      </c>
      <c r="O110" s="12">
        <f>SUM(J110:N110)</f>
        <v>2.165</v>
      </c>
      <c r="AA110" s="12" t="s">
        <v>703</v>
      </c>
      <c r="AB110" s="12">
        <v>0</v>
      </c>
      <c r="AC110" s="12">
        <v>0</v>
      </c>
      <c r="AD110" s="12">
        <v>0</v>
      </c>
      <c r="AE110" s="12">
        <v>0.32500000000000001</v>
      </c>
      <c r="AF110" s="12">
        <v>0</v>
      </c>
      <c r="AG110" s="12">
        <v>0.34100000000000003</v>
      </c>
      <c r="AH110" s="12">
        <f t="shared" si="14"/>
        <v>0.66600000000000004</v>
      </c>
      <c r="AJ110" s="12">
        <f t="shared" si="11"/>
        <v>0</v>
      </c>
      <c r="AK110" s="12">
        <f t="shared" si="11"/>
        <v>0</v>
      </c>
      <c r="AL110" s="12">
        <f t="shared" si="11"/>
        <v>0</v>
      </c>
      <c r="AM110" s="12">
        <f t="shared" si="10"/>
        <v>0.30660377358490565</v>
      </c>
      <c r="AN110" s="12">
        <f t="shared" si="10"/>
        <v>0</v>
      </c>
      <c r="AO110" s="12">
        <f t="shared" si="10"/>
        <v>0.32169811320754715</v>
      </c>
      <c r="AP110" s="12">
        <f t="shared" si="10"/>
        <v>0.6283018867924528</v>
      </c>
    </row>
    <row r="111" spans="1:42" ht="16" x14ac:dyDescent="0.2">
      <c r="A111" s="18" t="s">
        <v>731</v>
      </c>
      <c r="B111" s="18" t="s">
        <v>727</v>
      </c>
      <c r="C111" s="18" t="s">
        <v>728</v>
      </c>
      <c r="D111" s="18" t="s">
        <v>732</v>
      </c>
      <c r="E111" s="18" t="s">
        <v>732</v>
      </c>
      <c r="F111" s="18" t="s">
        <v>733</v>
      </c>
      <c r="I111" s="12">
        <v>2</v>
      </c>
      <c r="J111" s="12">
        <v>0</v>
      </c>
      <c r="K111" s="12">
        <v>0</v>
      </c>
      <c r="L111" s="12">
        <v>0.53</v>
      </c>
      <c r="M111" s="12">
        <v>0</v>
      </c>
      <c r="N111" s="12">
        <v>0.84499999999999997</v>
      </c>
      <c r="O111" s="12">
        <f t="shared" ref="O111:O131" si="15">SUM(J111:N111)</f>
        <v>1.375</v>
      </c>
      <c r="AA111" s="12" t="s">
        <v>703</v>
      </c>
      <c r="AB111" s="12">
        <v>0</v>
      </c>
      <c r="AC111" s="12">
        <v>0</v>
      </c>
      <c r="AD111" s="12">
        <v>0</v>
      </c>
      <c r="AE111" s="12">
        <v>0.32500000000000001</v>
      </c>
      <c r="AF111" s="12">
        <v>0</v>
      </c>
      <c r="AG111" s="12">
        <v>0.34100000000000003</v>
      </c>
      <c r="AH111" s="12">
        <f t="shared" si="14"/>
        <v>0.66600000000000004</v>
      </c>
      <c r="AJ111" s="12">
        <f t="shared" si="11"/>
        <v>0</v>
      </c>
      <c r="AK111" s="12">
        <f t="shared" si="11"/>
        <v>0</v>
      </c>
      <c r="AL111" s="12">
        <f t="shared" si="11"/>
        <v>0</v>
      </c>
      <c r="AM111" s="12">
        <f t="shared" si="10"/>
        <v>0.30660377358490565</v>
      </c>
      <c r="AN111" s="12">
        <f t="shared" si="10"/>
        <v>0</v>
      </c>
      <c r="AO111" s="12">
        <f t="shared" si="10"/>
        <v>0.32169811320754715</v>
      </c>
      <c r="AP111" s="12">
        <f t="shared" si="10"/>
        <v>0.6283018867924528</v>
      </c>
    </row>
    <row r="112" spans="1:42" ht="16" x14ac:dyDescent="0.2">
      <c r="A112" s="18" t="s">
        <v>734</v>
      </c>
      <c r="B112" s="18" t="s">
        <v>727</v>
      </c>
      <c r="C112" s="18" t="s">
        <v>728</v>
      </c>
      <c r="D112" s="18" t="s">
        <v>735</v>
      </c>
      <c r="E112" s="18" t="s">
        <v>736</v>
      </c>
      <c r="F112" s="18">
        <v>1.4</v>
      </c>
      <c r="I112" s="12">
        <v>3</v>
      </c>
      <c r="J112" s="12">
        <v>0.14499999999999999</v>
      </c>
      <c r="K112" s="12">
        <v>0.47</v>
      </c>
      <c r="L112" s="12">
        <v>0.52500000000000002</v>
      </c>
      <c r="M112" s="12">
        <v>1.05</v>
      </c>
      <c r="N112" s="12">
        <v>0.3</v>
      </c>
      <c r="O112" s="12">
        <f t="shared" si="15"/>
        <v>2.4900000000000002</v>
      </c>
      <c r="AA112" s="12" t="s">
        <v>705</v>
      </c>
      <c r="AB112" s="12">
        <v>0</v>
      </c>
      <c r="AC112" s="12">
        <v>0</v>
      </c>
      <c r="AD112" s="12">
        <v>0</v>
      </c>
      <c r="AE112" s="12">
        <v>0.58699999999999997</v>
      </c>
      <c r="AF112" s="12">
        <v>0</v>
      </c>
      <c r="AG112" s="12">
        <v>0</v>
      </c>
      <c r="AH112" s="12">
        <f t="shared" si="14"/>
        <v>0.58699999999999997</v>
      </c>
      <c r="AJ112" s="12">
        <f t="shared" si="11"/>
        <v>0</v>
      </c>
      <c r="AK112" s="12">
        <f t="shared" si="11"/>
        <v>0</v>
      </c>
      <c r="AL112" s="12">
        <f t="shared" si="11"/>
        <v>0</v>
      </c>
      <c r="AM112" s="12">
        <f t="shared" si="10"/>
        <v>0.55377358490566031</v>
      </c>
      <c r="AN112" s="12">
        <f t="shared" si="10"/>
        <v>0</v>
      </c>
      <c r="AO112" s="12">
        <f t="shared" si="10"/>
        <v>0</v>
      </c>
      <c r="AP112" s="12">
        <f t="shared" si="10"/>
        <v>0.55377358490566031</v>
      </c>
    </row>
    <row r="113" spans="1:42" ht="16" x14ac:dyDescent="0.2">
      <c r="A113" s="18" t="s">
        <v>737</v>
      </c>
      <c r="B113" s="18" t="s">
        <v>727</v>
      </c>
      <c r="C113" s="18" t="s">
        <v>728</v>
      </c>
      <c r="D113" s="18" t="s">
        <v>738</v>
      </c>
      <c r="E113" s="18" t="s">
        <v>736</v>
      </c>
      <c r="F113" s="18" t="s">
        <v>739</v>
      </c>
      <c r="I113" s="12">
        <v>4</v>
      </c>
      <c r="J113" s="12">
        <v>0</v>
      </c>
      <c r="K113" s="12">
        <v>0</v>
      </c>
      <c r="L113" s="12">
        <v>0.63</v>
      </c>
      <c r="M113" s="12">
        <v>0.36</v>
      </c>
      <c r="N113" s="12">
        <v>1.075</v>
      </c>
      <c r="O113" s="12">
        <f t="shared" si="15"/>
        <v>2.0649999999999999</v>
      </c>
      <c r="AA113" s="12" t="s">
        <v>705</v>
      </c>
      <c r="AB113" s="12">
        <v>0</v>
      </c>
      <c r="AC113" s="12">
        <v>0</v>
      </c>
      <c r="AD113" s="12">
        <v>0</v>
      </c>
      <c r="AE113" s="12">
        <v>0.58699999999999997</v>
      </c>
      <c r="AF113" s="12">
        <v>0</v>
      </c>
      <c r="AG113" s="12">
        <v>0</v>
      </c>
      <c r="AH113" s="12">
        <f t="shared" si="14"/>
        <v>0.58699999999999997</v>
      </c>
      <c r="AJ113" s="12">
        <f t="shared" si="11"/>
        <v>0</v>
      </c>
      <c r="AK113" s="12">
        <f t="shared" si="11"/>
        <v>0</v>
      </c>
      <c r="AL113" s="12">
        <f t="shared" si="11"/>
        <v>0</v>
      </c>
      <c r="AM113" s="12">
        <f t="shared" si="10"/>
        <v>0.55377358490566031</v>
      </c>
      <c r="AN113" s="12">
        <f t="shared" si="10"/>
        <v>0</v>
      </c>
      <c r="AO113" s="12">
        <f t="shared" si="10"/>
        <v>0</v>
      </c>
      <c r="AP113" s="12">
        <f t="shared" si="10"/>
        <v>0.55377358490566031</v>
      </c>
    </row>
    <row r="114" spans="1:42" ht="16" x14ac:dyDescent="0.2">
      <c r="A114" s="18" t="s">
        <v>740</v>
      </c>
      <c r="B114" s="18" t="s">
        <v>739</v>
      </c>
      <c r="C114" s="18" t="s">
        <v>741</v>
      </c>
      <c r="D114" s="18" t="s">
        <v>742</v>
      </c>
      <c r="E114" s="18">
        <v>2.1</v>
      </c>
      <c r="F114" s="18">
        <v>0.6</v>
      </c>
      <c r="I114" s="12">
        <v>5</v>
      </c>
      <c r="J114" s="12">
        <v>0</v>
      </c>
      <c r="K114" s="12">
        <v>0</v>
      </c>
      <c r="L114" s="12">
        <v>0.46500000000000002</v>
      </c>
      <c r="M114" s="12">
        <v>0.6</v>
      </c>
      <c r="N114" s="12">
        <v>0.56499999999999995</v>
      </c>
      <c r="O114" s="12">
        <f t="shared" si="15"/>
        <v>1.63</v>
      </c>
      <c r="AA114" s="12" t="s">
        <v>707</v>
      </c>
      <c r="AB114" s="12">
        <v>0</v>
      </c>
      <c r="AC114" s="12">
        <v>0</v>
      </c>
      <c r="AD114" s="12">
        <v>0</v>
      </c>
      <c r="AE114" s="12">
        <v>0.21</v>
      </c>
      <c r="AF114" s="12">
        <v>5.2999999999999999E-2</v>
      </c>
      <c r="AG114" s="12">
        <v>0</v>
      </c>
      <c r="AH114" s="12">
        <f t="shared" si="14"/>
        <v>0.26300000000000001</v>
      </c>
      <c r="AJ114" s="12">
        <f t="shared" si="11"/>
        <v>0</v>
      </c>
      <c r="AK114" s="12">
        <f t="shared" si="11"/>
        <v>0</v>
      </c>
      <c r="AL114" s="12">
        <f t="shared" si="11"/>
        <v>0</v>
      </c>
      <c r="AM114" s="12">
        <f t="shared" si="10"/>
        <v>0.1981132075471698</v>
      </c>
      <c r="AN114" s="12">
        <f t="shared" si="10"/>
        <v>4.9999999999999996E-2</v>
      </c>
      <c r="AO114" s="12">
        <f t="shared" si="10"/>
        <v>0</v>
      </c>
      <c r="AP114" s="12">
        <f t="shared" si="10"/>
        <v>0.24811320754716981</v>
      </c>
    </row>
    <row r="115" spans="1:42" ht="16" x14ac:dyDescent="0.2">
      <c r="A115" s="18" t="s">
        <v>743</v>
      </c>
      <c r="B115" s="18" t="s">
        <v>727</v>
      </c>
      <c r="C115" s="18" t="s">
        <v>728</v>
      </c>
      <c r="D115" s="18" t="s">
        <v>744</v>
      </c>
      <c r="E115" s="18" t="s">
        <v>736</v>
      </c>
      <c r="F115" s="18" t="s">
        <v>745</v>
      </c>
      <c r="I115" s="12">
        <v>6</v>
      </c>
      <c r="J115" s="12">
        <v>0.36</v>
      </c>
      <c r="K115" s="12">
        <v>0</v>
      </c>
      <c r="L115" s="12">
        <v>0.41</v>
      </c>
      <c r="M115" s="12">
        <v>0.71</v>
      </c>
      <c r="N115" s="12">
        <v>0.85</v>
      </c>
      <c r="O115" s="12">
        <f t="shared" si="15"/>
        <v>2.33</v>
      </c>
      <c r="AA115" s="12" t="s">
        <v>707</v>
      </c>
      <c r="AB115" s="12">
        <v>0</v>
      </c>
      <c r="AC115" s="12">
        <v>0</v>
      </c>
      <c r="AD115" s="12">
        <v>0</v>
      </c>
      <c r="AE115" s="12">
        <v>0.21</v>
      </c>
      <c r="AF115" s="12">
        <v>5.2999999999999999E-2</v>
      </c>
      <c r="AG115" s="12">
        <v>0</v>
      </c>
      <c r="AH115" s="12">
        <f t="shared" si="14"/>
        <v>0.26300000000000001</v>
      </c>
      <c r="AJ115" s="12">
        <f t="shared" si="11"/>
        <v>0</v>
      </c>
      <c r="AK115" s="12">
        <f t="shared" si="11"/>
        <v>0</v>
      </c>
      <c r="AL115" s="12">
        <f t="shared" si="11"/>
        <v>0</v>
      </c>
      <c r="AM115" s="12">
        <f t="shared" si="10"/>
        <v>0.1981132075471698</v>
      </c>
      <c r="AN115" s="12">
        <f t="shared" si="10"/>
        <v>4.9999999999999996E-2</v>
      </c>
      <c r="AO115" s="12">
        <f t="shared" si="10"/>
        <v>0</v>
      </c>
      <c r="AP115" s="12">
        <f t="shared" si="10"/>
        <v>0.24811320754716981</v>
      </c>
    </row>
    <row r="116" spans="1:42" ht="16" x14ac:dyDescent="0.2">
      <c r="A116" s="18" t="s">
        <v>746</v>
      </c>
      <c r="B116" s="18" t="s">
        <v>727</v>
      </c>
      <c r="C116" s="18" t="s">
        <v>728</v>
      </c>
      <c r="D116" s="18" t="s">
        <v>747</v>
      </c>
      <c r="E116" s="18" t="s">
        <v>748</v>
      </c>
      <c r="F116" s="18">
        <v>2</v>
      </c>
      <c r="I116" s="12">
        <v>7</v>
      </c>
      <c r="J116" s="12">
        <v>0</v>
      </c>
      <c r="K116" s="12">
        <v>0</v>
      </c>
      <c r="L116" s="12">
        <v>0.27</v>
      </c>
      <c r="M116" s="12">
        <v>0</v>
      </c>
      <c r="N116" s="12">
        <v>1.2949999999999999</v>
      </c>
      <c r="O116" s="12">
        <f t="shared" si="15"/>
        <v>1.5649999999999999</v>
      </c>
      <c r="AA116" s="12" t="s">
        <v>710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f t="shared" si="14"/>
        <v>0</v>
      </c>
      <c r="AJ116" s="12">
        <f t="shared" si="11"/>
        <v>0</v>
      </c>
      <c r="AK116" s="12">
        <f t="shared" si="11"/>
        <v>0</v>
      </c>
      <c r="AL116" s="12">
        <f t="shared" si="11"/>
        <v>0</v>
      </c>
      <c r="AM116" s="12">
        <f t="shared" si="10"/>
        <v>0</v>
      </c>
      <c r="AN116" s="12">
        <f t="shared" si="10"/>
        <v>0</v>
      </c>
      <c r="AO116" s="12">
        <f t="shared" si="10"/>
        <v>0</v>
      </c>
      <c r="AP116" s="12">
        <f t="shared" si="10"/>
        <v>0</v>
      </c>
    </row>
    <row r="117" spans="1:42" ht="16" x14ac:dyDescent="0.2">
      <c r="A117" s="18" t="s">
        <v>749</v>
      </c>
      <c r="B117" s="18" t="s">
        <v>727</v>
      </c>
      <c r="C117" s="18" t="s">
        <v>728</v>
      </c>
      <c r="D117" s="18" t="s">
        <v>750</v>
      </c>
      <c r="E117" s="18" t="s">
        <v>736</v>
      </c>
      <c r="F117" s="18" t="s">
        <v>751</v>
      </c>
      <c r="I117" s="12">
        <v>8</v>
      </c>
      <c r="J117" s="12">
        <v>0</v>
      </c>
      <c r="K117" s="12">
        <v>0.34499999999999997</v>
      </c>
      <c r="L117" s="12">
        <v>0.47</v>
      </c>
      <c r="M117" s="12">
        <v>0.75</v>
      </c>
      <c r="N117" s="12">
        <v>0.74</v>
      </c>
      <c r="O117" s="12">
        <f t="shared" si="15"/>
        <v>2.3049999999999997</v>
      </c>
      <c r="AA117" s="12" t="s">
        <v>710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f t="shared" si="14"/>
        <v>0</v>
      </c>
      <c r="AJ117" s="12">
        <f t="shared" si="11"/>
        <v>0</v>
      </c>
      <c r="AK117" s="12">
        <f t="shared" si="11"/>
        <v>0</v>
      </c>
      <c r="AL117" s="12">
        <f t="shared" si="11"/>
        <v>0</v>
      </c>
      <c r="AM117" s="12">
        <f t="shared" si="10"/>
        <v>0</v>
      </c>
      <c r="AN117" s="12">
        <f t="shared" si="10"/>
        <v>0</v>
      </c>
      <c r="AO117" s="12">
        <f t="shared" si="10"/>
        <v>0</v>
      </c>
      <c r="AP117" s="12">
        <f t="shared" si="10"/>
        <v>0</v>
      </c>
    </row>
    <row r="118" spans="1:42" ht="16" x14ac:dyDescent="0.2">
      <c r="A118" s="18" t="s">
        <v>752</v>
      </c>
      <c r="B118" s="18" t="s">
        <v>727</v>
      </c>
      <c r="C118" s="18" t="s">
        <v>728</v>
      </c>
      <c r="D118" s="18" t="s">
        <v>742</v>
      </c>
      <c r="E118" s="18" t="s">
        <v>753</v>
      </c>
      <c r="F118" s="18">
        <v>1.1000000000000001</v>
      </c>
      <c r="I118" s="12">
        <v>9</v>
      </c>
      <c r="J118" s="12">
        <v>0</v>
      </c>
      <c r="K118" s="12">
        <v>0</v>
      </c>
      <c r="L118" s="12">
        <v>3.8</v>
      </c>
      <c r="M118" s="12">
        <v>4.4000000000000004</v>
      </c>
      <c r="N118" s="12">
        <v>0</v>
      </c>
      <c r="O118" s="12">
        <f t="shared" si="15"/>
        <v>8.1999999999999993</v>
      </c>
      <c r="AA118" s="12" t="s">
        <v>711</v>
      </c>
      <c r="AB118" s="12">
        <v>0</v>
      </c>
      <c r="AC118" s="12">
        <v>0</v>
      </c>
      <c r="AD118" s="12">
        <v>0</v>
      </c>
      <c r="AE118" s="12">
        <v>1.8340000000000001</v>
      </c>
      <c r="AF118" s="12">
        <v>0</v>
      </c>
      <c r="AG118" s="12">
        <v>0.33400000000000002</v>
      </c>
      <c r="AH118" s="12">
        <f t="shared" si="14"/>
        <v>2.1680000000000001</v>
      </c>
      <c r="AJ118" s="12">
        <f t="shared" si="11"/>
        <v>0</v>
      </c>
      <c r="AK118" s="12">
        <f t="shared" si="11"/>
        <v>0</v>
      </c>
      <c r="AL118" s="12">
        <f t="shared" si="11"/>
        <v>0</v>
      </c>
      <c r="AM118" s="12">
        <f t="shared" si="10"/>
        <v>1.730188679245283</v>
      </c>
      <c r="AN118" s="12">
        <f t="shared" si="10"/>
        <v>0</v>
      </c>
      <c r="AO118" s="12">
        <f t="shared" si="10"/>
        <v>0.31509433962264149</v>
      </c>
      <c r="AP118" s="12">
        <f t="shared" ref="AP118:AP124" si="16">AH118/1.06</f>
        <v>2.0452830188679245</v>
      </c>
    </row>
    <row r="119" spans="1:42" ht="16" x14ac:dyDescent="0.2">
      <c r="A119" s="18" t="s">
        <v>754</v>
      </c>
      <c r="B119" s="18" t="s">
        <v>727</v>
      </c>
      <c r="C119" s="18" t="s">
        <v>728</v>
      </c>
      <c r="D119" s="18" t="s">
        <v>755</v>
      </c>
      <c r="E119" s="18" t="s">
        <v>736</v>
      </c>
      <c r="F119" s="18" t="s">
        <v>745</v>
      </c>
      <c r="I119" s="12">
        <v>10</v>
      </c>
      <c r="J119" s="12">
        <v>0</v>
      </c>
      <c r="K119" s="12">
        <v>0</v>
      </c>
      <c r="L119" s="12">
        <v>0.28000000000000003</v>
      </c>
      <c r="M119" s="12">
        <v>0.75</v>
      </c>
      <c r="N119" s="12">
        <v>0.65</v>
      </c>
      <c r="O119" s="12">
        <f t="shared" si="15"/>
        <v>1.6800000000000002</v>
      </c>
      <c r="AA119" s="12" t="s">
        <v>711</v>
      </c>
      <c r="AB119" s="12">
        <v>0</v>
      </c>
      <c r="AC119" s="12">
        <v>0</v>
      </c>
      <c r="AD119" s="12">
        <v>0</v>
      </c>
      <c r="AE119" s="12">
        <v>1.8340000000000001</v>
      </c>
      <c r="AF119" s="12">
        <v>0</v>
      </c>
      <c r="AG119" s="12">
        <v>0.33400000000000002</v>
      </c>
      <c r="AH119" s="12">
        <f t="shared" si="14"/>
        <v>2.1680000000000001</v>
      </c>
      <c r="AJ119" s="12">
        <f t="shared" si="11"/>
        <v>0</v>
      </c>
      <c r="AK119" s="12">
        <f t="shared" si="11"/>
        <v>0</v>
      </c>
      <c r="AL119" s="12">
        <f t="shared" si="11"/>
        <v>0</v>
      </c>
      <c r="AM119" s="12">
        <f t="shared" si="11"/>
        <v>1.730188679245283</v>
      </c>
      <c r="AN119" s="12">
        <f t="shared" si="11"/>
        <v>0</v>
      </c>
      <c r="AO119" s="12">
        <f t="shared" si="11"/>
        <v>0.31509433962264149</v>
      </c>
      <c r="AP119" s="12">
        <f t="shared" si="16"/>
        <v>2.0452830188679245</v>
      </c>
    </row>
    <row r="120" spans="1:42" ht="16" x14ac:dyDescent="0.2">
      <c r="A120" s="18" t="s">
        <v>756</v>
      </c>
      <c r="B120" s="18">
        <v>0.36</v>
      </c>
      <c r="C120" s="18" t="s">
        <v>728</v>
      </c>
      <c r="D120" s="18" t="s">
        <v>757</v>
      </c>
      <c r="E120" s="18" t="s">
        <v>738</v>
      </c>
      <c r="F120" s="18">
        <v>0.85</v>
      </c>
      <c r="I120" s="12">
        <v>11</v>
      </c>
      <c r="J120" s="12">
        <v>0</v>
      </c>
      <c r="K120" s="12">
        <v>0.55000000000000004</v>
      </c>
      <c r="L120" s="12">
        <v>1.1499999999999999</v>
      </c>
      <c r="M120" s="12">
        <v>1.46</v>
      </c>
      <c r="N120" s="12">
        <v>0.45500000000000002</v>
      </c>
      <c r="O120" s="12">
        <f t="shared" si="15"/>
        <v>3.6150000000000002</v>
      </c>
      <c r="AA120" s="12" t="s">
        <v>714</v>
      </c>
      <c r="AB120" s="12">
        <v>0</v>
      </c>
      <c r="AC120" s="12">
        <v>0</v>
      </c>
      <c r="AD120" s="12">
        <v>0</v>
      </c>
      <c r="AE120" s="12">
        <v>0.23499999999999999</v>
      </c>
      <c r="AF120" s="12">
        <v>0</v>
      </c>
      <c r="AG120" s="12">
        <v>0</v>
      </c>
      <c r="AH120" s="12">
        <f t="shared" si="14"/>
        <v>0.23499999999999999</v>
      </c>
      <c r="AJ120" s="12">
        <f t="shared" ref="AJ120:AO124" si="17">AB120/1.06</f>
        <v>0</v>
      </c>
      <c r="AK120" s="12">
        <f t="shared" si="17"/>
        <v>0</v>
      </c>
      <c r="AL120" s="12">
        <f t="shared" si="17"/>
        <v>0</v>
      </c>
      <c r="AM120" s="12">
        <f t="shared" si="17"/>
        <v>0.22169811320754715</v>
      </c>
      <c r="AN120" s="12">
        <f t="shared" si="17"/>
        <v>0</v>
      </c>
      <c r="AO120" s="12">
        <f t="shared" si="17"/>
        <v>0</v>
      </c>
      <c r="AP120" s="12">
        <f t="shared" si="16"/>
        <v>0.22169811320754715</v>
      </c>
    </row>
    <row r="121" spans="1:42" ht="16" x14ac:dyDescent="0.2">
      <c r="A121" s="18" t="s">
        <v>758</v>
      </c>
      <c r="B121" s="18" t="s">
        <v>727</v>
      </c>
      <c r="C121" s="18" t="s">
        <v>728</v>
      </c>
      <c r="D121" s="18" t="s">
        <v>759</v>
      </c>
      <c r="E121" s="18" t="s">
        <v>736</v>
      </c>
      <c r="F121" s="18">
        <v>2.4</v>
      </c>
      <c r="I121" s="12">
        <v>12</v>
      </c>
      <c r="J121" s="12">
        <v>0</v>
      </c>
      <c r="K121" s="12">
        <v>0</v>
      </c>
      <c r="L121" s="12">
        <v>3</v>
      </c>
      <c r="M121" s="12">
        <v>3.49</v>
      </c>
      <c r="N121" s="12">
        <v>0.23499999999999999</v>
      </c>
      <c r="O121" s="12">
        <f t="shared" si="15"/>
        <v>6.7250000000000005</v>
      </c>
      <c r="AA121" s="12" t="s">
        <v>714</v>
      </c>
      <c r="AB121" s="12">
        <v>0</v>
      </c>
      <c r="AC121" s="12">
        <v>0</v>
      </c>
      <c r="AD121" s="12">
        <v>0</v>
      </c>
      <c r="AE121" s="12">
        <v>0.23499999999999999</v>
      </c>
      <c r="AF121" s="12">
        <v>0</v>
      </c>
      <c r="AG121" s="12">
        <v>0</v>
      </c>
      <c r="AH121" s="12">
        <f t="shared" si="14"/>
        <v>0.23499999999999999</v>
      </c>
      <c r="AJ121" s="12">
        <f t="shared" si="17"/>
        <v>0</v>
      </c>
      <c r="AK121" s="12">
        <f t="shared" si="17"/>
        <v>0</v>
      </c>
      <c r="AL121" s="12">
        <f t="shared" si="17"/>
        <v>0</v>
      </c>
      <c r="AM121" s="12">
        <f t="shared" si="17"/>
        <v>0.22169811320754715</v>
      </c>
      <c r="AN121" s="12">
        <f t="shared" si="17"/>
        <v>0</v>
      </c>
      <c r="AO121" s="12">
        <f t="shared" si="17"/>
        <v>0</v>
      </c>
      <c r="AP121" s="12">
        <f t="shared" si="16"/>
        <v>0.22169811320754715</v>
      </c>
    </row>
    <row r="122" spans="1:42" ht="16" x14ac:dyDescent="0.2">
      <c r="A122" s="18" t="s">
        <v>760</v>
      </c>
      <c r="B122" s="18" t="s">
        <v>727</v>
      </c>
      <c r="C122" s="18" t="s">
        <v>728</v>
      </c>
      <c r="D122" s="18" t="s">
        <v>761</v>
      </c>
      <c r="E122" s="18" t="s">
        <v>736</v>
      </c>
      <c r="F122" s="18" t="s">
        <v>762</v>
      </c>
      <c r="I122" s="12">
        <v>13</v>
      </c>
      <c r="J122" s="12">
        <v>0</v>
      </c>
      <c r="K122" s="12">
        <v>0.47499999999999998</v>
      </c>
      <c r="L122" s="12">
        <v>2.75</v>
      </c>
      <c r="M122" s="12">
        <v>4.3</v>
      </c>
      <c r="N122" s="12">
        <v>0.67</v>
      </c>
      <c r="O122" s="12">
        <f t="shared" si="15"/>
        <v>8.1950000000000003</v>
      </c>
      <c r="AA122" s="12" t="s">
        <v>565</v>
      </c>
      <c r="AB122" s="12">
        <v>0</v>
      </c>
      <c r="AC122" s="12">
        <v>0</v>
      </c>
      <c r="AD122" s="12">
        <v>0</v>
      </c>
      <c r="AE122" s="12">
        <v>0.47699999999999998</v>
      </c>
      <c r="AF122" s="12">
        <v>5.6000000000000001E-2</v>
      </c>
      <c r="AG122" s="12">
        <v>0</v>
      </c>
      <c r="AH122" s="12">
        <f t="shared" si="14"/>
        <v>0.53300000000000003</v>
      </c>
      <c r="AJ122" s="12">
        <f t="shared" si="17"/>
        <v>0</v>
      </c>
      <c r="AK122" s="12">
        <f t="shared" si="17"/>
        <v>0</v>
      </c>
      <c r="AL122" s="12">
        <f t="shared" si="17"/>
        <v>0</v>
      </c>
      <c r="AM122" s="12">
        <f t="shared" si="17"/>
        <v>0.44999999999999996</v>
      </c>
      <c r="AN122" s="12">
        <f t="shared" si="17"/>
        <v>5.2830188679245278E-2</v>
      </c>
      <c r="AO122" s="12">
        <f t="shared" si="17"/>
        <v>0</v>
      </c>
      <c r="AP122" s="12">
        <f t="shared" si="16"/>
        <v>0.50283018867924534</v>
      </c>
    </row>
    <row r="123" spans="1:42" ht="16" x14ac:dyDescent="0.2">
      <c r="A123" s="18" t="s">
        <v>763</v>
      </c>
      <c r="B123" s="18" t="s">
        <v>727</v>
      </c>
      <c r="C123" s="18" t="s">
        <v>764</v>
      </c>
      <c r="D123" s="18" t="s">
        <v>765</v>
      </c>
      <c r="E123" s="18" t="s">
        <v>766</v>
      </c>
      <c r="F123" s="18">
        <v>1.3</v>
      </c>
      <c r="I123" s="12">
        <v>14</v>
      </c>
      <c r="J123" s="12">
        <v>0</v>
      </c>
      <c r="K123" s="12">
        <v>0</v>
      </c>
      <c r="L123" s="12">
        <v>0.85</v>
      </c>
      <c r="M123" s="12">
        <v>0.86</v>
      </c>
      <c r="N123" s="12">
        <v>0.155</v>
      </c>
      <c r="O123" s="12">
        <f t="shared" si="15"/>
        <v>1.865</v>
      </c>
      <c r="AA123" s="12" t="s">
        <v>568</v>
      </c>
      <c r="AB123" s="12">
        <v>0</v>
      </c>
      <c r="AC123" s="12">
        <v>0</v>
      </c>
      <c r="AD123" s="12">
        <v>0</v>
      </c>
      <c r="AE123" s="12">
        <v>1.867</v>
      </c>
      <c r="AF123" s="12">
        <v>0</v>
      </c>
      <c r="AG123" s="12">
        <v>0.27600000000000002</v>
      </c>
      <c r="AH123" s="12">
        <f t="shared" si="14"/>
        <v>2.1429999999999998</v>
      </c>
      <c r="AJ123" s="12">
        <f t="shared" si="17"/>
        <v>0</v>
      </c>
      <c r="AK123" s="12">
        <f t="shared" si="17"/>
        <v>0</v>
      </c>
      <c r="AL123" s="12">
        <f t="shared" si="17"/>
        <v>0</v>
      </c>
      <c r="AM123" s="12">
        <f t="shared" si="17"/>
        <v>1.7613207547169811</v>
      </c>
      <c r="AN123" s="12">
        <f t="shared" si="17"/>
        <v>0</v>
      </c>
      <c r="AO123" s="12">
        <f t="shared" si="17"/>
        <v>0.26037735849056604</v>
      </c>
      <c r="AP123" s="12">
        <f t="shared" si="16"/>
        <v>2.0216981132075467</v>
      </c>
    </row>
    <row r="124" spans="1:42" ht="16" x14ac:dyDescent="0.2">
      <c r="A124" s="18" t="s">
        <v>767</v>
      </c>
      <c r="B124" s="18" t="s">
        <v>727</v>
      </c>
      <c r="C124" s="18" t="s">
        <v>728</v>
      </c>
      <c r="D124" s="18" t="s">
        <v>768</v>
      </c>
      <c r="E124" s="18" t="s">
        <v>736</v>
      </c>
      <c r="F124" s="18" t="s">
        <v>769</v>
      </c>
      <c r="I124" s="12">
        <v>15</v>
      </c>
      <c r="J124" s="12">
        <v>0</v>
      </c>
      <c r="K124" s="12">
        <v>0</v>
      </c>
      <c r="L124" s="12">
        <v>0.35</v>
      </c>
      <c r="M124" s="12">
        <v>0.84</v>
      </c>
      <c r="N124" s="12">
        <v>0.35</v>
      </c>
      <c r="O124" s="12">
        <f t="shared" si="15"/>
        <v>1.54</v>
      </c>
      <c r="AA124" s="12" t="s">
        <v>571</v>
      </c>
      <c r="AB124" s="12">
        <v>0</v>
      </c>
      <c r="AC124" s="12">
        <v>0</v>
      </c>
      <c r="AD124" s="12">
        <v>0</v>
      </c>
      <c r="AE124" s="12">
        <v>0.249</v>
      </c>
      <c r="AF124" s="12">
        <v>0</v>
      </c>
      <c r="AG124" s="12">
        <v>0</v>
      </c>
      <c r="AH124" s="12">
        <f t="shared" si="14"/>
        <v>0.249</v>
      </c>
      <c r="AJ124" s="12">
        <f t="shared" si="17"/>
        <v>0</v>
      </c>
      <c r="AK124" s="12">
        <f t="shared" si="17"/>
        <v>0</v>
      </c>
      <c r="AL124" s="12">
        <f t="shared" si="17"/>
        <v>0</v>
      </c>
      <c r="AM124" s="12">
        <f t="shared" si="17"/>
        <v>0.23490566037735847</v>
      </c>
      <c r="AN124" s="12">
        <f t="shared" si="17"/>
        <v>0</v>
      </c>
      <c r="AO124" s="12">
        <f t="shared" si="17"/>
        <v>0</v>
      </c>
      <c r="AP124" s="12">
        <f t="shared" si="16"/>
        <v>0.23490566037735847</v>
      </c>
    </row>
    <row r="125" spans="1:42" ht="16" x14ac:dyDescent="0.2">
      <c r="A125" s="18" t="s">
        <v>770</v>
      </c>
      <c r="B125" s="13" t="s">
        <v>727</v>
      </c>
      <c r="C125" s="13" t="s">
        <v>728</v>
      </c>
      <c r="D125" s="13">
        <v>3.8</v>
      </c>
      <c r="E125" s="13">
        <v>4.4000000000000004</v>
      </c>
      <c r="F125" s="13" t="s">
        <v>745</v>
      </c>
      <c r="I125" s="12">
        <v>16</v>
      </c>
      <c r="J125" s="12">
        <v>0</v>
      </c>
      <c r="K125" s="12">
        <v>0</v>
      </c>
      <c r="L125" s="12">
        <v>0.6</v>
      </c>
      <c r="M125" s="12">
        <v>0</v>
      </c>
      <c r="N125" s="12">
        <v>0.12</v>
      </c>
      <c r="O125" s="12">
        <f t="shared" si="15"/>
        <v>0.72</v>
      </c>
    </row>
    <row r="126" spans="1:42" ht="16" x14ac:dyDescent="0.2">
      <c r="A126" s="18" t="s">
        <v>771</v>
      </c>
      <c r="B126" s="13"/>
      <c r="C126" s="13"/>
      <c r="D126" s="13"/>
      <c r="E126" s="13"/>
      <c r="F126" s="13"/>
      <c r="I126" s="12">
        <v>17</v>
      </c>
      <c r="J126" s="12">
        <v>0</v>
      </c>
      <c r="K126" s="12">
        <v>0</v>
      </c>
      <c r="L126" s="12">
        <v>1.07</v>
      </c>
      <c r="M126" s="12">
        <v>0.7</v>
      </c>
      <c r="N126" s="12">
        <v>0.13500000000000001</v>
      </c>
      <c r="O126" s="12">
        <f t="shared" si="15"/>
        <v>1.905</v>
      </c>
    </row>
    <row r="127" spans="1:42" ht="16" x14ac:dyDescent="0.2">
      <c r="A127" s="18" t="s">
        <v>772</v>
      </c>
      <c r="B127" s="18" t="s">
        <v>727</v>
      </c>
      <c r="C127" s="18" t="s">
        <v>728</v>
      </c>
      <c r="D127" s="18" t="s">
        <v>742</v>
      </c>
      <c r="E127" s="18" t="s">
        <v>766</v>
      </c>
      <c r="F127" s="18">
        <v>1.3</v>
      </c>
      <c r="I127" s="12">
        <v>18</v>
      </c>
      <c r="J127" s="12">
        <v>0</v>
      </c>
      <c r="K127" s="12">
        <v>0</v>
      </c>
      <c r="L127" s="12">
        <v>0.34</v>
      </c>
      <c r="M127" s="12">
        <v>0</v>
      </c>
      <c r="N127" s="12">
        <v>0</v>
      </c>
      <c r="O127" s="12">
        <f t="shared" si="15"/>
        <v>0.34</v>
      </c>
    </row>
    <row r="128" spans="1:42" ht="16" x14ac:dyDescent="0.2">
      <c r="A128" s="18" t="s">
        <v>773</v>
      </c>
      <c r="B128" s="18" t="s">
        <v>727</v>
      </c>
      <c r="C128" s="18" t="s">
        <v>728</v>
      </c>
      <c r="D128" s="18" t="s">
        <v>761</v>
      </c>
      <c r="E128" s="18" t="s">
        <v>736</v>
      </c>
      <c r="F128" s="18" t="s">
        <v>745</v>
      </c>
      <c r="I128" s="12">
        <v>19</v>
      </c>
      <c r="J128" s="12">
        <v>0</v>
      </c>
      <c r="K128" s="12">
        <v>0</v>
      </c>
      <c r="L128" s="12">
        <v>1.27</v>
      </c>
      <c r="M128" s="12">
        <v>0.85</v>
      </c>
      <c r="N128" s="12">
        <v>0.115</v>
      </c>
      <c r="O128" s="12">
        <f t="shared" si="15"/>
        <v>2.2350000000000003</v>
      </c>
    </row>
    <row r="129" spans="1:15" ht="16" x14ac:dyDescent="0.2">
      <c r="A129" s="18" t="s">
        <v>774</v>
      </c>
      <c r="B129" s="18" t="s">
        <v>727</v>
      </c>
      <c r="C129" s="18" t="s">
        <v>775</v>
      </c>
      <c r="D129" s="18">
        <v>1.2</v>
      </c>
      <c r="E129" s="18">
        <v>2.1</v>
      </c>
      <c r="F129" s="18" t="s">
        <v>776</v>
      </c>
      <c r="I129" s="12">
        <v>20</v>
      </c>
      <c r="J129" s="12">
        <v>0</v>
      </c>
      <c r="K129" s="12">
        <v>0</v>
      </c>
      <c r="L129" s="12">
        <v>0.68</v>
      </c>
      <c r="M129" s="12">
        <v>0.44</v>
      </c>
      <c r="N129" s="12">
        <v>0.42499999999999999</v>
      </c>
      <c r="O129" s="12">
        <f t="shared" si="15"/>
        <v>1.5450000000000002</v>
      </c>
    </row>
    <row r="130" spans="1:15" ht="16" x14ac:dyDescent="0.2">
      <c r="A130" s="18" t="s">
        <v>777</v>
      </c>
      <c r="B130" s="18" t="s">
        <v>727</v>
      </c>
      <c r="C130" s="18" t="s">
        <v>728</v>
      </c>
      <c r="D130" s="18">
        <v>1.1000000000000001</v>
      </c>
      <c r="E130" s="18" t="s">
        <v>778</v>
      </c>
      <c r="F130" s="18">
        <v>0.71</v>
      </c>
      <c r="I130" s="12">
        <v>21</v>
      </c>
      <c r="J130" s="12">
        <v>0</v>
      </c>
      <c r="K130" s="12">
        <v>0</v>
      </c>
      <c r="L130" s="12">
        <v>0.49</v>
      </c>
      <c r="M130" s="12">
        <v>0</v>
      </c>
      <c r="N130" s="12">
        <v>0.155</v>
      </c>
      <c r="O130" s="12">
        <f t="shared" si="15"/>
        <v>0.64500000000000002</v>
      </c>
    </row>
    <row r="131" spans="1:15" ht="16" x14ac:dyDescent="0.2">
      <c r="A131" s="18" t="s">
        <v>779</v>
      </c>
      <c r="B131" s="18" t="s">
        <v>727</v>
      </c>
      <c r="C131" s="18" t="s">
        <v>728</v>
      </c>
      <c r="D131" s="18">
        <v>4.8</v>
      </c>
      <c r="E131" s="18">
        <v>6.2</v>
      </c>
      <c r="F131" s="18" t="s">
        <v>780</v>
      </c>
      <c r="I131" s="12">
        <v>22</v>
      </c>
      <c r="J131" s="12">
        <v>0</v>
      </c>
      <c r="K131" s="12">
        <v>0</v>
      </c>
      <c r="L131" s="12">
        <v>0.33500000000000002</v>
      </c>
      <c r="M131" s="12">
        <v>0</v>
      </c>
      <c r="N131" s="12">
        <v>0.14499999999999999</v>
      </c>
      <c r="O131" s="12">
        <f t="shared" si="15"/>
        <v>0.48</v>
      </c>
    </row>
    <row r="132" spans="1:15" ht="16" x14ac:dyDescent="0.2">
      <c r="A132" s="18" t="s">
        <v>781</v>
      </c>
      <c r="B132" s="18" t="s">
        <v>727</v>
      </c>
      <c r="C132" s="18" t="s">
        <v>728</v>
      </c>
      <c r="D132" s="18">
        <v>1.2</v>
      </c>
      <c r="E132" s="18" t="s">
        <v>747</v>
      </c>
      <c r="F132" s="18" t="s">
        <v>782</v>
      </c>
    </row>
    <row r="133" spans="1:15" ht="16" x14ac:dyDescent="0.2">
      <c r="A133" s="18" t="s">
        <v>783</v>
      </c>
      <c r="B133" s="18" t="s">
        <v>727</v>
      </c>
      <c r="C133" s="18" t="s">
        <v>728</v>
      </c>
      <c r="D133" s="18">
        <v>4.3</v>
      </c>
      <c r="E133" s="18">
        <v>7.1</v>
      </c>
      <c r="F133" s="18">
        <v>1.1000000000000001</v>
      </c>
    </row>
    <row r="134" spans="1:15" ht="16" x14ac:dyDescent="0.2">
      <c r="A134" s="18" t="s">
        <v>784</v>
      </c>
      <c r="B134" s="18" t="s">
        <v>727</v>
      </c>
      <c r="C134" s="18" t="s">
        <v>785</v>
      </c>
      <c r="D134" s="18">
        <v>1.2</v>
      </c>
      <c r="E134" s="18" t="s">
        <v>766</v>
      </c>
      <c r="F134" s="18" t="s">
        <v>786</v>
      </c>
    </row>
    <row r="135" spans="1:15" ht="16" x14ac:dyDescent="0.2">
      <c r="A135" s="18" t="s">
        <v>787</v>
      </c>
      <c r="B135" s="18" t="s">
        <v>727</v>
      </c>
      <c r="C135" s="18" t="s">
        <v>728</v>
      </c>
      <c r="D135" s="18" t="s">
        <v>788</v>
      </c>
      <c r="E135" s="18" t="s">
        <v>789</v>
      </c>
      <c r="F135" s="18" t="s">
        <v>790</v>
      </c>
    </row>
    <row r="136" spans="1:15" ht="16" x14ac:dyDescent="0.2">
      <c r="A136" s="18" t="s">
        <v>791</v>
      </c>
      <c r="B136" s="18" t="s">
        <v>727</v>
      </c>
      <c r="C136" s="18" t="s">
        <v>728</v>
      </c>
      <c r="D136" s="18">
        <v>1.3</v>
      </c>
      <c r="E136" s="18" t="s">
        <v>792</v>
      </c>
      <c r="F136" s="18" t="s">
        <v>793</v>
      </c>
    </row>
    <row r="137" spans="1:15" x14ac:dyDescent="0.2">
      <c r="A137" s="13" t="s">
        <v>794</v>
      </c>
      <c r="B137" s="13" t="s">
        <v>727</v>
      </c>
      <c r="C137" s="13" t="s">
        <v>728</v>
      </c>
      <c r="D137" s="13" t="s">
        <v>735</v>
      </c>
      <c r="E137" s="13" t="s">
        <v>795</v>
      </c>
      <c r="F137" s="13" t="s">
        <v>735</v>
      </c>
    </row>
    <row r="138" spans="1:15" x14ac:dyDescent="0.2">
      <c r="A138" s="13"/>
      <c r="B138" s="13"/>
      <c r="C138" s="13"/>
      <c r="D138" s="13"/>
      <c r="E138" s="13"/>
      <c r="F138" s="13"/>
    </row>
    <row r="139" spans="1:15" ht="16" x14ac:dyDescent="0.2">
      <c r="A139" s="18" t="s">
        <v>796</v>
      </c>
      <c r="B139" s="18" t="s">
        <v>727</v>
      </c>
      <c r="C139" s="18" t="s">
        <v>728</v>
      </c>
      <c r="D139" s="18" t="s">
        <v>761</v>
      </c>
      <c r="E139" s="18" t="s">
        <v>736</v>
      </c>
      <c r="F139" s="18" t="s">
        <v>745</v>
      </c>
    </row>
    <row r="140" spans="1:15" ht="16" x14ac:dyDescent="0.2">
      <c r="A140" s="18" t="s">
        <v>797</v>
      </c>
      <c r="B140" s="18" t="s">
        <v>727</v>
      </c>
      <c r="C140" s="18" t="s">
        <v>728</v>
      </c>
      <c r="D140" s="18">
        <v>1.2</v>
      </c>
      <c r="E140" s="18" t="s">
        <v>736</v>
      </c>
      <c r="F140" s="18" t="s">
        <v>786</v>
      </c>
    </row>
    <row r="141" spans="1:15" ht="16" x14ac:dyDescent="0.2">
      <c r="A141" s="18" t="s">
        <v>798</v>
      </c>
      <c r="B141" s="18" t="s">
        <v>727</v>
      </c>
      <c r="C141" s="18" t="s">
        <v>728</v>
      </c>
      <c r="D141" s="18" t="s">
        <v>799</v>
      </c>
      <c r="E141" s="18" t="s">
        <v>736</v>
      </c>
      <c r="F141" s="18" t="s">
        <v>745</v>
      </c>
    </row>
    <row r="142" spans="1:15" ht="16" x14ac:dyDescent="0.2">
      <c r="A142" s="18" t="s">
        <v>800</v>
      </c>
      <c r="B142" s="18" t="s">
        <v>727</v>
      </c>
      <c r="C142" s="18" t="s">
        <v>728</v>
      </c>
      <c r="D142" s="18">
        <v>1.8</v>
      </c>
      <c r="E142" s="18" t="s">
        <v>801</v>
      </c>
      <c r="F142" s="18" t="s">
        <v>802</v>
      </c>
    </row>
    <row r="143" spans="1:15" x14ac:dyDescent="0.2">
      <c r="A143" s="13" t="s">
        <v>803</v>
      </c>
      <c r="B143" s="13" t="s">
        <v>727</v>
      </c>
      <c r="C143" s="13" t="s">
        <v>728</v>
      </c>
      <c r="D143" s="13" t="s">
        <v>761</v>
      </c>
      <c r="E143" s="13" t="s">
        <v>736</v>
      </c>
      <c r="F143" s="13" t="s">
        <v>745</v>
      </c>
    </row>
    <row r="144" spans="1:15" x14ac:dyDescent="0.2">
      <c r="A144" s="13"/>
      <c r="B144" s="13"/>
      <c r="C144" s="13"/>
      <c r="D144" s="13"/>
      <c r="E144" s="13"/>
      <c r="F144" s="13"/>
    </row>
    <row r="145" spans="1:6" ht="16" x14ac:dyDescent="0.2">
      <c r="A145" s="18" t="s">
        <v>804</v>
      </c>
      <c r="B145" s="18" t="s">
        <v>727</v>
      </c>
      <c r="C145" s="18" t="s">
        <v>728</v>
      </c>
      <c r="D145" s="18" t="s">
        <v>799</v>
      </c>
      <c r="E145" s="18" t="s">
        <v>736</v>
      </c>
      <c r="F145" s="18" t="s">
        <v>745</v>
      </c>
    </row>
    <row r="146" spans="1:6" ht="16" x14ac:dyDescent="0.2">
      <c r="A146" s="18" t="s">
        <v>805</v>
      </c>
      <c r="B146" s="18" t="s">
        <v>727</v>
      </c>
      <c r="C146" s="18" t="s">
        <v>728</v>
      </c>
      <c r="D146" s="18">
        <v>2.2000000000000002</v>
      </c>
      <c r="E146" s="18" t="s">
        <v>806</v>
      </c>
      <c r="F146" s="18" t="s">
        <v>807</v>
      </c>
    </row>
    <row r="147" spans="1:6" ht="16" x14ac:dyDescent="0.2">
      <c r="A147" s="18" t="s">
        <v>808</v>
      </c>
      <c r="B147" s="18" t="s">
        <v>727</v>
      </c>
      <c r="C147" s="18" t="s">
        <v>728</v>
      </c>
      <c r="D147" s="18" t="s">
        <v>809</v>
      </c>
      <c r="E147" s="18" t="s">
        <v>736</v>
      </c>
      <c r="F147" s="18" t="s">
        <v>736</v>
      </c>
    </row>
    <row r="148" spans="1:6" ht="16" x14ac:dyDescent="0.2">
      <c r="A148" s="18" t="s">
        <v>810</v>
      </c>
      <c r="B148" s="18" t="s">
        <v>727</v>
      </c>
      <c r="C148" s="18" t="s">
        <v>728</v>
      </c>
      <c r="D148" s="18" t="s">
        <v>811</v>
      </c>
      <c r="E148" s="18" t="s">
        <v>812</v>
      </c>
      <c r="F148" s="18" t="s">
        <v>786</v>
      </c>
    </row>
    <row r="149" spans="1:6" ht="16" x14ac:dyDescent="0.2">
      <c r="A149" s="18" t="s">
        <v>813</v>
      </c>
      <c r="B149" s="18" t="s">
        <v>727</v>
      </c>
      <c r="C149" s="18" t="s">
        <v>728</v>
      </c>
      <c r="D149" s="18" t="s">
        <v>761</v>
      </c>
      <c r="E149" s="18" t="s">
        <v>736</v>
      </c>
      <c r="F149" s="18" t="s">
        <v>745</v>
      </c>
    </row>
    <row r="150" spans="1:6" ht="16" x14ac:dyDescent="0.2">
      <c r="A150" s="18" t="s">
        <v>814</v>
      </c>
      <c r="B150" s="18" t="s">
        <v>727</v>
      </c>
      <c r="C150" s="18" t="s">
        <v>728</v>
      </c>
      <c r="D150" s="18" t="s">
        <v>815</v>
      </c>
      <c r="E150" s="18" t="s">
        <v>736</v>
      </c>
      <c r="F150" s="18" t="s">
        <v>816</v>
      </c>
    </row>
    <row r="151" spans="1:6" ht="16" x14ac:dyDescent="0.2">
      <c r="A151" s="18" t="s">
        <v>817</v>
      </c>
      <c r="B151" s="18" t="s">
        <v>727</v>
      </c>
      <c r="C151" s="18" t="s">
        <v>728</v>
      </c>
      <c r="D151" s="18" t="s">
        <v>761</v>
      </c>
      <c r="E151" s="18" t="s">
        <v>736</v>
      </c>
      <c r="F151" s="18" t="s">
        <v>745</v>
      </c>
    </row>
    <row r="152" spans="1:6" ht="16" x14ac:dyDescent="0.2">
      <c r="A152" s="18" t="s">
        <v>818</v>
      </c>
      <c r="B152" s="18" t="s">
        <v>727</v>
      </c>
      <c r="C152" s="18" t="s">
        <v>728</v>
      </c>
      <c r="D152" s="18" t="s">
        <v>819</v>
      </c>
      <c r="E152" s="18" t="s">
        <v>736</v>
      </c>
      <c r="F152" s="18" t="s">
        <v>739</v>
      </c>
    </row>
  </sheetData>
  <mergeCells count="22">
    <mergeCell ref="F125:F126"/>
    <mergeCell ref="A108:A109"/>
    <mergeCell ref="B125:B126"/>
    <mergeCell ref="C125:C126"/>
    <mergeCell ref="D125:D126"/>
    <mergeCell ref="E125:E126"/>
    <mergeCell ref="I108:I109"/>
    <mergeCell ref="AA3:AA4"/>
    <mergeCell ref="AT6:AV6"/>
    <mergeCell ref="AW6:AY6"/>
    <mergeCell ref="A143:A144"/>
    <mergeCell ref="B143:B144"/>
    <mergeCell ref="C143:C144"/>
    <mergeCell ref="D143:D144"/>
    <mergeCell ref="E143:E144"/>
    <mergeCell ref="F143:F144"/>
    <mergeCell ref="A137:A138"/>
    <mergeCell ref="B137:B138"/>
    <mergeCell ref="C137:C138"/>
    <mergeCell ref="D137:D138"/>
    <mergeCell ref="E137:E138"/>
    <mergeCell ref="F137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A, Metadata</vt:lpstr>
      <vt:lpstr>B, Spearman Tox</vt:lpstr>
      <vt:lpstr>C, Spearman Clin</vt:lpstr>
      <vt:lpstr>D, Multiple Corrections</vt:lpstr>
      <vt:lpstr>E, Preprocessed</vt:lpstr>
      <vt:lpstr>F, Vector Fits</vt:lpstr>
      <vt:lpstr>G, Blood vs Placenta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Barrozo, Enrico Rey</dc:creator>
  <cp:keywords/>
  <dc:description/>
  <cp:lastModifiedBy>Enrico R. Barrozo, Ph.D.</cp:lastModifiedBy>
  <cp:revision/>
  <dcterms:created xsi:type="dcterms:W3CDTF">2023-12-05T16:57:59Z</dcterms:created>
  <dcterms:modified xsi:type="dcterms:W3CDTF">2024-10-11T14:36:16Z</dcterms:modified>
  <cp:category/>
  <cp:contentStatus/>
</cp:coreProperties>
</file>