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994E05D6-1EC9-4E52-ADC6-2BFC1C2DE9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2" i="1"/>
  <c r="D4" i="1" l="1"/>
  <c r="D3" i="1"/>
</calcChain>
</file>

<file path=xl/sharedStrings.xml><?xml version="1.0" encoding="utf-8"?>
<sst xmlns="http://schemas.openxmlformats.org/spreadsheetml/2006/main" count="9" uniqueCount="9">
  <si>
    <t>Sample</t>
  </si>
  <si>
    <t>Phili in vitro</t>
  </si>
  <si>
    <t>Fibrils 1</t>
  </si>
  <si>
    <t>Fibrils 2</t>
  </si>
  <si>
    <t>Microspheres</t>
  </si>
  <si>
    <t>13C T2' (ms)</t>
  </si>
  <si>
    <t>13C T1rho (ms)</t>
  </si>
  <si>
    <t>1H T1rho (us)</t>
  </si>
  <si>
    <t>VAQAQINI +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</si>
</sst>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13C T2' (ms)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Tabelle1!$A$2:$A$5</c:f>
              <c:strCache>
                <c:ptCount val="4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2.93</c:v>
                </c:pt>
                <c:pt idx="1">
                  <c:v>1.77</c:v>
                </c:pt>
                <c:pt idx="2">
                  <c:v>1.83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0-4DD0-A450-5F8CDBCA230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13C T1rho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Tabelle1!$A$2:$A$5</c:f>
              <c:strCache>
                <c:ptCount val="4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3.86</c:v>
                </c:pt>
                <c:pt idx="1">
                  <c:v>2.25</c:v>
                </c:pt>
                <c:pt idx="2">
                  <c:v>2.33</c:v>
                </c:pt>
                <c:pt idx="3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0-4DD0-A450-5F8CDBCA230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1H T1rho (us)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Tabelle1!$A$2:$A$5</c:f>
              <c:strCache>
                <c:ptCount val="4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2.63E-2</c:v>
                </c:pt>
                <c:pt idx="1">
                  <c:v>2.7949999999999999E-2</c:v>
                </c:pt>
                <c:pt idx="2">
                  <c:v>3.0600000000000002E-2</c:v>
                </c:pt>
                <c:pt idx="3">
                  <c:v>2.683E-2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0-4DD0-A450-5F8CDBCA2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302351"/>
        <c:axId val="653767183"/>
      </c:barChart>
      <c:catAx>
        <c:axId val="4653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767183"/>
        <c:crosses val="autoZero"/>
        <c:auto val="1"/>
        <c:lblAlgn val="ctr"/>
        <c:lblOffset val="100"/>
        <c:noMultiLvlLbl val="0"/>
      </c:catAx>
      <c:valAx>
        <c:axId val="65376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5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Phili in vitro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Tabelle1!$B$1:$D$1</c:f>
              <c:strCache>
                <c:ptCount val="3"/>
                <c:pt idx="0">
                  <c:v>13C T2' (ms)</c:v>
                </c:pt>
                <c:pt idx="1">
                  <c:v>13C T1rho (ms)</c:v>
                </c:pt>
                <c:pt idx="2">
                  <c:v>1H T1rho (us)</c:v>
                </c:pt>
              </c:strCache>
            </c:strRef>
          </c:cat>
          <c:val>
            <c:numRef>
              <c:f>Tabelle1!$B$2:$D$2</c:f>
              <c:numCache>
                <c:formatCode>General</c:formatCode>
                <c:ptCount val="3"/>
                <c:pt idx="0">
                  <c:v>2.93</c:v>
                </c:pt>
                <c:pt idx="1">
                  <c:v>3.86</c:v>
                </c:pt>
                <c:pt idx="2">
                  <c:v>2.63E-2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D-4768-B0A3-6D625742A99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Fibrils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Tabelle1!$B$1:$D$1</c:f>
              <c:strCache>
                <c:ptCount val="3"/>
                <c:pt idx="0">
                  <c:v>13C T2' (ms)</c:v>
                </c:pt>
                <c:pt idx="1">
                  <c:v>13C T1rho (ms)</c:v>
                </c:pt>
                <c:pt idx="2">
                  <c:v>1H T1rho (us)</c:v>
                </c:pt>
              </c:strCache>
            </c:strRef>
          </c:cat>
          <c:val>
            <c:numRef>
              <c:f>Tabelle1!$B$3:$D$3</c:f>
              <c:numCache>
                <c:formatCode>General</c:formatCode>
                <c:ptCount val="3"/>
                <c:pt idx="0">
                  <c:v>1.77</c:v>
                </c:pt>
                <c:pt idx="1">
                  <c:v>2.25</c:v>
                </c:pt>
                <c:pt idx="2">
                  <c:v>2.7949999999999999E-2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D-4768-B0A3-6D625742A99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Fibrils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Tabelle1!$B$1:$D$1</c:f>
              <c:strCache>
                <c:ptCount val="3"/>
                <c:pt idx="0">
                  <c:v>13C T2' (ms)</c:v>
                </c:pt>
                <c:pt idx="1">
                  <c:v>13C T1rho (ms)</c:v>
                </c:pt>
                <c:pt idx="2">
                  <c:v>1H T1rho (us)</c:v>
                </c:pt>
              </c:strCache>
            </c:strRef>
          </c:cat>
          <c:val>
            <c:numRef>
              <c:f>Tabelle1!$B$4:$D$4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3.0600000000000002E-2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D-4768-B0A3-6D625742A99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Microspheres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Tabelle1!$B$1:$D$1</c:f>
              <c:strCache>
                <c:ptCount val="3"/>
                <c:pt idx="0">
                  <c:v>13C T2' (ms)</c:v>
                </c:pt>
                <c:pt idx="1">
                  <c:v>13C T1rho (ms)</c:v>
                </c:pt>
                <c:pt idx="2">
                  <c:v>1H T1rho (us)</c:v>
                </c:pt>
              </c:strCache>
            </c:strRef>
          </c:cat>
          <c:val>
            <c:numRef>
              <c:f>Tabelle1!$B$5:$D$5</c:f>
              <c:numCache>
                <c:formatCode>General</c:formatCode>
                <c:ptCount val="3"/>
                <c:pt idx="0">
                  <c:v>1.86</c:v>
                </c:pt>
                <c:pt idx="1">
                  <c:v>2.4900000000000002</c:v>
                </c:pt>
                <c:pt idx="2">
                  <c:v>2.683E-2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D-4768-B0A3-6D625742A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572272"/>
        <c:axId val="943274224"/>
      </c:barChart>
      <c:catAx>
        <c:axId val="9525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3274224"/>
        <c:crosses val="autoZero"/>
        <c:auto val="1"/>
        <c:lblAlgn val="ctr"/>
        <c:lblOffset val="100"/>
        <c:noMultiLvlLbl val="0"/>
      </c:catAx>
      <c:valAx>
        <c:axId val="94327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25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13C T2'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  <c:pt idx="4">
                  <c:v>VAQAQINI + RNA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2.93</c:v>
                </c:pt>
                <c:pt idx="1">
                  <c:v>1.77</c:v>
                </c:pt>
                <c:pt idx="2">
                  <c:v>1.83</c:v>
                </c:pt>
                <c:pt idx="3">
                  <c:v>1.86</c:v>
                </c:pt>
                <c:pt idx="4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0F0-B9D2-B4B8601FCBC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13C T1rho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  <c:pt idx="4">
                  <c:v>VAQAQINI + RNA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3.86</c:v>
                </c:pt>
                <c:pt idx="1">
                  <c:v>2.25</c:v>
                </c:pt>
                <c:pt idx="2">
                  <c:v>2.33</c:v>
                </c:pt>
                <c:pt idx="3">
                  <c:v>2.4900000000000002</c:v>
                </c:pt>
                <c:pt idx="4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8-40F0-B9D2-B4B8601FCBC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1H T1rho (us)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Phili in vitro</c:v>
                </c:pt>
                <c:pt idx="1">
                  <c:v>Fibrils 1</c:v>
                </c:pt>
                <c:pt idx="2">
                  <c:v>Fibrils 2</c:v>
                </c:pt>
                <c:pt idx="3">
                  <c:v>Microspheres</c:v>
                </c:pt>
                <c:pt idx="4">
                  <c:v>VAQAQINI + RNA</c:v>
                </c:pt>
              </c:strCache>
            </c: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2.63E-2</c:v>
                </c:pt>
                <c:pt idx="1">
                  <c:v>2.7949999999999999E-2</c:v>
                </c:pt>
                <c:pt idx="2">
                  <c:v>3.0600000000000002E-2</c:v>
                </c:pt>
                <c:pt idx="3">
                  <c:v>2.683E-2</c:v>
                </c:pt>
                <c:pt idx="4">
                  <c:v>2.2120000000000001E-2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8-40F0-B9D2-B4B8601F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789503"/>
        <c:axId val="1524243583"/>
      </c:barChart>
      <c:catAx>
        <c:axId val="15237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4243583"/>
        <c:crosses val="autoZero"/>
        <c:auto val="1"/>
        <c:lblAlgn val="ctr"/>
        <c:lblOffset val="100"/>
        <c:noMultiLvlLbl val="0"/>
      </c:catAx>
      <c:valAx>
        <c:axId val="15242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37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31</xdr:row>
      <xdr:rowOff>42862</xdr:rowOff>
    </xdr:from>
    <xdr:to>
      <xdr:col>14</xdr:col>
      <xdr:colOff>590550</xdr:colOff>
      <xdr:row>45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D3EFA-59E8-480F-9871-93C1DCE6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49</xdr:row>
      <xdr:rowOff>52387</xdr:rowOff>
    </xdr:from>
    <xdr:to>
      <xdr:col>7</xdr:col>
      <xdr:colOff>28575</xdr:colOff>
      <xdr:row>63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6C055-E150-498F-A815-692884A7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7</xdr:row>
      <xdr:rowOff>166687</xdr:rowOff>
    </xdr:from>
    <xdr:to>
      <xdr:col>22</xdr:col>
      <xdr:colOff>95250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EDEC4-93B7-4330-8287-C13381C9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sqref="A1:D6"/>
    </sheetView>
  </sheetViews>
  <sheetFormatPr defaultRowHeight="15" x14ac:dyDescent="0.25"/>
  <cols>
    <col min="1" max="1" width="16.42578125" customWidth="1"/>
    <col min="2" max="2" width="13.85546875" customWidth="1"/>
    <col min="3" max="3" width="13.42578125" customWidth="1"/>
    <col min="4" max="4" width="14.42578125" customWidth="1"/>
  </cols>
  <sheetData>
    <row r="1" spans="1:4" x14ac:dyDescent="0.2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25">
      <c r="A2" s="2" t="s">
        <v>1</v>
      </c>
      <c r="B2" s="2">
        <v>2.93</v>
      </c>
      <c r="C2" s="2">
        <v>3.86</v>
      </c>
      <c r="D2" s="2">
        <f>26.3*0.001</f>
        <v>2.63E-2</v>
      </c>
    </row>
    <row r="3" spans="1:4" x14ac:dyDescent="0.25">
      <c r="A3" s="2" t="s">
        <v>2</v>
      </c>
      <c r="B3" s="2">
        <v>1.77</v>
      </c>
      <c r="C3" s="2">
        <v>2.25</v>
      </c>
      <c r="D3" s="2">
        <f>27.95*0.001</f>
        <v>2.7949999999999999E-2</v>
      </c>
    </row>
    <row r="4" spans="1:4" x14ac:dyDescent="0.25">
      <c r="A4" s="2" t="s">
        <v>3</v>
      </c>
      <c r="B4" s="2">
        <v>1.83</v>
      </c>
      <c r="C4" s="2">
        <v>2.33</v>
      </c>
      <c r="D4" s="2">
        <f>30.6*0.001</f>
        <v>3.0600000000000002E-2</v>
      </c>
    </row>
    <row r="5" spans="1:4" x14ac:dyDescent="0.25">
      <c r="A5" s="2" t="s">
        <v>4</v>
      </c>
      <c r="B5" s="2">
        <v>1.86</v>
      </c>
      <c r="C5" s="2">
        <v>2.4900000000000002</v>
      </c>
      <c r="D5" s="2">
        <f>26.83*0.001</f>
        <v>2.683E-2</v>
      </c>
    </row>
    <row r="6" spans="1:4" x14ac:dyDescent="0.25">
      <c r="A6" s="2" t="s">
        <v>8</v>
      </c>
      <c r="B6" s="2">
        <v>3.12</v>
      </c>
      <c r="C6" s="2">
        <v>3.06</v>
      </c>
      <c r="D6" s="2">
        <f>22.12*0.001</f>
        <v>2.2120000000000001E-2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2022-12-20T17:27:06Z</dcterms:modified>
</cp:coreProperties>
</file>