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/>
  </bookViews>
  <sheets>
    <sheet name="T2star survey electronic spins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8" i="4"/>
  <c r="F6" i="4"/>
  <c r="F5" i="4"/>
  <c r="F4" i="4"/>
  <c r="F3" i="4"/>
  <c r="F2" i="4"/>
  <c r="I9" i="3" l="1"/>
  <c r="I3" i="3"/>
  <c r="I4" i="3"/>
  <c r="I5" i="3"/>
  <c r="I6" i="3"/>
  <c r="I7" i="3"/>
  <c r="I11" i="3"/>
</calcChain>
</file>

<file path=xl/sharedStrings.xml><?xml version="1.0" encoding="utf-8"?>
<sst xmlns="http://schemas.openxmlformats.org/spreadsheetml/2006/main" count="170" uniqueCount="59">
  <si>
    <t>Host</t>
  </si>
  <si>
    <t>Bath</t>
  </si>
  <si>
    <t>Reference</t>
  </si>
  <si>
    <t>Comment</t>
  </si>
  <si>
    <t>Where to Find</t>
  </si>
  <si>
    <t>Diamond</t>
  </si>
  <si>
    <t>double quantum</t>
  </si>
  <si>
    <t>double quantum + spin bath driving</t>
  </si>
  <si>
    <t>single</t>
  </si>
  <si>
    <t>NV</t>
  </si>
  <si>
    <t>magnetic shielding required</t>
  </si>
  <si>
    <t>Acosta 2010</t>
  </si>
  <si>
    <t>Acosta 2009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</si>
  <si>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</si>
  <si>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</si>
  <si>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</si>
  <si>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</si>
  <si>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</si>
  <si>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</si>
  <si>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</si>
  <si>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</si>
  <si>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</si>
  <si>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Christle 2014</t>
  </si>
  <si>
    <t>PL5</t>
  </si>
  <si>
    <t>worked in strain basis to protect against magnetic noise</t>
  </si>
  <si>
    <t>PL6</t>
  </si>
  <si>
    <t>Koehl 2011</t>
  </si>
  <si>
    <t>Fig. 2b, 3c</t>
  </si>
  <si>
    <t>Concentration (cm^-3)</t>
  </si>
  <si>
    <t>3rd paragraph</t>
  </si>
  <si>
    <t xml:space="preserve">Defect </t>
  </si>
  <si>
    <r>
      <t>NV</t>
    </r>
    <r>
      <rPr>
        <vertAlign val="superscript"/>
        <sz val="12"/>
        <color rgb="FF000000"/>
        <rFont val="Calibri"/>
        <family val="2"/>
      </rPr>
      <t xml:space="preserve">- </t>
    </r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</si>
  <si>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</si>
  <si>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</si>
  <si>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</si>
  <si>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</si>
  <si>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</si>
  <si>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</si>
  <si>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</si>
  <si>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</si>
  <si>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Bauch 2017</t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</si>
  <si>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</si>
  <si>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</si>
  <si>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</si>
  <si>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FOM (us)</t>
  </si>
  <si>
    <t>Maurer 2012</t>
  </si>
  <si>
    <t>Angerer 2016</t>
  </si>
  <si>
    <t>cryogenic temperatures, EPR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</si>
  <si>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</si>
  <si>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</si>
  <si>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Abe 2010</t>
  </si>
  <si>
    <t>Zhou 2017</t>
  </si>
  <si>
    <t>Klimov 2015</t>
  </si>
  <si>
    <t>supplement S4</t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</si>
  <si>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</si>
  <si>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</si>
  <si>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Rose 2017</t>
  </si>
  <si>
    <t>abstract, supplement S4</t>
  </si>
  <si>
    <t>Fig. 4b, note [19]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</si>
</sst>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zoomScale="70" zoomScaleNormal="70" workbookViewId="0">
      <selection activeCell="H22" sqref="H22"/>
    </sheetView>
  </sheetViews>
  <sheetFormatPr defaultRowHeight="14.4" x14ac:dyDescent="0.3"/>
  <cols>
    <col min="4" max="4" width="11.6640625" customWidth="1"/>
    <col min="5" max="5" width="20" customWidth="1"/>
    <col min="6" max="7" width="23" customWidth="1"/>
    <col min="8" max="8" width="18" customWidth="1"/>
    <col min="9" max="9" width="16.33203125" customWidth="1"/>
    <col min="10" max="10" width="29" customWidth="1"/>
    <col min="11" max="11" width="19.109375" customWidth="1"/>
    <col min="12" max="12" width="51.21875" customWidth="1"/>
    <col min="13" max="13" width="22.5546875" customWidth="1"/>
  </cols>
  <sheetData>
    <row r="2" spans="1:13" ht="18" x14ac:dyDescent="0.4">
      <c r="D2" s="3" t="s">
        <v>30</v>
      </c>
      <c r="E2" s="3" t="s">
        <v>0</v>
      </c>
      <c r="F2" s="3" t="s">
        <v>28</v>
      </c>
      <c r="G2" s="3" t="s">
        <v>43</v>
      </c>
      <c r="H2" s="3" t="s">
        <v>49</v>
      </c>
      <c r="I2" s="3" t="s">
        <v>44</v>
      </c>
      <c r="J2" s="3" t="s">
        <v>1</v>
      </c>
      <c r="K2" s="3" t="s">
        <v>2</v>
      </c>
      <c r="L2" s="3" t="s">
        <v>3</v>
      </c>
      <c r="M2" s="3" t="s">
        <v>4</v>
      </c>
    </row>
    <row r="3" spans="1:13" ht="17.399999999999999" x14ac:dyDescent="0.3">
      <c r="A3" s="5" t="s">
        <v>16</v>
      </c>
      <c r="B3" s="5"/>
      <c r="C3" s="5"/>
      <c r="D3" s="6" t="s">
        <v>31</v>
      </c>
      <c r="E3" s="6" t="s">
        <v>5</v>
      </c>
      <c r="F3" s="6">
        <v>2500000000000</v>
      </c>
      <c r="G3" s="7">
        <v>25000</v>
      </c>
      <c r="H3" s="6">
        <v>68</v>
      </c>
      <c r="I3" s="8">
        <f>G3 * H3</f>
        <v>1700000</v>
      </c>
      <c r="J3" s="6" t="s">
        <v>32</v>
      </c>
      <c r="K3" s="6" t="s">
        <v>40</v>
      </c>
      <c r="L3" s="6" t="s">
        <v>6</v>
      </c>
      <c r="M3" s="6"/>
    </row>
    <row r="4" spans="1:13" ht="20.399999999999999" customHeight="1" x14ac:dyDescent="0.3">
      <c r="A4" s="5"/>
      <c r="B4" s="5"/>
      <c r="C4" s="5"/>
      <c r="D4" s="6" t="s">
        <v>33</v>
      </c>
      <c r="E4" s="6" t="s">
        <v>5</v>
      </c>
      <c r="F4" s="6">
        <v>1000000000000000</v>
      </c>
      <c r="G4" s="7">
        <v>10000000</v>
      </c>
      <c r="H4" s="6">
        <v>58</v>
      </c>
      <c r="I4" s="8">
        <f>G4 * H4</f>
        <v>580000000</v>
      </c>
      <c r="J4" s="6" t="s">
        <v>38</v>
      </c>
      <c r="K4" s="6" t="s">
        <v>40</v>
      </c>
      <c r="L4" s="6" t="s">
        <v>7</v>
      </c>
      <c r="M4" s="6"/>
    </row>
    <row r="5" spans="1:13" ht="17.399999999999999" x14ac:dyDescent="0.3">
      <c r="A5" s="5"/>
      <c r="B5" s="5"/>
      <c r="C5" s="5"/>
      <c r="D5" s="6" t="s">
        <v>33</v>
      </c>
      <c r="E5" s="6" t="s">
        <v>5</v>
      </c>
      <c r="F5" s="6">
        <v>1E+16</v>
      </c>
      <c r="G5" s="7">
        <v>10000000</v>
      </c>
      <c r="H5" s="6">
        <v>5</v>
      </c>
      <c r="I5" s="8">
        <f>G5 * H5</f>
        <v>50000000</v>
      </c>
      <c r="J5" s="6" t="s">
        <v>39</v>
      </c>
      <c r="K5" s="6" t="s">
        <v>40</v>
      </c>
      <c r="L5" s="6" t="s">
        <v>7</v>
      </c>
      <c r="M5" s="6"/>
    </row>
    <row r="6" spans="1:13" ht="17.399999999999999" x14ac:dyDescent="0.3">
      <c r="A6" s="5"/>
      <c r="B6" s="5"/>
      <c r="C6" s="5"/>
      <c r="D6" s="6" t="s">
        <v>33</v>
      </c>
      <c r="E6" s="6" t="s">
        <v>5</v>
      </c>
      <c r="F6" s="6">
        <v>7E+17</v>
      </c>
      <c r="G6" s="7">
        <v>525000000000</v>
      </c>
      <c r="H6" s="6">
        <v>0.15</v>
      </c>
      <c r="I6" s="8">
        <f>G6 * H6</f>
        <v>78750000000</v>
      </c>
      <c r="J6" s="6" t="s">
        <v>54</v>
      </c>
      <c r="K6" s="6" t="s">
        <v>11</v>
      </c>
      <c r="L6" s="6"/>
      <c r="M6" s="6" t="s">
        <v>29</v>
      </c>
    </row>
    <row r="7" spans="1:13" ht="15.6" customHeight="1" x14ac:dyDescent="0.3">
      <c r="A7" s="5"/>
      <c r="B7" s="5"/>
      <c r="C7" s="5"/>
      <c r="D7" s="6" t="s">
        <v>33</v>
      </c>
      <c r="E7" s="6" t="s">
        <v>5</v>
      </c>
      <c r="F7" s="6">
        <v>2.8E+18</v>
      </c>
      <c r="G7" s="7">
        <v>218000000</v>
      </c>
      <c r="H7" s="6">
        <v>0.1</v>
      </c>
      <c r="I7" s="8">
        <f>G7 * H7</f>
        <v>21800000</v>
      </c>
      <c r="J7" s="6" t="s">
        <v>54</v>
      </c>
      <c r="K7" s="6" t="s">
        <v>12</v>
      </c>
      <c r="L7" s="6"/>
      <c r="M7" s="6" t="s">
        <v>13</v>
      </c>
    </row>
    <row r="8" spans="1:13" ht="17.399999999999999" x14ac:dyDescent="0.3">
      <c r="A8" s="5"/>
      <c r="B8" s="5"/>
      <c r="C8" s="5"/>
      <c r="D8" s="9" t="s">
        <v>36</v>
      </c>
      <c r="E8" s="9" t="s">
        <v>5</v>
      </c>
      <c r="F8" s="9" t="s">
        <v>16</v>
      </c>
      <c r="G8" s="9" t="s">
        <v>14</v>
      </c>
      <c r="H8" s="9" t="s">
        <v>17</v>
      </c>
      <c r="I8" s="9" t="s">
        <v>14</v>
      </c>
      <c r="J8" s="9" t="s">
        <v>55</v>
      </c>
      <c r="K8" s="9" t="s">
        <v>56</v>
      </c>
      <c r="L8" s="9" t="s">
        <v>15</v>
      </c>
      <c r="M8" s="9"/>
    </row>
    <row r="9" spans="1:13" ht="17.399999999999999" x14ac:dyDescent="0.3">
      <c r="A9" s="5"/>
      <c r="B9" s="5"/>
      <c r="C9" s="5"/>
      <c r="D9" s="6" t="s">
        <v>18</v>
      </c>
      <c r="E9" s="6" t="s">
        <v>19</v>
      </c>
      <c r="F9" s="8">
        <v>1000000000000000</v>
      </c>
      <c r="G9" s="7">
        <v>1000000000000000</v>
      </c>
      <c r="H9" s="6">
        <v>1.8</v>
      </c>
      <c r="I9" s="8">
        <f>G9 * H9</f>
        <v>1800000000000000</v>
      </c>
      <c r="J9" s="6" t="s">
        <v>37</v>
      </c>
      <c r="K9" s="6" t="s">
        <v>50</v>
      </c>
      <c r="L9" s="6" t="s">
        <v>47</v>
      </c>
      <c r="M9" s="6" t="s">
        <v>58</v>
      </c>
    </row>
    <row r="10" spans="1:13" ht="17.399999999999999" x14ac:dyDescent="0.3">
      <c r="A10" s="5"/>
      <c r="B10" s="5"/>
      <c r="C10" s="5"/>
      <c r="D10" s="9" t="s">
        <v>23</v>
      </c>
      <c r="E10" s="9" t="s">
        <v>21</v>
      </c>
      <c r="F10" s="9" t="s">
        <v>16</v>
      </c>
      <c r="G10" s="9" t="s">
        <v>14</v>
      </c>
      <c r="H10" s="9">
        <v>2</v>
      </c>
      <c r="I10" s="9" t="s">
        <v>14</v>
      </c>
      <c r="J10" s="9" t="s">
        <v>42</v>
      </c>
      <c r="K10" s="9" t="s">
        <v>51</v>
      </c>
      <c r="L10" s="9" t="s">
        <v>24</v>
      </c>
      <c r="M10" s="9"/>
    </row>
    <row r="11" spans="1:13" ht="17.399999999999999" x14ac:dyDescent="0.3">
      <c r="A11" s="5"/>
      <c r="B11" s="5"/>
      <c r="C11" s="5"/>
      <c r="D11" s="9" t="s">
        <v>25</v>
      </c>
      <c r="E11" s="9" t="s">
        <v>21</v>
      </c>
      <c r="F11" s="9">
        <v>2.8E+18</v>
      </c>
      <c r="G11" s="11">
        <v>1000</v>
      </c>
      <c r="H11" s="9">
        <v>0.3</v>
      </c>
      <c r="I11" s="10">
        <f>G11 * H11</f>
        <v>300</v>
      </c>
      <c r="J11" s="9" t="s">
        <v>41</v>
      </c>
      <c r="K11" s="9" t="s">
        <v>52</v>
      </c>
      <c r="L11" s="9"/>
      <c r="M11" s="9" t="s">
        <v>57</v>
      </c>
    </row>
    <row r="12" spans="1:13" ht="17.399999999999999" x14ac:dyDescent="0.3">
      <c r="A12" s="5"/>
      <c r="B12" s="5"/>
      <c r="C12" s="5"/>
      <c r="D12" s="9" t="s">
        <v>20</v>
      </c>
      <c r="E12" s="9" t="s">
        <v>21</v>
      </c>
      <c r="F12" s="9" t="s">
        <v>16</v>
      </c>
      <c r="G12" s="9" t="s">
        <v>14</v>
      </c>
      <c r="H12" s="9">
        <v>1.44</v>
      </c>
      <c r="I12" s="9"/>
      <c r="J12" s="9" t="s">
        <v>41</v>
      </c>
      <c r="K12" s="9" t="s">
        <v>26</v>
      </c>
      <c r="L12" s="9" t="s">
        <v>15</v>
      </c>
      <c r="M12" s="9" t="s">
        <v>27</v>
      </c>
    </row>
    <row r="16" spans="1:13" ht="17.399999999999999" x14ac:dyDescent="0.3">
      <c r="A16" s="5" t="s">
        <v>48</v>
      </c>
      <c r="B16" s="5"/>
      <c r="C16" s="5"/>
      <c r="D16" s="1" t="s">
        <v>33</v>
      </c>
      <c r="E16" s="1" t="s">
        <v>5</v>
      </c>
      <c r="F16" s="1" t="s">
        <v>8</v>
      </c>
      <c r="G16" s="1" t="s">
        <v>8</v>
      </c>
      <c r="H16" s="1">
        <v>120</v>
      </c>
      <c r="I16" s="2">
        <v>120</v>
      </c>
      <c r="J16" s="1" t="s">
        <v>34</v>
      </c>
      <c r="K16" s="1" t="s">
        <v>46</v>
      </c>
      <c r="L16" s="1" t="s">
        <v>6</v>
      </c>
    </row>
    <row r="17" spans="1:12" ht="17.399999999999999" x14ac:dyDescent="0.3">
      <c r="A17" s="5"/>
      <c r="B17" s="5"/>
      <c r="C17" s="5"/>
      <c r="D17" s="1" t="s">
        <v>9</v>
      </c>
      <c r="E17" s="1" t="s">
        <v>5</v>
      </c>
      <c r="F17" s="1" t="s">
        <v>8</v>
      </c>
      <c r="G17" s="1" t="s">
        <v>8</v>
      </c>
      <c r="H17" s="1">
        <v>450</v>
      </c>
      <c r="I17" s="2">
        <v>450</v>
      </c>
      <c r="J17" s="1" t="s">
        <v>34</v>
      </c>
      <c r="K17" s="1" t="s">
        <v>45</v>
      </c>
      <c r="L17" s="1" t="s">
        <v>10</v>
      </c>
    </row>
    <row r="18" spans="1:12" ht="17.399999999999999" x14ac:dyDescent="0.3">
      <c r="A18" s="5"/>
      <c r="B18" s="5"/>
      <c r="C18" s="5"/>
      <c r="D18" s="1" t="s">
        <v>35</v>
      </c>
      <c r="E18" s="1" t="s">
        <v>5</v>
      </c>
      <c r="F18" s="1" t="s">
        <v>8</v>
      </c>
      <c r="G18" s="1" t="s">
        <v>8</v>
      </c>
      <c r="H18" s="1">
        <v>1E-3</v>
      </c>
      <c r="I18" s="2">
        <v>1E-3</v>
      </c>
      <c r="J18" s="1" t="s">
        <v>14</v>
      </c>
      <c r="K18" s="1"/>
      <c r="L18" s="1" t="s">
        <v>15</v>
      </c>
    </row>
    <row r="19" spans="1:12" ht="17.399999999999999" x14ac:dyDescent="0.3">
      <c r="A19" s="5"/>
      <c r="B19" s="5"/>
      <c r="C19" s="5"/>
      <c r="D19" s="1" t="s">
        <v>20</v>
      </c>
      <c r="E19" s="1" t="s">
        <v>21</v>
      </c>
      <c r="F19" s="1" t="s">
        <v>8</v>
      </c>
      <c r="G19" s="1" t="s">
        <v>8</v>
      </c>
      <c r="H19" s="1">
        <v>4</v>
      </c>
      <c r="I19" s="2">
        <v>1</v>
      </c>
      <c r="J19" s="1" t="s">
        <v>41</v>
      </c>
      <c r="K19" s="1" t="s">
        <v>22</v>
      </c>
      <c r="L19" s="1" t="s">
        <v>15</v>
      </c>
    </row>
  </sheetData>
  <mergeCells count="2">
    <mergeCell ref="A16:C19"/>
    <mergeCell ref="A3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0" ht="18" x14ac:dyDescent="0.4">
      <c r="A1" s="3" t="s">
        <v>30</v>
      </c>
      <c r="B1" s="3" t="s">
        <v>0</v>
      </c>
      <c r="C1" s="3" t="s">
        <v>28</v>
      </c>
      <c r="D1" s="3" t="s">
        <v>43</v>
      </c>
      <c r="E1" s="3" t="s">
        <v>49</v>
      </c>
      <c r="F1" s="3" t="s">
        <v>44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0" ht="17.399999999999999" x14ac:dyDescent="0.3">
      <c r="A2" s="1" t="s">
        <v>31</v>
      </c>
      <c r="B2" s="1" t="s">
        <v>5</v>
      </c>
      <c r="C2" s="1">
        <v>2500000000000</v>
      </c>
      <c r="D2" s="4">
        <v>25000</v>
      </c>
      <c r="E2" s="1">
        <v>68</v>
      </c>
      <c r="F2" s="2">
        <f>D2 * E2</f>
        <v>1700000</v>
      </c>
      <c r="G2" s="1" t="s">
        <v>32</v>
      </c>
      <c r="H2" s="1" t="s">
        <v>40</v>
      </c>
      <c r="I2" s="1" t="s">
        <v>6</v>
      </c>
      <c r="J2" s="1"/>
    </row>
    <row r="3" spans="1:10" ht="17.399999999999999" x14ac:dyDescent="0.3">
      <c r="A3" s="1" t="s">
        <v>33</v>
      </c>
      <c r="B3" s="1" t="s">
        <v>5</v>
      </c>
      <c r="C3" s="1">
        <v>1000000000000000</v>
      </c>
      <c r="D3" s="4">
        <v>10000000</v>
      </c>
      <c r="E3" s="1">
        <v>58</v>
      </c>
      <c r="F3" s="2">
        <f>D3 * E3</f>
        <v>580000000</v>
      </c>
      <c r="G3" s="1" t="s">
        <v>38</v>
      </c>
      <c r="H3" s="1" t="s">
        <v>40</v>
      </c>
      <c r="I3" s="1" t="s">
        <v>7</v>
      </c>
      <c r="J3" s="1"/>
    </row>
    <row r="4" spans="1:10" ht="17.399999999999999" x14ac:dyDescent="0.3">
      <c r="A4" s="1" t="s">
        <v>33</v>
      </c>
      <c r="B4" s="1" t="s">
        <v>5</v>
      </c>
      <c r="C4" s="1">
        <v>1E+16</v>
      </c>
      <c r="D4" s="4">
        <v>10000000</v>
      </c>
      <c r="E4" s="1">
        <v>5</v>
      </c>
      <c r="F4" s="2">
        <f>D4 * E4</f>
        <v>50000000</v>
      </c>
      <c r="G4" s="1" t="s">
        <v>39</v>
      </c>
      <c r="H4" s="1" t="s">
        <v>40</v>
      </c>
      <c r="I4" s="1" t="s">
        <v>7</v>
      </c>
      <c r="J4" s="1"/>
    </row>
    <row r="5" spans="1:10" x14ac:dyDescent="0.3">
      <c r="A5" s="1" t="s">
        <v>9</v>
      </c>
      <c r="B5" s="1" t="s">
        <v>5</v>
      </c>
      <c r="C5" s="1">
        <v>7E+17</v>
      </c>
      <c r="D5" s="4">
        <v>525000000000</v>
      </c>
      <c r="E5" s="1">
        <v>0.15</v>
      </c>
      <c r="F5" s="2">
        <f>D5 * E5</f>
        <v>78750000000</v>
      </c>
      <c r="G5" s="1" t="s">
        <v>54</v>
      </c>
      <c r="H5" s="1" t="s">
        <v>11</v>
      </c>
      <c r="I5" s="1"/>
      <c r="J5" s="1" t="s">
        <v>29</v>
      </c>
    </row>
    <row r="6" spans="1:10" x14ac:dyDescent="0.3">
      <c r="A6" s="1" t="s">
        <v>9</v>
      </c>
      <c r="B6" s="1" t="s">
        <v>5</v>
      </c>
      <c r="C6" s="1">
        <v>2.8E+18</v>
      </c>
      <c r="D6" s="4">
        <v>218000000</v>
      </c>
      <c r="E6" s="1">
        <v>0.1</v>
      </c>
      <c r="F6" s="2">
        <f>D6 * E6</f>
        <v>21800000</v>
      </c>
      <c r="G6" s="1" t="s">
        <v>54</v>
      </c>
      <c r="H6" s="1" t="s">
        <v>12</v>
      </c>
      <c r="I6" s="1"/>
      <c r="J6" s="1" t="s">
        <v>13</v>
      </c>
    </row>
    <row r="7" spans="1:10" ht="17.399999999999999" x14ac:dyDescent="0.3">
      <c r="A7" s="1" t="s">
        <v>36</v>
      </c>
      <c r="B7" s="1" t="s">
        <v>5</v>
      </c>
      <c r="C7" s="1" t="s">
        <v>16</v>
      </c>
      <c r="D7" s="1" t="s">
        <v>14</v>
      </c>
      <c r="E7" s="1" t="s">
        <v>17</v>
      </c>
      <c r="F7" s="1" t="s">
        <v>14</v>
      </c>
      <c r="G7" s="1" t="s">
        <v>55</v>
      </c>
      <c r="H7" s="1" t="s">
        <v>56</v>
      </c>
      <c r="I7" s="1" t="s">
        <v>15</v>
      </c>
      <c r="J7" s="1"/>
    </row>
    <row r="8" spans="1:10" ht="17.399999999999999" x14ac:dyDescent="0.3">
      <c r="A8" s="1" t="s">
        <v>18</v>
      </c>
      <c r="B8" s="1" t="s">
        <v>19</v>
      </c>
      <c r="C8" s="2">
        <v>1000000000000000</v>
      </c>
      <c r="D8" s="4">
        <v>1000000000000000</v>
      </c>
      <c r="E8" s="1">
        <v>1.8</v>
      </c>
      <c r="F8" s="2">
        <f>D8 * E8</f>
        <v>1800000000000000</v>
      </c>
      <c r="G8" s="1" t="s">
        <v>37</v>
      </c>
      <c r="H8" s="1" t="s">
        <v>50</v>
      </c>
      <c r="I8" s="1" t="s">
        <v>47</v>
      </c>
      <c r="J8" s="1"/>
    </row>
    <row r="9" spans="1:10" ht="17.399999999999999" x14ac:dyDescent="0.3">
      <c r="A9" s="1" t="s">
        <v>23</v>
      </c>
      <c r="B9" s="1" t="s">
        <v>21</v>
      </c>
      <c r="C9" s="1" t="s">
        <v>16</v>
      </c>
      <c r="D9" s="1" t="s">
        <v>14</v>
      </c>
      <c r="E9" s="1">
        <v>2</v>
      </c>
      <c r="F9" s="1" t="s">
        <v>14</v>
      </c>
      <c r="G9" s="1" t="s">
        <v>42</v>
      </c>
      <c r="H9" s="1" t="s">
        <v>51</v>
      </c>
      <c r="I9" s="1" t="s">
        <v>24</v>
      </c>
      <c r="J9" s="1"/>
    </row>
    <row r="10" spans="1:10" ht="17.399999999999999" x14ac:dyDescent="0.3">
      <c r="A10" s="1" t="s">
        <v>25</v>
      </c>
      <c r="B10" s="1" t="s">
        <v>21</v>
      </c>
      <c r="C10" s="1">
        <v>2.8E+18</v>
      </c>
      <c r="D10" s="4">
        <v>1000</v>
      </c>
      <c r="E10" s="1">
        <v>0.3</v>
      </c>
      <c r="F10" s="2">
        <f>D10 * E10</f>
        <v>300</v>
      </c>
      <c r="G10" s="1" t="s">
        <v>41</v>
      </c>
      <c r="H10" s="1" t="s">
        <v>52</v>
      </c>
      <c r="I10" s="1"/>
      <c r="J10" s="1" t="s">
        <v>53</v>
      </c>
    </row>
    <row r="11" spans="1:10" ht="17.399999999999999" x14ac:dyDescent="0.3">
      <c r="A11" s="1" t="s">
        <v>20</v>
      </c>
      <c r="B11" s="1" t="s">
        <v>21</v>
      </c>
      <c r="C11" s="1" t="s">
        <v>16</v>
      </c>
      <c r="D11" s="1" t="s">
        <v>14</v>
      </c>
      <c r="E11" s="1">
        <v>1.44</v>
      </c>
      <c r="F11" s="1"/>
      <c r="G11" s="1" t="s">
        <v>41</v>
      </c>
      <c r="H11" s="1" t="s">
        <v>26</v>
      </c>
      <c r="I11" s="1" t="s">
        <v>15</v>
      </c>
      <c r="J11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2017-07-22T08:04:52Z</dcterms:modified>
</cp:coreProperties>
</file>