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\Dropbox\[MCC]\Drivers CO2 reductions_R\A Break Detection\"/>
    </mc:Choice>
  </mc:AlternateContent>
  <xr:revisionPtr revIDLastSave="0" documentId="13_ncr:1_{86BDB9C3-189F-4EFA-841E-795D4A6AA1C8}" xr6:coauthVersionLast="45" xr6:coauthVersionMax="45" xr10:uidLastSave="{00000000-0000-0000-0000-000000000000}"/>
  <bookViews>
    <workbookView xWindow="19080" yWindow="4335" windowWidth="19440" windowHeight="11040" xr2:uid="{DAB8A118-9508-4283-8E5B-7FAE90709AF9}"/>
  </bookViews>
  <sheets>
    <sheet name="log(emissions p.c.)" sheetId="1" r:id="rId1"/>
    <sheet name="growth(emissions p.c.)" sheetId="4" r:id="rId2"/>
    <sheet name="growth(emissions p.c.) Impulses" sheetId="6" r:id="rId3"/>
    <sheet name="Inf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8" i="1"/>
  <c r="B10" i="1"/>
  <c r="B13" i="1"/>
  <c r="B14" i="1"/>
  <c r="B15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Lennard</author>
  </authors>
  <commentList>
    <comment ref="A7" authorId="0" shapeId="0" xr:uid="{D496CEE6-C5DB-4450-9137-3FAD4DDEF9B3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Also has negative impulse in this year</t>
        </r>
      </text>
    </comment>
    <comment ref="F8" authorId="0" shapeId="0" xr:uid="{39601B01-9417-4A7E-9D14-73B2F44CB058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EU31</t>
        </r>
      </text>
    </comment>
    <comment ref="G8" authorId="0" shapeId="0" xr:uid="{943EAF76-07B2-4E83-89CF-9986E2D9203E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EU31</t>
        </r>
      </text>
    </comment>
    <comment ref="H8" authorId="0" shapeId="0" xr:uid="{35936F51-6FD4-4CC6-86A2-F96547CB7D24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EU15</t>
        </r>
      </text>
    </comment>
    <comment ref="I8" authorId="0" shapeId="0" xr:uid="{2988CCC3-CE42-4709-B5E7-4418FF8B5EC3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EU15</t>
        </r>
      </text>
    </comment>
    <comment ref="F11" authorId="0" shapeId="0" xr:uid="{C9C0824D-4587-46A6-8951-2B51372E2016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EU31</t>
        </r>
      </text>
    </comment>
    <comment ref="G11" authorId="0" shapeId="0" xr:uid="{59246254-0256-451B-A4E3-0400337E7EF5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EU31</t>
        </r>
      </text>
    </comment>
    <comment ref="H11" authorId="0" shapeId="0" xr:uid="{A634F350-E94A-4850-8F26-B020179F4F1B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EU15</t>
        </r>
      </text>
    </comment>
    <comment ref="I11" authorId="0" shapeId="0" xr:uid="{EA600134-7F0C-4E19-B1A8-8F530A3D0CC9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EU15</t>
        </r>
      </text>
    </comment>
  </commentList>
</comments>
</file>

<file path=xl/sharedStrings.xml><?xml version="1.0" encoding="utf-8"?>
<sst xmlns="http://schemas.openxmlformats.org/spreadsheetml/2006/main" count="388" uniqueCount="148">
  <si>
    <t>EU15</t>
  </si>
  <si>
    <t>EU31</t>
  </si>
  <si>
    <t>Ireland</t>
  </si>
  <si>
    <t>Luxembourg</t>
  </si>
  <si>
    <t>Country</t>
  </si>
  <si>
    <t>Year</t>
  </si>
  <si>
    <t>p10%</t>
  </si>
  <si>
    <t>p5%</t>
  </si>
  <si>
    <t>p1%</t>
  </si>
  <si>
    <t>p0.5%</t>
  </si>
  <si>
    <t>x</t>
  </si>
  <si>
    <t>Possible Policies</t>
  </si>
  <si>
    <t>Sources</t>
  </si>
  <si>
    <t>Finland</t>
  </si>
  <si>
    <t>Sweden</t>
  </si>
  <si>
    <t>Germany</t>
  </si>
  <si>
    <t>France</t>
  </si>
  <si>
    <t>Netherlands</t>
  </si>
  <si>
    <t>"Negative" break</t>
  </si>
  <si>
    <t>significant at at least 5% for log(pc) and at least 10% for growth</t>
  </si>
  <si>
    <t>1998/2000</t>
  </si>
  <si>
    <t>United Kingdom</t>
  </si>
  <si>
    <t>Italy</t>
  </si>
  <si>
    <t>Spain</t>
  </si>
  <si>
    <t>significance level reached in both samples</t>
  </si>
  <si>
    <t>bold:</t>
  </si>
  <si>
    <t>2009/10</t>
  </si>
  <si>
    <t>Austria</t>
  </si>
  <si>
    <t>Portugal</t>
  </si>
  <si>
    <t>2008/09</t>
  </si>
  <si>
    <t>2008/09/10</t>
  </si>
  <si>
    <t>Greece</t>
  </si>
  <si>
    <t>2012</t>
  </si>
  <si>
    <t>2016</t>
  </si>
  <si>
    <t>2018</t>
  </si>
  <si>
    <t>2006/07</t>
  </si>
  <si>
    <t>2001-2005: Carbon tax increase from US$44 to US$109 per ton of CO2 (roughly equivalent to 10ct/litre of petrol burned -&gt; 25ct/litre)
2001-2006: „Green Tax Shift“ (2001-2006): overall raise of environmental taxes, income tax cuts, tax relief for biofuels</t>
  </si>
  <si>
    <t>effect15</t>
  </si>
  <si>
    <t>effect31</t>
  </si>
  <si>
    <t>15/16</t>
  </si>
  <si>
    <t>4/6</t>
  </si>
  <si>
    <t>min</t>
  </si>
  <si>
    <t>max</t>
  </si>
  <si>
    <t>-</t>
  </si>
  <si>
    <t>2003/4</t>
  </si>
  <si>
    <t>9/10</t>
  </si>
  <si>
    <t>6</t>
  </si>
  <si>
    <t>12/13</t>
  </si>
  <si>
    <t>14/15</t>
  </si>
  <si>
    <t>14/15/16</t>
  </si>
  <si>
    <t>18</t>
  </si>
  <si>
    <t>22</t>
  </si>
  <si>
    <t>24</t>
  </si>
  <si>
    <t>YearID</t>
  </si>
  <si>
    <t>Effect size color scale for log(pc):</t>
  </si>
  <si>
    <t>Effect size color scale for growth:</t>
  </si>
  <si>
    <t>https://climate-laws.org/geographies/germany/laws/law-on-privileging-the-use-of-electric-vehicles-electromobility-act-emog
https://www.gesetze-im-internet.de/emog/EmoG.pdf</t>
  </si>
  <si>
    <t>2000: Introduction of mandatory bi-yearly car inspection
2001: all new passenger cars for sale must be labelled with information on fuel economy and CO2 emissions</t>
  </si>
  <si>
    <t>[1] ACEA 2016
[2] https://unfccc.int/sites/default/files/resource/NC3%20IRL_1_0.pdf (p.24)</t>
  </si>
  <si>
    <t>[1-3] https://unfccc.int/sites/default/files/resource/dev_nc6_final.pdf (pp.150ff, 164ff, 154ff and 178ff)
https://climate-laws.org/geographies/luxembourg/policies/global-strategy-for-a-sustainable-mobility-modu</t>
  </si>
  <si>
    <t>2011: "Paquet Climat" with several priority measures for transport
2012: Global Strategy for a Sustainable Mobility (MODU); "Transport Sector Plan"
2013: (second) Action Plan with several measures</t>
  </si>
  <si>
    <t>or</t>
  </si>
  <si>
    <t>Treatment detected for both DV</t>
  </si>
  <si>
    <t>2010: Revision of vehicle tax regime</t>
  </si>
  <si>
    <t>https://climate-laws.org/geographies/greece/laws/law-3831-2010-on-revision-of-the-vehicle-taxes-regime-for-vehicles-abolishment-of-the-vehicles-recycling-measures-scrappage-scheme-and-measures-for-tackling-atmospheric-pollution</t>
  </si>
  <si>
    <t>[1] https://climate-laws.org/cclow/geographies/united-kingdom/laws/company-car-tax-reform
https://researchbriefings.files.parliament.uk/documents/RP02-10/RP02-10.pdf
[2] https://climate-laws.org/geographies/united-kingdom/laws/preferential-tax-regimes-for-biofuels</t>
  </si>
  <si>
    <t>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</si>
  <si>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[1] https://www.iea.org/policies/1683-vehicle-excise-duty-ved?country=United%20Kingdom&amp;qs=finl&amp;year=asc
[2] https://www.iea.org/policies/827-fuel-economy-labels-for-cars?country=United%20Kingdom&amp;qs=finl&amp;year=asc
[2] https://www.iea.org/policies/3486-the-green-fuels-challenge?country=United%20Kingdom&amp;qs=finl&amp;year=asc
[2] https://climate-laws.org/cclow/geographies/united-kingdom/laws/company-car-tax-reform
https://researchbriefings.files.parliament.uk/documents/RP02-10/RP02-10.pdf
[3] https://climate-laws.org/geographies/united-kingdom/laws/preferential-tax-regimes-for-biofuels</t>
  </si>
  <si>
    <t>2016-2019: Reduction of registration tax for cars with low CO2 emissions</t>
  </si>
  <si>
    <t>ACEA 2019: p. 81</t>
  </si>
  <si>
    <t>2009: Interated Climate and Energy Policy (includes e.g. exemption of „green cars“ from annual road tax for five years, reduction of carbon tax rebate for diesel)
2011: „Inclusion of light commercial vehicles and light vehicles into system of CO2-differentiated vehicle tax“
2011: Super green car premium</t>
  </si>
  <si>
    <t>[1] https://climate-laws.org/geographies/sweden/laws/an-integrated-climate-and-energy-policy
[2] https://unfccc.int/sites/default/files/resource/swe_nc5.pdf
[3] https://www.iea.org/policies/898-the-super-green-car-premium?country=Sweden&amp;page=3&amp;qs=swede&amp;year=asc</t>
  </si>
  <si>
    <t>[1] https://blogs.ubc.ca/rosonluo/2013/02/07/finlands-carbon-tax-system/#ref
[2] ACEA 2016</t>
  </si>
  <si>
    <t>1997: Significant increase in carbon tax
2001: Change of basis for annual car ownership tax from total mass to CO2 emissions</t>
  </si>
  <si>
    <t>[1] https://pubs.aeaweb.org/doi/pdfplus/10.1257/pol.20170144
[2] https://www.thepmr.org/system/files/documents/Sweden%20PMR%20Technical%20Workshop%20on%20Carbon%20Tax%2022%20March%202017.pdf</t>
  </si>
  <si>
    <t>[1] https://unfccc.int/sites/default/files/resource/franc4f%20France%20NC%204.pdf (p.74)
[2] https://www.iea.org/policies/1733-clean-vehicles-plan?country=France&amp;page=3&amp;qs=franc&amp;year=asc</t>
  </si>
  <si>
    <t>2002: Road safety measures (speed limit decrease, penalty increase, extension of controls) 
2003: Clean Vehicles Plan?</t>
  </si>
  <si>
    <t>[1] https://www.iea.org/policies/671-vehicle-taxation?country=Germany&amp;qs=franc&amp;year=asc
[1] https://unfccc.int/sites/default/files/resource/gernc3%20Germany.pdf (p.57)https://www.umweltbundesamt.de/sites/default/files/medien/publikation/short/k2810.pdf
[2] https://unfccc.int/sites/default/files/resource/gernc3%20Germany.pdf (p.77, 87)</t>
  </si>
  <si>
    <t>1999-2003: Ecological Tax Reform: Annual increase of mineral oil tax on fuel by 3.07ct/litre, respectively
2001: Harmonization of commuter tax deduction between modes of transport
2003: Planned introduction of LKW-Maut (finally introduced in 2005)
2004: Mandatory Fuel Efficiency Labelling for Passenger Cars</t>
  </si>
  <si>
    <t>[1] https://unfccc.int/sites/default/files/resource/gernc3%20Germany.pdf (p.57)https://www.umweltbundesamt.de/sites/default/files/medien/publikation/short/k2810.pdf
[2] https://unfccc.int/sites/default/files/resource/gernc3%20Germany.pdf (p.77, 86)
[3] https://de.wikipedia.org/wiki/Lkw-Maut_in_Deutschland
https://unfccc.int/sites/default/files/resource/gernc3%20Germany.pdf (p.77)
[4] https://www.iea.org/policies/665-mandatory-fuel-efficiency-labelling-for-passenger-cars?country=Germany&amp;page=3&amp;qs=franc&amp;year=asc</t>
  </si>
  <si>
    <t>2015: Law on privileging the use of electric vehicles (amended 2020), e.g. 10 year circulation tax exemption</t>
  </si>
  <si>
    <t>2008: Biofuels aid scheme
2009: Cleaner Vehicle Purchase Incentive</t>
  </si>
  <si>
    <t>[1] https://www.iea.org/policies/4644-biofuels-aid-scheme-quotas?country=Italy&amp;page=3&amp;qs=italy&amp;year=asc
[2] https://climate-laws.org/geographies/italy/laws/cleaner-vehicle-purchase-incentives-decree-law-no-5-of-2009</t>
  </si>
  <si>
    <t>2001 Subsidies for the Purchase of Low Emission Cars</t>
  </si>
  <si>
    <t>https://www.iea.org/policies/273-subsidies-for-the-purchase-of-low-emission-cars?country=Luxembourg&amp;qs=lux&amp;year=asc</t>
  </si>
  <si>
    <t>https://www.iea.org/policies/2254-co2-reduction-action-plan?country=Luxembourg&amp;qs=lux&amp;year=asc
https://unfccc.int/sites/default/files/resource/lux_nc5%20Luxembourg.pdf (pp.163, 164, 167
https://climate-laws.org/geographies/luxembourg/policies/action-plan-towards-the-reduction-of-greenhouse-gases-emissions</t>
  </si>
  <si>
    <t>2006: CO2 Recution Action Plan (2007: Vehicle Tax Reform based on CO2 emissions; 2007: subsidy of 750€ for purchase of energy efficient cars; 2007-2008: Raise in fuel tax by 2ct/litre</t>
  </si>
  <si>
    <t>2016: fiscal and regulatory measures for the promotion of alternative fuels
2017: Tax benefits for purchase of private electric vehicle, bicycle
2018 Tax benefits for company cars with low CO2 emissions</t>
  </si>
  <si>
    <t>[1] https://unfccc.int/sites/default/files/resource/39752148_Luxembourg-NC7-1-LU_NC7_180212.pdf (p.188)
[2] https://www.iea.org/policies/6707-ownership-tax-benefits?country=Luxembourg&amp;page=2&amp;qs=lux&amp;year=asc
[3] https://www.iea.org/policies/6629-company-tax-benefits?country=Luxembourg&amp;page=2&amp;qs=lux&amp;year=asc</t>
  </si>
  <si>
    <t>2008: Change of basis for Vehicle Registration Tax and Motor Tax (annual) from engine size to CO2 emissions
2009: introduction of tax incentive of up to 1000€ for the  purchase  of  bicycles  for commuting 
2009: Introduction of Carbon Tax of 15€/tonne, increase of 20€ in 2011</t>
  </si>
  <si>
    <t>[1] https://data.oireachtas.ie/ie/oireachtas/parliamentaryBudgetOffice/2019/2019-09-13_an-analysis-of-the-sustainability-of-vehicle-registration-and-motor-tax_en.pdf
[2] https://unfccc.int/sites/default/files/resource/nc6_br1_ire.pdf (p.108)
[3] https://unfccc.int/sites/default/files/resource/nc6_br1_ire.pdf (p.99)</t>
  </si>
  <si>
    <t>2013: Subsidy of 3000€-5000€ for low-emission taxis and vans
2015: Company tax benefits for zero-emissions vehicles
2016: Motor vehicle tax breaks for zero-emission vehicles and plug-in hybrids</t>
  </si>
  <si>
    <t>[1] https://www.iea.org/policies/3265-subsidy-scheme-for-low-emission-taxis-and-vans?country=Netherlands&amp;page=3&amp;qs=netherlands&amp;year=asc
[2] https://www.iea.org/policies/2884-company-tax-benefits-for-zero-emissions-vehicles?country=Netherlands&amp;page=4&amp;qs=netherlands&amp;year=asc
[3] https://www.iea.org/policies/6774-motor-vehicle-tax-breaks-for-zero-emission-vehicles-and-plug-in-hybrids-autobrief-ii?country=Netherlands&amp;page=4&amp;qs=netherlands&amp;year=asc</t>
  </si>
  <si>
    <t>2004: Introduction of a mileage based highway toll for lorries and trucks
2004: Increase in fuel taxes
2004: Launch of klima:aktiv programme (includes green funding for private persons and businesses and offers consulting and public information)
2005: several policies for the promotion of bio fuel use</t>
  </si>
  <si>
    <t>https://unfccc.int/sites/default/files/resource/autnc4%20Austria%20NC4.pdf (p.68, 74)
https://www.klimaaktiv.at/english/mobility/Mobility.html</t>
  </si>
  <si>
    <t>https://www.iea.org/policies/4285-resolution-of-the-council-of-ministries-1712004?country=Portugal&amp;qs=portug&amp;year=asc</t>
  </si>
  <si>
    <t>2004: Resolution of the Council of Ministries - 171/2004</t>
  </si>
  <si>
    <t>IIS ID</t>
  </si>
  <si>
    <t>Legend:</t>
  </si>
  <si>
    <t>Incluision Criteria for Treatments:</t>
  </si>
  <si>
    <t>Incluision Criteria for Impuls Indicators:</t>
  </si>
  <si>
    <t>significant at at least 5%</t>
  </si>
  <si>
    <t>Blue:</t>
  </si>
  <si>
    <t>unsure about treatment</t>
  </si>
  <si>
    <t>1997</t>
  </si>
  <si>
    <t>1999</t>
  </si>
  <si>
    <t>2006</t>
  </si>
  <si>
    <t>3</t>
  </si>
  <si>
    <t>5</t>
  </si>
  <si>
    <t>12</t>
  </si>
  <si>
    <t>1996</t>
  </si>
  <si>
    <t>114</t>
  </si>
  <si>
    <t>122</t>
  </si>
  <si>
    <t>140</t>
  </si>
  <si>
    <t>2014</t>
  </si>
  <si>
    <t>country in EU15</t>
  </si>
  <si>
    <t>208</t>
  </si>
  <si>
    <t>209</t>
  </si>
  <si>
    <t>210</t>
  </si>
  <si>
    <t>2010</t>
  </si>
  <si>
    <t>2011</t>
  </si>
  <si>
    <t>1995</t>
  </si>
  <si>
    <t>2007</t>
  </si>
  <si>
    <t>2009</t>
  </si>
  <si>
    <t>285</t>
  </si>
  <si>
    <t>279</t>
  </si>
  <si>
    <t>277</t>
  </si>
  <si>
    <t>276</t>
  </si>
  <si>
    <t>265</t>
  </si>
  <si>
    <t>1997: Temporary exemptions from motor vehicle tax for low emissions cars
1999-2003: Ecological Tax Reform: Annual increase of mineral oil tax on fuel by 3.07ct/litre, respectively
2001: Harmonization of commuter tax deduction between modes of transport</t>
  </si>
  <si>
    <t>1997: Temporary exemptions from motor vehicle tax for low emissions cars</t>
  </si>
  <si>
    <t>[1] https://www.iea.org/policies/671-vehicle-taxation?country=Germany&amp;qs=franc&amp;year=asc</t>
  </si>
  <si>
    <t>1997: Introduction of "Vignette"</t>
  </si>
  <si>
    <t>https://www.iea.org/policies/2050-road-pricing?country=Austria&amp;page=2&amp;qs=austria&amp;year=asc</t>
  </si>
  <si>
    <t>2009-2010 Temporary Cleaner vehicle purchase incentives</t>
  </si>
  <si>
    <t>https://www.iea.org/policies/1029-cleaner-vehicle-purchase-incentives?country=Italy&amp;page=3&amp;qs=italy&amp;year=asc</t>
  </si>
  <si>
    <t>2007: Tax Incentives for Electric Vehicles</t>
  </si>
  <si>
    <t>https://www.iea.org/policies/6631-tax-incentives-for-electric-vehicles?country=Portugal&amp;page=2&amp;qs=portug&amp;year=asc</t>
  </si>
  <si>
    <t>2009: Biodiesel tax exemption
2009 Programme for Electric Mobility in Portugal</t>
  </si>
  <si>
    <t>https://www.iea.org/policies/4759-biodiesel-tax-exemption?country=Portugal&amp;page=2&amp;qs=portug&amp;year=asc
https://www.iea.org/policies/954-programme-for-electric-mobility-in-portugal?country=Portugal&amp;page=2&amp;qs=portug&amp;year=asc</t>
  </si>
  <si>
    <t>2001: Reform of annual Vehicle Excise Duty to incentivice fuel-efficient, low-carbon vehicles
2001: Fuel Economy labels for cars
2001: Green Fuels Challenge - duty reductions on biodiesel, road fuel gases and financial support for pilot studies for alternative fuel vehicles
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</si>
  <si>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Impulse in EU15 Model</t>
  </si>
  <si>
    <t>2008: Car registration tax linked to CO2 emissions
2008: VIVE Plan (Innovative Vehicle-Ecological Vehicle): Aid program for replacing old vehicles with newer/greener ones</t>
  </si>
  <si>
    <t xml:space="preserve">[1] https://www.iea.org/policies/1406-car-registration-tax-linked-to-co2-emissions?country=Spain&amp;page=2&amp;qs=spain&amp;year=asc
 [2] https://theicct.org/publications/spain-HEV-market-supporting-policy-measures
</t>
  </si>
  <si>
    <t>p0.1%</t>
  </si>
  <si>
    <t>het_nonEU</t>
  </si>
  <si>
    <t>het_indiv</t>
  </si>
  <si>
    <t>EU28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</si>
</sst>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top"/>
    </xf>
    <xf numFmtId="164" fontId="0" fillId="0" borderId="2" xfId="0" applyNumberFormat="1" applyFont="1" applyBorder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164" fontId="0" fillId="0" borderId="2" xfId="0" applyNumberFormat="1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top"/>
    </xf>
    <xf numFmtId="164" fontId="0" fillId="0" borderId="4" xfId="0" applyNumberFormat="1" applyFont="1" applyFill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Fill="1" applyAlignment="1"/>
    <xf numFmtId="0" fontId="5" fillId="0" borderId="0" xfId="1" applyAlignment="1"/>
    <xf numFmtId="0" fontId="5" fillId="0" borderId="0" xfId="1" applyFill="1" applyAlignment="1"/>
    <xf numFmtId="0" fontId="7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horizontal="center"/>
    </xf>
    <xf numFmtId="0" fontId="6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49" fontId="0" fillId="0" borderId="0" xfId="0" applyNumberFormat="1" applyFont="1" applyAlignment="1">
      <alignment horizontal="center" vertical="top"/>
    </xf>
    <xf numFmtId="49" fontId="1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2" xfId="0" applyNumberFormat="1" applyFont="1" applyBorder="1" applyAlignment="1">
      <alignment horizontal="center" vertical="top"/>
    </xf>
    <xf numFmtId="49" fontId="1" fillId="0" borderId="2" xfId="0" applyNumberFormat="1" applyFont="1" applyFill="1" applyBorder="1" applyAlignment="1">
      <alignment horizontal="center" vertical="top"/>
    </xf>
    <xf numFmtId="49" fontId="0" fillId="0" borderId="2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9" fillId="0" borderId="0" xfId="0" applyFont="1"/>
    <xf numFmtId="0" fontId="9" fillId="0" borderId="0" xfId="0" applyFont="1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top"/>
    </xf>
    <xf numFmtId="164" fontId="7" fillId="0" borderId="4" xfId="0" applyNumberFormat="1" applyFont="1" applyBorder="1" applyAlignment="1">
      <alignment horizontal="center" vertical="top"/>
    </xf>
    <xf numFmtId="164" fontId="7" fillId="0" borderId="2" xfId="0" applyNumberFormat="1" applyFont="1" applyBorder="1" applyAlignment="1">
      <alignment horizontal="center" vertical="top"/>
    </xf>
    <xf numFmtId="0" fontId="8" fillId="0" borderId="0" xfId="0" applyFont="1" applyAlignment="1"/>
    <xf numFmtId="0" fontId="12" fillId="0" borderId="0" xfId="1" applyFont="1" applyAlignment="1"/>
    <xf numFmtId="0" fontId="7" fillId="0" borderId="0" xfId="0" applyFont="1" applyFill="1" applyAlignment="1">
      <alignment vertical="top"/>
    </xf>
    <xf numFmtId="49" fontId="7" fillId="0" borderId="0" xfId="0" applyNumberFormat="1" applyFont="1" applyFill="1" applyAlignment="1">
      <alignment horizontal="center" vertical="top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center" vertical="top"/>
    </xf>
    <xf numFmtId="164" fontId="7" fillId="0" borderId="4" xfId="0" applyNumberFormat="1" applyFont="1" applyFill="1" applyBorder="1" applyAlignment="1">
      <alignment horizontal="center" vertical="top"/>
    </xf>
    <xf numFmtId="164" fontId="7" fillId="0" borderId="2" xfId="0" applyNumberFormat="1" applyFont="1" applyFill="1" applyBorder="1" applyAlignment="1">
      <alignment horizontal="center" vertical="top"/>
    </xf>
    <xf numFmtId="0" fontId="8" fillId="0" borderId="0" xfId="0" applyFont="1" applyFill="1" applyAlignment="1">
      <alignment vertical="top" wrapText="1"/>
    </xf>
    <xf numFmtId="0" fontId="12" fillId="0" borderId="0" xfId="1" applyFont="1" applyFill="1" applyAlignment="1"/>
    <xf numFmtId="0" fontId="8" fillId="0" borderId="0" xfId="0" applyFont="1" applyFill="1" applyAlignme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/>
    <xf numFmtId="0" fontId="8" fillId="0" borderId="6" xfId="0" applyFont="1" applyBorder="1"/>
    <xf numFmtId="0" fontId="7" fillId="0" borderId="6" xfId="0" applyFont="1" applyBorder="1"/>
    <xf numFmtId="0" fontId="0" fillId="0" borderId="7" xfId="0" applyBorder="1"/>
    <xf numFmtId="0" fontId="0" fillId="2" borderId="8" xfId="0" applyFill="1" applyBorder="1"/>
    <xf numFmtId="0" fontId="0" fillId="3" borderId="9" xfId="0" applyFill="1" applyBorder="1"/>
    <xf numFmtId="0" fontId="8" fillId="0" borderId="0" xfId="1" applyFont="1" applyFill="1" applyAlignment="1"/>
    <xf numFmtId="0" fontId="8" fillId="0" borderId="0" xfId="1" applyFont="1" applyAlignment="1"/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0" xfId="0" applyFont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 vertical="top"/>
    </xf>
    <xf numFmtId="164" fontId="0" fillId="0" borderId="6" xfId="0" applyNumberFormat="1" applyFont="1" applyFill="1" applyBorder="1" applyAlignment="1">
      <alignment horizontal="center" vertical="top"/>
    </xf>
    <xf numFmtId="9" fontId="0" fillId="0" borderId="0" xfId="0" applyNumberFormat="1" applyFont="1" applyFill="1" applyAlignment="1">
      <alignment horizontal="center" vertical="top"/>
    </xf>
    <xf numFmtId="10" fontId="0" fillId="0" borderId="0" xfId="0" applyNumberFormat="1" applyFont="1" applyFill="1" applyAlignment="1">
      <alignment horizontal="center" vertical="top"/>
    </xf>
    <xf numFmtId="10" fontId="0" fillId="0" borderId="0" xfId="0" applyNumberFormat="1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fccc.int/sites/default/files/resource/esp_nc5.pdf%20(p.107)" TargetMode="External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39752148_Luxembourg-NC7-1-LU_NC7_180212.pdf%20(p.188)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unfccc.int/sites/default/files/resource/lux_nc5%20Luxembourg.pdf%20(pp.163,%20164,%2016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unfccc.int/sites/default/files/resource/dev_nc6_final.pdf%20(pp.150ff,%20154ff)" TargetMode="External"/><Relationship Id="rId1" Type="http://schemas.openxmlformats.org/officeDocument/2006/relationships/hyperlink" Target="https://unfccc.int/sites/default/files/resource/NC3%20IRL_1_0.pdf%20(p.24)" TargetMode="External"/><Relationship Id="rId6" Type="http://schemas.openxmlformats.org/officeDocument/2006/relationships/hyperlink" Target="https://unfccc.int/sites/default/files/resource/952371_Finland-NC7-1-fi_nc7_final.pdf%20(pp.122f)" TargetMode="External"/><Relationship Id="rId5" Type="http://schemas.openxmlformats.org/officeDocument/2006/relationships/hyperlink" Target="https://unfccc.int/sites/default/files/resource/esp_nc5.pdf%20(p.107)" TargetMode="External"/><Relationship Id="rId4" Type="http://schemas.openxmlformats.org/officeDocument/2006/relationships/hyperlink" Target="https://unfccc.int/sites/default/files/resource/autnc4%20Austria%20NC4.pdf%20(p.68,%2074)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3845-83ED-4208-9201-316364FF7200}">
  <dimension ref="A1:P15"/>
  <sheetViews>
    <sheetView tabSelected="1" zoomScale="85" zoomScaleNormal="85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I14" sqref="I14"/>
    </sheetView>
  </sheetViews>
  <sheetFormatPr baseColWidth="10" defaultRowHeight="15" x14ac:dyDescent="0.25"/>
  <cols>
    <col min="1" max="1" width="15.7109375" customWidth="1"/>
    <col min="2" max="2" width="8.85546875" style="1" bestFit="1" customWidth="1"/>
    <col min="3" max="3" width="11.42578125" style="49" bestFit="1" customWidth="1"/>
    <col min="4" max="5" width="4.85546875" style="10" customWidth="1"/>
    <col min="6" max="8" width="6" style="10" customWidth="1"/>
    <col min="9" max="9" width="10.85546875" style="10" bestFit="1" customWidth="1"/>
    <col min="10" max="10" width="9.42578125" style="10" bestFit="1" customWidth="1"/>
    <col min="11" max="12" width="6.7109375" style="10" bestFit="1" customWidth="1"/>
    <col min="13" max="14" width="6.7109375" bestFit="1" customWidth="1"/>
    <col min="15" max="15" width="133" style="6" customWidth="1"/>
    <col min="16" max="16" width="11.42578125" style="3"/>
  </cols>
  <sheetData>
    <row r="1" spans="1:16" x14ac:dyDescent="0.25">
      <c r="A1" s="91" t="s">
        <v>4</v>
      </c>
      <c r="B1" s="89" t="s">
        <v>53</v>
      </c>
      <c r="C1" s="95" t="s">
        <v>5</v>
      </c>
      <c r="D1" s="89" t="s">
        <v>0</v>
      </c>
      <c r="E1" s="92" t="s">
        <v>1</v>
      </c>
      <c r="F1" s="89" t="s">
        <v>7</v>
      </c>
      <c r="G1" s="89" t="s">
        <v>8</v>
      </c>
      <c r="H1" s="89" t="s">
        <v>144</v>
      </c>
      <c r="I1" s="87" t="s">
        <v>145</v>
      </c>
      <c r="J1" s="88" t="s">
        <v>146</v>
      </c>
      <c r="K1" s="103" t="s">
        <v>37</v>
      </c>
      <c r="L1" s="93"/>
      <c r="M1" s="91" t="s">
        <v>38</v>
      </c>
      <c r="N1" s="92"/>
      <c r="O1" s="90" t="s">
        <v>11</v>
      </c>
      <c r="P1" s="89" t="s">
        <v>12</v>
      </c>
    </row>
    <row r="2" spans="1:16" x14ac:dyDescent="0.25">
      <c r="A2" s="94"/>
      <c r="B2" s="89"/>
      <c r="C2" s="95"/>
      <c r="D2" s="89"/>
      <c r="E2" s="92"/>
      <c r="F2" s="89"/>
      <c r="G2" s="89"/>
      <c r="H2" s="89"/>
      <c r="I2" s="87" t="s">
        <v>1</v>
      </c>
      <c r="J2" s="87" t="s">
        <v>147</v>
      </c>
      <c r="K2" s="104" t="s">
        <v>41</v>
      </c>
      <c r="L2" s="27" t="s">
        <v>42</v>
      </c>
      <c r="M2" s="11" t="s">
        <v>41</v>
      </c>
      <c r="N2" s="12" t="s">
        <v>42</v>
      </c>
      <c r="O2" s="90"/>
      <c r="P2" s="89"/>
    </row>
    <row r="3" spans="1:16" ht="30" x14ac:dyDescent="0.25">
      <c r="A3" s="15" t="s">
        <v>13</v>
      </c>
      <c r="B3" s="40" t="s">
        <v>40</v>
      </c>
      <c r="C3" s="46" t="s">
        <v>20</v>
      </c>
      <c r="D3" s="5" t="s">
        <v>10</v>
      </c>
      <c r="E3" s="13"/>
      <c r="F3" s="5" t="s">
        <v>10</v>
      </c>
      <c r="G3" s="5"/>
      <c r="H3" s="5"/>
      <c r="I3" s="5"/>
      <c r="J3" s="110">
        <v>0.05</v>
      </c>
      <c r="K3" s="105">
        <v>-7.8E-2</v>
      </c>
      <c r="L3" s="28">
        <v>-7.8E-2</v>
      </c>
      <c r="M3" s="23">
        <v>-0.106</v>
      </c>
      <c r="N3" s="24">
        <v>-0.106</v>
      </c>
      <c r="O3" s="7" t="s">
        <v>73</v>
      </c>
      <c r="P3" s="63" t="s">
        <v>72</v>
      </c>
    </row>
    <row r="4" spans="1:16" ht="90" x14ac:dyDescent="0.25">
      <c r="A4" s="15" t="s">
        <v>21</v>
      </c>
      <c r="B4" s="40">
        <f>C4-1994</f>
        <v>6</v>
      </c>
      <c r="C4" s="46">
        <v>2000</v>
      </c>
      <c r="D4" s="5" t="s">
        <v>10</v>
      </c>
      <c r="E4" s="13"/>
      <c r="F4" s="5" t="s">
        <v>10</v>
      </c>
      <c r="G4" s="5"/>
      <c r="H4" s="5"/>
      <c r="I4" s="5"/>
      <c r="J4" s="109"/>
      <c r="K4" s="105">
        <v>-5.8000000000000003E-2</v>
      </c>
      <c r="L4" s="28">
        <v>-6.8000000000000005E-2</v>
      </c>
      <c r="M4" s="23" t="s">
        <v>43</v>
      </c>
      <c r="N4" s="24" t="s">
        <v>43</v>
      </c>
      <c r="O4" s="38" t="s">
        <v>140</v>
      </c>
      <c r="P4" s="63" t="s">
        <v>67</v>
      </c>
    </row>
    <row r="5" spans="1:16" ht="30" x14ac:dyDescent="0.25">
      <c r="A5" s="15" t="s">
        <v>14</v>
      </c>
      <c r="B5" s="40">
        <f>C5-1994</f>
        <v>7</v>
      </c>
      <c r="C5" s="46">
        <v>2001</v>
      </c>
      <c r="D5" s="5" t="s">
        <v>10</v>
      </c>
      <c r="E5" s="13"/>
      <c r="F5" s="5" t="s">
        <v>10</v>
      </c>
      <c r="G5" s="5" t="s">
        <v>10</v>
      </c>
      <c r="H5" s="5"/>
      <c r="I5" s="5"/>
      <c r="J5" s="5"/>
      <c r="K5" s="105">
        <v>-6.2E-2</v>
      </c>
      <c r="L5" s="28">
        <v>-8.3000000000000004E-2</v>
      </c>
      <c r="M5" s="23" t="s">
        <v>43</v>
      </c>
      <c r="N5" s="24" t="s">
        <v>43</v>
      </c>
      <c r="O5" s="7" t="s">
        <v>36</v>
      </c>
      <c r="P5" s="63" t="s">
        <v>74</v>
      </c>
    </row>
    <row r="6" spans="1:16" ht="30" x14ac:dyDescent="0.25">
      <c r="A6" s="15" t="s">
        <v>16</v>
      </c>
      <c r="B6" s="40" t="s">
        <v>45</v>
      </c>
      <c r="C6" s="46" t="s">
        <v>44</v>
      </c>
      <c r="D6" s="5" t="s">
        <v>10</v>
      </c>
      <c r="E6" s="13" t="s">
        <v>10</v>
      </c>
      <c r="F6" s="87" t="s">
        <v>10</v>
      </c>
      <c r="G6" s="5" t="s">
        <v>10</v>
      </c>
      <c r="H6" s="5"/>
      <c r="I6" s="5"/>
      <c r="J6" s="110"/>
      <c r="K6" s="105">
        <v>-8.5000000000000006E-2</v>
      </c>
      <c r="L6" s="28">
        <v>-9.2999999999999999E-2</v>
      </c>
      <c r="M6" s="23">
        <v>-7.8E-2</v>
      </c>
      <c r="N6" s="24">
        <v>-9.1999999999999998E-2</v>
      </c>
      <c r="O6" s="37" t="s">
        <v>76</v>
      </c>
      <c r="P6" s="63" t="s">
        <v>75</v>
      </c>
    </row>
    <row r="7" spans="1:16" ht="60" x14ac:dyDescent="0.25">
      <c r="A7" s="15" t="s">
        <v>15</v>
      </c>
      <c r="B7" s="40">
        <f>C7-1994</f>
        <v>9</v>
      </c>
      <c r="C7" s="46">
        <v>2003</v>
      </c>
      <c r="D7" s="5" t="s">
        <v>10</v>
      </c>
      <c r="E7" s="13"/>
      <c r="F7" s="5" t="s">
        <v>10</v>
      </c>
      <c r="G7" s="5" t="s">
        <v>10</v>
      </c>
      <c r="H7" s="5" t="s">
        <v>10</v>
      </c>
      <c r="I7" s="5"/>
      <c r="J7" s="109">
        <v>1E-3</v>
      </c>
      <c r="K7" s="105">
        <v>-0.123</v>
      </c>
      <c r="L7" s="28">
        <v>-0.14899999999999999</v>
      </c>
      <c r="M7" s="23">
        <v>-6.6000000000000003E-2</v>
      </c>
      <c r="N7" s="24">
        <v>-6.6000000000000003E-2</v>
      </c>
      <c r="O7" s="7" t="s">
        <v>78</v>
      </c>
      <c r="P7" s="63" t="s">
        <v>79</v>
      </c>
    </row>
    <row r="8" spans="1:16" ht="45" x14ac:dyDescent="0.25">
      <c r="A8" s="15" t="s">
        <v>21</v>
      </c>
      <c r="B8" s="40">
        <f>C8-1994</f>
        <v>9</v>
      </c>
      <c r="C8" s="46">
        <v>2003</v>
      </c>
      <c r="D8" s="5"/>
      <c r="E8" s="13" t="s">
        <v>10</v>
      </c>
      <c r="F8" s="5" t="s">
        <v>10</v>
      </c>
      <c r="G8" s="5" t="s">
        <v>10</v>
      </c>
      <c r="H8" s="5"/>
      <c r="I8" s="5"/>
      <c r="J8" s="5"/>
      <c r="K8" s="105" t="s">
        <v>43</v>
      </c>
      <c r="L8" s="28" t="s">
        <v>43</v>
      </c>
      <c r="M8" s="23">
        <v>-0.106</v>
      </c>
      <c r="N8" s="24">
        <v>-0.128</v>
      </c>
      <c r="O8" s="6" t="s">
        <v>66</v>
      </c>
      <c r="P8" s="63" t="s">
        <v>65</v>
      </c>
    </row>
    <row r="9" spans="1:16" s="4" customFormat="1" ht="30" x14ac:dyDescent="0.25">
      <c r="A9" s="35" t="s">
        <v>3</v>
      </c>
      <c r="B9" s="41" t="s">
        <v>47</v>
      </c>
      <c r="C9" s="47" t="s">
        <v>35</v>
      </c>
      <c r="D9" s="9" t="s">
        <v>10</v>
      </c>
      <c r="E9" s="14" t="s">
        <v>10</v>
      </c>
      <c r="F9" s="8" t="s">
        <v>10</v>
      </c>
      <c r="G9" s="9" t="s">
        <v>10</v>
      </c>
      <c r="H9" s="9" t="s">
        <v>10</v>
      </c>
      <c r="I9" s="107">
        <v>0.05</v>
      </c>
      <c r="J9" s="108">
        <v>1E-3</v>
      </c>
      <c r="K9" s="106">
        <v>-0.11799999999999999</v>
      </c>
      <c r="L9" s="29">
        <v>-0.13800000000000001</v>
      </c>
      <c r="M9" s="25">
        <v>-0.127</v>
      </c>
      <c r="N9" s="26">
        <v>-0.17899999999999999</v>
      </c>
      <c r="O9" s="7" t="s">
        <v>86</v>
      </c>
      <c r="P9" s="85" t="s">
        <v>85</v>
      </c>
    </row>
    <row r="10" spans="1:16" s="4" customFormat="1" ht="30" x14ac:dyDescent="0.25">
      <c r="A10" s="17" t="s">
        <v>22</v>
      </c>
      <c r="B10" s="42">
        <f>C10-1994</f>
        <v>14</v>
      </c>
      <c r="C10" s="48">
        <v>2008</v>
      </c>
      <c r="D10" s="9" t="s">
        <v>10</v>
      </c>
      <c r="E10" s="14"/>
      <c r="F10" s="9" t="s">
        <v>10</v>
      </c>
      <c r="G10" s="9"/>
      <c r="H10" s="9"/>
      <c r="I10" s="9"/>
      <c r="J10" s="107">
        <v>0.01</v>
      </c>
      <c r="K10" s="106">
        <v>-4.4999999999999998E-2</v>
      </c>
      <c r="L10" s="29">
        <v>-4.8000000000000001E-2</v>
      </c>
      <c r="M10" s="25" t="s">
        <v>43</v>
      </c>
      <c r="N10" s="26" t="s">
        <v>43</v>
      </c>
      <c r="O10" s="37" t="s">
        <v>81</v>
      </c>
      <c r="P10" s="75" t="s">
        <v>82</v>
      </c>
    </row>
    <row r="11" spans="1:16" s="4" customFormat="1" ht="30" x14ac:dyDescent="0.25">
      <c r="A11" s="35" t="s">
        <v>23</v>
      </c>
      <c r="B11" s="41" t="s">
        <v>48</v>
      </c>
      <c r="C11" s="47" t="s">
        <v>29</v>
      </c>
      <c r="D11" s="9" t="s">
        <v>10</v>
      </c>
      <c r="E11" s="14" t="s">
        <v>10</v>
      </c>
      <c r="F11" s="8" t="s">
        <v>10</v>
      </c>
      <c r="G11" s="9" t="s">
        <v>10</v>
      </c>
      <c r="H11" s="9"/>
      <c r="I11" s="107">
        <v>0.05</v>
      </c>
      <c r="J11" s="107">
        <v>0.01</v>
      </c>
      <c r="K11" s="106">
        <v>-6.0999999999999999E-2</v>
      </c>
      <c r="L11" s="29">
        <v>-0.08</v>
      </c>
      <c r="M11" s="25">
        <v>-0.10299999999999999</v>
      </c>
      <c r="N11" s="26">
        <v>-0.113</v>
      </c>
      <c r="O11" s="39" t="s">
        <v>142</v>
      </c>
      <c r="P11" s="74" t="s">
        <v>143</v>
      </c>
    </row>
    <row r="12" spans="1:16" s="4" customFormat="1" ht="45" x14ac:dyDescent="0.25">
      <c r="A12" s="35" t="s">
        <v>2</v>
      </c>
      <c r="B12" s="41" t="s">
        <v>49</v>
      </c>
      <c r="C12" s="47" t="s">
        <v>30</v>
      </c>
      <c r="D12" s="9" t="s">
        <v>10</v>
      </c>
      <c r="E12" s="14" t="s">
        <v>10</v>
      </c>
      <c r="F12" s="8" t="s">
        <v>10</v>
      </c>
      <c r="G12" s="8" t="s">
        <v>10</v>
      </c>
      <c r="H12" s="8" t="s">
        <v>10</v>
      </c>
      <c r="I12" s="108">
        <v>1E-3</v>
      </c>
      <c r="J12" s="108">
        <v>1E-3</v>
      </c>
      <c r="K12" s="106">
        <v>-0.11799999999999999</v>
      </c>
      <c r="L12" s="29">
        <v>-0.14299999999999999</v>
      </c>
      <c r="M12" s="25">
        <v>-0.156</v>
      </c>
      <c r="N12" s="26">
        <v>-0.17</v>
      </c>
      <c r="O12" s="7" t="s">
        <v>89</v>
      </c>
      <c r="P12" s="75" t="s">
        <v>90</v>
      </c>
    </row>
    <row r="13" spans="1:16" ht="45" customHeight="1" x14ac:dyDescent="0.25">
      <c r="A13" s="15" t="s">
        <v>14</v>
      </c>
      <c r="B13" s="40">
        <f>C13-1994</f>
        <v>16</v>
      </c>
      <c r="C13" s="46">
        <v>2010</v>
      </c>
      <c r="D13" s="5"/>
      <c r="E13" s="13" t="s">
        <v>10</v>
      </c>
      <c r="F13" s="5" t="s">
        <v>10</v>
      </c>
      <c r="G13" s="5" t="s">
        <v>10</v>
      </c>
      <c r="H13" s="5" t="s">
        <v>10</v>
      </c>
      <c r="I13" s="5"/>
      <c r="J13" s="110">
        <v>0.05</v>
      </c>
      <c r="K13" s="105" t="s">
        <v>43</v>
      </c>
      <c r="L13" s="28" t="s">
        <v>43</v>
      </c>
      <c r="M13" s="23">
        <v>-0.159</v>
      </c>
      <c r="N13" s="24">
        <v>-0.17699999999999999</v>
      </c>
      <c r="O13" s="7" t="s">
        <v>70</v>
      </c>
      <c r="P13" s="38" t="s">
        <v>71</v>
      </c>
    </row>
    <row r="14" spans="1:16" s="4" customFormat="1" ht="45" x14ac:dyDescent="0.25">
      <c r="A14" s="17" t="s">
        <v>17</v>
      </c>
      <c r="B14" s="40">
        <f>C14-1994</f>
        <v>20</v>
      </c>
      <c r="C14" s="48">
        <v>2014</v>
      </c>
      <c r="D14" s="9"/>
      <c r="E14" s="14" t="s">
        <v>10</v>
      </c>
      <c r="F14" s="9" t="s">
        <v>10</v>
      </c>
      <c r="G14" s="9"/>
      <c r="H14" s="9"/>
      <c r="I14" s="9"/>
      <c r="J14" s="107"/>
      <c r="K14" s="106" t="s">
        <v>43</v>
      </c>
      <c r="L14" s="29" t="s">
        <v>43</v>
      </c>
      <c r="M14" s="25">
        <v>-0.129</v>
      </c>
      <c r="N14" s="26">
        <v>-0.13100000000000001</v>
      </c>
      <c r="O14" s="37" t="s">
        <v>91</v>
      </c>
      <c r="P14" s="75" t="s">
        <v>92</v>
      </c>
    </row>
    <row r="15" spans="1:16" ht="45" x14ac:dyDescent="0.25">
      <c r="A15" s="15" t="s">
        <v>3</v>
      </c>
      <c r="B15" s="40">
        <f>C15-1994</f>
        <v>21</v>
      </c>
      <c r="C15" s="46">
        <v>2015</v>
      </c>
      <c r="D15" s="5"/>
      <c r="E15" s="13" t="s">
        <v>10</v>
      </c>
      <c r="F15" s="5" t="s">
        <v>10</v>
      </c>
      <c r="G15" s="5" t="s">
        <v>10</v>
      </c>
      <c r="H15" s="5" t="s">
        <v>10</v>
      </c>
      <c r="I15" s="109">
        <v>1E-3</v>
      </c>
      <c r="J15" s="109">
        <v>1E-3</v>
      </c>
      <c r="K15" s="105" t="s">
        <v>43</v>
      </c>
      <c r="L15" s="28" t="s">
        <v>43</v>
      </c>
      <c r="M15" s="23">
        <v>-0.34100000000000003</v>
      </c>
      <c r="N15" s="24">
        <v>-0.38300000000000001</v>
      </c>
      <c r="O15" s="37" t="s">
        <v>87</v>
      </c>
      <c r="P15" s="86" t="s">
        <v>88</v>
      </c>
    </row>
  </sheetData>
  <mergeCells count="12">
    <mergeCell ref="A1:A2"/>
    <mergeCell ref="G1:G2"/>
    <mergeCell ref="F1:F2"/>
    <mergeCell ref="E1:E2"/>
    <mergeCell ref="D1:D2"/>
    <mergeCell ref="C1:C2"/>
    <mergeCell ref="B1:B2"/>
    <mergeCell ref="H1:H2"/>
    <mergeCell ref="P1:P2"/>
    <mergeCell ref="O1:O2"/>
    <mergeCell ref="M1:N1"/>
    <mergeCell ref="K1:L1"/>
  </mergeCells>
  <conditionalFormatting sqref="K3:L15">
    <cfRule type="colorScale" priority="2">
      <colorScale>
        <cfvo type="num" val="-0.2"/>
        <cfvo type="num" val="-0.1"/>
        <cfvo type="num" val="0"/>
        <color theme="9"/>
        <color theme="9" tint="0.79998168889431442"/>
        <color theme="0"/>
      </colorScale>
    </cfRule>
  </conditionalFormatting>
  <conditionalFormatting sqref="M3:N15">
    <cfRule type="colorScale" priority="1">
      <colorScale>
        <cfvo type="num" val="-0.2"/>
        <cfvo type="num" val="-0.01"/>
        <cfvo type="num" val="0"/>
        <color theme="9"/>
        <color theme="9" tint="0.79998168889431442"/>
        <color theme="0"/>
      </colorScale>
    </cfRule>
  </conditionalFormatting>
  <hyperlinks>
    <hyperlink ref="P15" r:id="rId1" display="https://unfccc.int/sites/default/files/resource/39752148_Luxembourg-NC7-1-LU_NC7_180212.pdf (p.188)" xr:uid="{369D5CC2-7A7C-42DC-AEAB-5FFF36117A9D}"/>
    <hyperlink ref="P9" r:id="rId2" display="https://unfccc.int/sites/default/files/resource/lux_nc5%20Luxembourg.pdf (pp.163, 164, 167" xr:uid="{EBBDC120-2E04-4E7C-8A2A-7C7053DF5C76}"/>
    <hyperlink ref="P11" r:id="rId3" display="https://unfccc.int/sites/default/files/resource/esp_nc5.pdf (p.107)" xr:uid="{5625EE6B-4EE4-47CE-969C-3D2581401C3C}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E1BB-5003-4937-8B72-27C8B31EDD2B}">
  <dimension ref="A1:O14"/>
  <sheetViews>
    <sheetView zoomScale="85" zoomScaleNormal="85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C11" sqref="C11"/>
    </sheetView>
  </sheetViews>
  <sheetFormatPr baseColWidth="10" defaultRowHeight="15" x14ac:dyDescent="0.25"/>
  <cols>
    <col min="1" max="1" width="15.85546875" style="10" customWidth="1"/>
    <col min="2" max="2" width="8.85546875" style="44" customWidth="1"/>
    <col min="3" max="3" width="11.42578125" style="45" customWidth="1"/>
    <col min="4" max="5" width="4.85546875" style="10" customWidth="1"/>
    <col min="6" max="9" width="6" style="10" customWidth="1"/>
    <col min="10" max="11" width="6.7109375" style="3" customWidth="1"/>
    <col min="12" max="13" width="6.7109375" style="10" customWidth="1"/>
    <col min="14" max="14" width="133" style="10" customWidth="1"/>
    <col min="15" max="15" width="11.5703125" style="10" bestFit="1" customWidth="1"/>
    <col min="16" max="16384" width="11.42578125" style="10"/>
  </cols>
  <sheetData>
    <row r="1" spans="1:15" x14ac:dyDescent="0.25">
      <c r="A1" s="91" t="s">
        <v>4</v>
      </c>
      <c r="B1" s="89" t="s">
        <v>53</v>
      </c>
      <c r="C1" s="92" t="s">
        <v>5</v>
      </c>
      <c r="D1" s="89" t="s">
        <v>0</v>
      </c>
      <c r="E1" s="92" t="s">
        <v>1</v>
      </c>
      <c r="F1" s="89" t="s">
        <v>6</v>
      </c>
      <c r="G1" s="89" t="s">
        <v>7</v>
      </c>
      <c r="H1" s="89" t="s">
        <v>8</v>
      </c>
      <c r="I1" s="92" t="s">
        <v>9</v>
      </c>
      <c r="J1" s="91" t="s">
        <v>37</v>
      </c>
      <c r="K1" s="93"/>
      <c r="L1" s="91" t="s">
        <v>38</v>
      </c>
      <c r="M1" s="92"/>
      <c r="N1" s="90" t="s">
        <v>11</v>
      </c>
      <c r="O1" s="89" t="s">
        <v>12</v>
      </c>
    </row>
    <row r="2" spans="1:15" x14ac:dyDescent="0.25">
      <c r="A2" s="94"/>
      <c r="B2" s="89"/>
      <c r="C2" s="92"/>
      <c r="D2" s="89"/>
      <c r="E2" s="92"/>
      <c r="F2" s="89"/>
      <c r="G2" s="89"/>
      <c r="H2" s="89"/>
      <c r="I2" s="92"/>
      <c r="J2" s="11" t="s">
        <v>41</v>
      </c>
      <c r="K2" s="27" t="s">
        <v>42</v>
      </c>
      <c r="L2" s="11" t="s">
        <v>41</v>
      </c>
      <c r="M2" s="12" t="s">
        <v>42</v>
      </c>
      <c r="N2" s="90"/>
      <c r="O2" s="89"/>
    </row>
    <row r="3" spans="1:15" ht="45" x14ac:dyDescent="0.25">
      <c r="A3" s="15" t="s">
        <v>15</v>
      </c>
      <c r="B3" s="40" t="s">
        <v>46</v>
      </c>
      <c r="C3" s="40">
        <v>2000</v>
      </c>
      <c r="D3" s="18" t="s">
        <v>10</v>
      </c>
      <c r="E3" s="19"/>
      <c r="F3" s="18" t="s">
        <v>10</v>
      </c>
      <c r="G3" s="18"/>
      <c r="H3" s="18"/>
      <c r="I3" s="19"/>
      <c r="J3" s="23">
        <v>-3.1E-2</v>
      </c>
      <c r="K3" s="28">
        <v>-3.1E-2</v>
      </c>
      <c r="L3" s="23" t="s">
        <v>43</v>
      </c>
      <c r="M3" s="24" t="s">
        <v>43</v>
      </c>
      <c r="N3" s="7" t="s">
        <v>129</v>
      </c>
      <c r="O3" s="30" t="s">
        <v>77</v>
      </c>
    </row>
    <row r="4" spans="1:15" ht="30" x14ac:dyDescent="0.25">
      <c r="A4" s="15" t="s">
        <v>2</v>
      </c>
      <c r="B4" s="40">
        <v>7</v>
      </c>
      <c r="C4" s="40">
        <v>2001</v>
      </c>
      <c r="D4" s="18" t="s">
        <v>10</v>
      </c>
      <c r="E4" s="19" t="s">
        <v>10</v>
      </c>
      <c r="F4" s="20" t="s">
        <v>10</v>
      </c>
      <c r="G4" s="20" t="s">
        <v>10</v>
      </c>
      <c r="H4" s="20" t="s">
        <v>10</v>
      </c>
      <c r="I4" s="19" t="s">
        <v>10</v>
      </c>
      <c r="J4" s="23">
        <v>-0.04</v>
      </c>
      <c r="K4" s="28">
        <v>-5.2999999999999999E-2</v>
      </c>
      <c r="L4" s="23">
        <v>-8.3000000000000004E-2</v>
      </c>
      <c r="M4" s="24">
        <v>-0.1</v>
      </c>
      <c r="N4" s="37" t="s">
        <v>57</v>
      </c>
      <c r="O4" s="32" t="s">
        <v>58</v>
      </c>
    </row>
    <row r="5" spans="1:15" x14ac:dyDescent="0.25">
      <c r="A5" s="15" t="s">
        <v>3</v>
      </c>
      <c r="B5" s="40">
        <v>7</v>
      </c>
      <c r="C5" s="40">
        <v>2001</v>
      </c>
      <c r="D5" s="18" t="s">
        <v>10</v>
      </c>
      <c r="E5" s="19"/>
      <c r="F5" s="18" t="s">
        <v>10</v>
      </c>
      <c r="G5" s="18"/>
      <c r="H5" s="18"/>
      <c r="I5" s="19"/>
      <c r="J5" s="23">
        <v>-5.8999999999999997E-2</v>
      </c>
      <c r="K5" s="28">
        <v>-5.8999999999999997E-2</v>
      </c>
      <c r="L5" s="23" t="s">
        <v>43</v>
      </c>
      <c r="M5" s="24" t="s">
        <v>43</v>
      </c>
      <c r="N5" s="37" t="s">
        <v>83</v>
      </c>
      <c r="O5" s="32" t="s">
        <v>84</v>
      </c>
    </row>
    <row r="6" spans="1:15" ht="60" x14ac:dyDescent="0.25">
      <c r="A6" s="15" t="s">
        <v>27</v>
      </c>
      <c r="B6" s="40">
        <v>10</v>
      </c>
      <c r="C6" s="40">
        <v>2004</v>
      </c>
      <c r="D6" s="18" t="s">
        <v>10</v>
      </c>
      <c r="E6" s="19"/>
      <c r="F6" s="18" t="s">
        <v>10</v>
      </c>
      <c r="G6" s="18" t="s">
        <v>10</v>
      </c>
      <c r="H6" s="18"/>
      <c r="I6" s="19"/>
      <c r="J6" s="23">
        <v>-4.9000000000000002E-2</v>
      </c>
      <c r="K6" s="28">
        <v>-5.2999999999999999E-2</v>
      </c>
      <c r="L6" s="23" t="s">
        <v>43</v>
      </c>
      <c r="M6" s="24" t="s">
        <v>43</v>
      </c>
      <c r="N6" s="7" t="s">
        <v>93</v>
      </c>
      <c r="O6" s="32" t="s">
        <v>94</v>
      </c>
    </row>
    <row r="7" spans="1:15" x14ac:dyDescent="0.25">
      <c r="A7" s="34" t="s">
        <v>28</v>
      </c>
      <c r="B7" s="43">
        <v>10</v>
      </c>
      <c r="C7" s="43">
        <v>2004</v>
      </c>
      <c r="D7" s="18" t="s">
        <v>10</v>
      </c>
      <c r="E7" s="19"/>
      <c r="F7" s="18" t="s">
        <v>10</v>
      </c>
      <c r="G7" s="18"/>
      <c r="H7" s="18"/>
      <c r="I7" s="19"/>
      <c r="J7" s="23">
        <v>-4.2000000000000003E-2</v>
      </c>
      <c r="K7" s="28">
        <v>-4.2000000000000003E-2</v>
      </c>
      <c r="L7" s="23" t="s">
        <v>43</v>
      </c>
      <c r="M7" s="24" t="s">
        <v>43</v>
      </c>
      <c r="N7" s="37" t="s">
        <v>96</v>
      </c>
      <c r="O7" s="30" t="s">
        <v>95</v>
      </c>
    </row>
    <row r="8" spans="1:15" s="16" customFormat="1" ht="30" x14ac:dyDescent="0.25">
      <c r="A8" s="35" t="s">
        <v>3</v>
      </c>
      <c r="B8" s="41" t="s">
        <v>47</v>
      </c>
      <c r="C8" s="41" t="s">
        <v>35</v>
      </c>
      <c r="D8" s="21" t="s">
        <v>10</v>
      </c>
      <c r="E8" s="22" t="s">
        <v>10</v>
      </c>
      <c r="F8" s="21" t="s">
        <v>10</v>
      </c>
      <c r="G8" s="21" t="s">
        <v>10</v>
      </c>
      <c r="H8" s="21" t="s">
        <v>10</v>
      </c>
      <c r="I8" s="22" t="s">
        <v>10</v>
      </c>
      <c r="J8" s="25">
        <v>-7.9000000000000001E-2</v>
      </c>
      <c r="K8" s="29">
        <v>-9.4E-2</v>
      </c>
      <c r="L8" s="25">
        <v>-0.08</v>
      </c>
      <c r="M8" s="26">
        <v>-8.2000000000000003E-2</v>
      </c>
      <c r="N8" s="50" t="s">
        <v>86</v>
      </c>
      <c r="O8" s="33" t="s">
        <v>85</v>
      </c>
    </row>
    <row r="9" spans="1:15" s="16" customFormat="1" ht="30" x14ac:dyDescent="0.25">
      <c r="A9" s="35" t="s">
        <v>23</v>
      </c>
      <c r="B9" s="41" t="s">
        <v>48</v>
      </c>
      <c r="C9" s="41" t="s">
        <v>29</v>
      </c>
      <c r="D9" s="21" t="s">
        <v>10</v>
      </c>
      <c r="E9" s="22"/>
      <c r="F9" s="21" t="s">
        <v>10</v>
      </c>
      <c r="G9" s="21" t="s">
        <v>10</v>
      </c>
      <c r="H9" s="21" t="s">
        <v>10</v>
      </c>
      <c r="I9" s="22" t="s">
        <v>10</v>
      </c>
      <c r="J9" s="25">
        <v>-5.8000000000000003E-2</v>
      </c>
      <c r="K9" s="29">
        <v>-7.2999999999999995E-2</v>
      </c>
      <c r="L9" s="25" t="s">
        <v>43</v>
      </c>
      <c r="M9" s="26" t="s">
        <v>43</v>
      </c>
      <c r="N9" s="39" t="s">
        <v>142</v>
      </c>
      <c r="O9" s="74" t="s">
        <v>143</v>
      </c>
    </row>
    <row r="10" spans="1:15" s="16" customFormat="1" ht="45" x14ac:dyDescent="0.25">
      <c r="A10" s="35" t="s">
        <v>2</v>
      </c>
      <c r="B10" s="41" t="s">
        <v>49</v>
      </c>
      <c r="C10" s="41" t="s">
        <v>30</v>
      </c>
      <c r="D10" s="21" t="s">
        <v>10</v>
      </c>
      <c r="E10" s="22"/>
      <c r="F10" s="21"/>
      <c r="G10" s="21" t="s">
        <v>10</v>
      </c>
      <c r="H10" s="21" t="s">
        <v>10</v>
      </c>
      <c r="I10" s="22" t="s">
        <v>10</v>
      </c>
      <c r="J10" s="25">
        <v>-7.8E-2</v>
      </c>
      <c r="K10" s="29">
        <v>-0.105</v>
      </c>
      <c r="L10" s="25" t="s">
        <v>43</v>
      </c>
      <c r="M10" s="26" t="s">
        <v>43</v>
      </c>
      <c r="N10" s="7" t="s">
        <v>89</v>
      </c>
      <c r="O10" s="31" t="s">
        <v>90</v>
      </c>
    </row>
    <row r="11" spans="1:15" x14ac:dyDescent="0.25">
      <c r="A11" s="15" t="s">
        <v>31</v>
      </c>
      <c r="B11" s="40" t="s">
        <v>39</v>
      </c>
      <c r="C11" s="40" t="s">
        <v>26</v>
      </c>
      <c r="D11" s="18" t="s">
        <v>10</v>
      </c>
      <c r="E11" s="19" t="s">
        <v>10</v>
      </c>
      <c r="F11" s="18" t="s">
        <v>10</v>
      </c>
      <c r="G11" s="18" t="s">
        <v>10</v>
      </c>
      <c r="H11" s="18" t="s">
        <v>10</v>
      </c>
      <c r="I11" s="19" t="s">
        <v>10</v>
      </c>
      <c r="J11" s="23">
        <v>-0.11700000000000001</v>
      </c>
      <c r="K11" s="28">
        <v>-0.122</v>
      </c>
      <c r="L11" s="23">
        <v>-8.5000000000000006E-2</v>
      </c>
      <c r="M11" s="24">
        <v>-0.11</v>
      </c>
      <c r="N11" s="7" t="s">
        <v>63</v>
      </c>
      <c r="O11" s="30" t="s">
        <v>64</v>
      </c>
    </row>
    <row r="12" spans="1:15" ht="45" x14ac:dyDescent="0.25">
      <c r="A12" s="15" t="s">
        <v>3</v>
      </c>
      <c r="B12" s="40" t="s">
        <v>50</v>
      </c>
      <c r="C12" s="40" t="s">
        <v>32</v>
      </c>
      <c r="D12" s="18" t="s">
        <v>10</v>
      </c>
      <c r="E12" s="19"/>
      <c r="F12" s="18" t="s">
        <v>10</v>
      </c>
      <c r="G12" s="18" t="s">
        <v>10</v>
      </c>
      <c r="H12" s="18" t="s">
        <v>10</v>
      </c>
      <c r="I12" s="19" t="s">
        <v>10</v>
      </c>
      <c r="J12" s="23">
        <v>-9.8000000000000004E-2</v>
      </c>
      <c r="K12" s="28">
        <v>-0.112</v>
      </c>
      <c r="L12" s="23" t="s">
        <v>43</v>
      </c>
      <c r="M12" s="24" t="s">
        <v>43</v>
      </c>
      <c r="N12" s="7" t="s">
        <v>60</v>
      </c>
      <c r="O12" s="32" t="s">
        <v>59</v>
      </c>
    </row>
    <row r="13" spans="1:15" x14ac:dyDescent="0.25">
      <c r="A13" s="15" t="s">
        <v>13</v>
      </c>
      <c r="B13" s="40" t="s">
        <v>51</v>
      </c>
      <c r="C13" s="44" t="s">
        <v>33</v>
      </c>
      <c r="D13" s="18" t="s">
        <v>10</v>
      </c>
      <c r="E13" s="19"/>
      <c r="F13" s="18" t="s">
        <v>10</v>
      </c>
      <c r="G13" s="18"/>
      <c r="H13" s="18"/>
      <c r="I13" s="19"/>
      <c r="J13" s="23">
        <v>-4.5999999999999999E-2</v>
      </c>
      <c r="K13" s="28">
        <v>-4.5999999999999999E-2</v>
      </c>
      <c r="L13" s="23" t="s">
        <v>43</v>
      </c>
      <c r="M13" s="24" t="s">
        <v>43</v>
      </c>
      <c r="N13" s="37" t="s">
        <v>68</v>
      </c>
      <c r="O13" s="32" t="s">
        <v>69</v>
      </c>
    </row>
    <row r="14" spans="1:15" x14ac:dyDescent="0.25">
      <c r="A14" s="15" t="s">
        <v>15</v>
      </c>
      <c r="B14" s="40" t="s">
        <v>52</v>
      </c>
      <c r="C14" s="44" t="s">
        <v>34</v>
      </c>
      <c r="D14" s="18" t="s">
        <v>10</v>
      </c>
      <c r="E14" s="19"/>
      <c r="F14" s="18" t="s">
        <v>10</v>
      </c>
      <c r="G14" s="18" t="s">
        <v>10</v>
      </c>
      <c r="H14" s="18"/>
      <c r="I14" s="19"/>
      <c r="J14" s="23">
        <v>-7.0999999999999994E-2</v>
      </c>
      <c r="K14" s="28">
        <v>-7.6999999999999999E-2</v>
      </c>
      <c r="L14" s="23" t="s">
        <v>43</v>
      </c>
      <c r="M14" s="24" t="s">
        <v>43</v>
      </c>
      <c r="N14" s="37" t="s">
        <v>80</v>
      </c>
      <c r="O14" s="30" t="s">
        <v>56</v>
      </c>
    </row>
  </sheetData>
  <mergeCells count="13">
    <mergeCell ref="O1:O2"/>
    <mergeCell ref="G1:G2"/>
    <mergeCell ref="H1:H2"/>
    <mergeCell ref="I1:I2"/>
    <mergeCell ref="J1:K1"/>
    <mergeCell ref="L1:M1"/>
    <mergeCell ref="N1:N2"/>
    <mergeCell ref="F1:F2"/>
    <mergeCell ref="A1:A2"/>
    <mergeCell ref="B1:B2"/>
    <mergeCell ref="C1:C2"/>
    <mergeCell ref="D1:D2"/>
    <mergeCell ref="E1:E2"/>
  </mergeCells>
  <conditionalFormatting sqref="J3:K14">
    <cfRule type="colorScale" priority="2">
      <colorScale>
        <cfvo type="num" val="-0.15"/>
        <cfvo type="num" val="-7.4999999999999997E-2"/>
        <cfvo type="num" val="0"/>
        <color theme="9"/>
        <color theme="9" tint="0.79998168889431442"/>
        <color theme="0"/>
      </colorScale>
    </cfRule>
  </conditionalFormatting>
  <conditionalFormatting sqref="L3:M14">
    <cfRule type="colorScale" priority="1">
      <colorScale>
        <cfvo type="num" val="-0.15"/>
        <cfvo type="num" val="-7.4999999999999997E-2"/>
        <cfvo type="num" val="0"/>
        <color theme="9"/>
        <color theme="9" tint="0.79998168889431442"/>
        <color theme="0"/>
      </colorScale>
    </cfRule>
  </conditionalFormatting>
  <hyperlinks>
    <hyperlink ref="O4" r:id="rId1" display="https://unfccc.int/sites/default/files/resource/NC3%20IRL_1_0.pdf (p.24)" xr:uid="{969A1B0D-F72A-430C-B188-73D913D4B047}"/>
    <hyperlink ref="O12" r:id="rId2" display="https://unfccc.int/sites/default/files/resource/dev_nc6_final.pdf (pp.150ff, 154ff)" xr:uid="{888D4A20-F652-4695-8344-B8D6D2548AA7}"/>
    <hyperlink ref="O8" r:id="rId3" display="https://unfccc.int/sites/default/files/resource/lux_nc5%20Luxembourg.pdf (pp.163, 164, 167" xr:uid="{F036C85E-8D81-4198-BB78-ACA3EB4CA830}"/>
    <hyperlink ref="O6" r:id="rId4" display="https://unfccc.int/sites/default/files/resource/autnc4%20Austria%20NC4.pdf (p.68, 74)" xr:uid="{50C26A3B-9E66-4F77-85EB-09F5CE67D17E}"/>
    <hyperlink ref="O9" r:id="rId5" display="https://unfccc.int/sites/default/files/resource/esp_nc5.pdf (p.107)" xr:uid="{A60A2B61-D1E2-4FCB-97F8-9DF134A96D46}"/>
    <hyperlink ref="O13" r:id="rId6" display="https://unfccc.int/sites/default/files/resource/952371_Finland-NC7-1-fi_nc7_final.pdf (pp.122f)" xr:uid="{D46F9603-B356-45DC-BBC4-765CDC32FEE1}"/>
  </hyperlinks>
  <pageMargins left="0.7" right="0.7" top="0.78740157499999996" bottom="0.78740157499999996" header="0.3" footer="0.3"/>
  <pageSetup paperSize="9" orientation="portrait" r:id="rId7"/>
  <ignoredErrors>
    <ignoredError sqref="B8" twoDigitTextYear="1"/>
    <ignoredError sqref="B12:B14 C12:C14 B3" numberStoredAsText="1"/>
  </ignoredErrors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076-3EEA-4A9E-AE77-F81D045C204F}">
  <dimension ref="A1:N16"/>
  <sheetViews>
    <sheetView zoomScale="85" zoomScaleNormal="85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B9" sqref="B9:B11"/>
    </sheetView>
  </sheetViews>
  <sheetFormatPr baseColWidth="10" defaultRowHeight="15" x14ac:dyDescent="0.25"/>
  <cols>
    <col min="1" max="1" width="15.85546875" style="10" customWidth="1"/>
    <col min="2" max="2" width="11.42578125" style="45" customWidth="1"/>
    <col min="3" max="3" width="8.85546875" style="44" customWidth="1"/>
    <col min="4" max="4" width="4.85546875" style="10" customWidth="1"/>
    <col min="5" max="8" width="6" style="10" customWidth="1"/>
    <col min="9" max="10" width="6.7109375" style="3" customWidth="1"/>
    <col min="11" max="12" width="6.7109375" style="10" customWidth="1"/>
    <col min="13" max="13" width="133" style="10" customWidth="1"/>
    <col min="14" max="14" width="11.5703125" style="10" bestFit="1" customWidth="1"/>
    <col min="15" max="16384" width="11.42578125" style="10"/>
  </cols>
  <sheetData>
    <row r="1" spans="1:14" x14ac:dyDescent="0.25">
      <c r="A1" s="98" t="s">
        <v>4</v>
      </c>
      <c r="B1" s="97" t="s">
        <v>5</v>
      </c>
      <c r="C1" s="96" t="s">
        <v>97</v>
      </c>
      <c r="D1" s="102" t="s">
        <v>0</v>
      </c>
      <c r="E1" s="102" t="s">
        <v>6</v>
      </c>
      <c r="F1" s="96" t="s">
        <v>7</v>
      </c>
      <c r="G1" s="96" t="s">
        <v>8</v>
      </c>
      <c r="H1" s="97" t="s">
        <v>9</v>
      </c>
      <c r="I1" s="98" t="s">
        <v>37</v>
      </c>
      <c r="J1" s="99"/>
      <c r="K1" s="98" t="s">
        <v>38</v>
      </c>
      <c r="L1" s="97"/>
      <c r="M1" s="100" t="s">
        <v>11</v>
      </c>
      <c r="N1" s="96" t="s">
        <v>12</v>
      </c>
    </row>
    <row r="2" spans="1:14" x14ac:dyDescent="0.25">
      <c r="A2" s="101"/>
      <c r="B2" s="97"/>
      <c r="C2" s="96"/>
      <c r="D2" s="102"/>
      <c r="E2" s="102"/>
      <c r="F2" s="96"/>
      <c r="G2" s="96"/>
      <c r="H2" s="97"/>
      <c r="I2" s="54" t="s">
        <v>41</v>
      </c>
      <c r="J2" s="55" t="s">
        <v>42</v>
      </c>
      <c r="K2" s="54" t="s">
        <v>41</v>
      </c>
      <c r="L2" s="56" t="s">
        <v>42</v>
      </c>
      <c r="M2" s="100"/>
      <c r="N2" s="96"/>
    </row>
    <row r="3" spans="1:14" x14ac:dyDescent="0.25">
      <c r="A3" s="34" t="s">
        <v>27</v>
      </c>
      <c r="B3" s="43" t="s">
        <v>104</v>
      </c>
      <c r="C3" s="43" t="s">
        <v>107</v>
      </c>
      <c r="D3" s="57" t="s">
        <v>10</v>
      </c>
      <c r="E3" s="57" t="s">
        <v>10</v>
      </c>
      <c r="F3" s="58" t="s">
        <v>10</v>
      </c>
      <c r="G3" s="58" t="s">
        <v>10</v>
      </c>
      <c r="H3" s="59"/>
      <c r="I3" s="60"/>
      <c r="J3" s="61"/>
      <c r="K3" s="60"/>
      <c r="L3" s="62"/>
      <c r="M3" s="39" t="s">
        <v>132</v>
      </c>
      <c r="N3" s="63" t="s">
        <v>133</v>
      </c>
    </row>
    <row r="4" spans="1:14" x14ac:dyDescent="0.25">
      <c r="A4" s="34" t="s">
        <v>27</v>
      </c>
      <c r="B4" s="43" t="s">
        <v>105</v>
      </c>
      <c r="C4" s="43" t="s">
        <v>108</v>
      </c>
      <c r="D4" s="57" t="s">
        <v>10</v>
      </c>
      <c r="E4" s="57" t="s">
        <v>10</v>
      </c>
      <c r="F4" s="58" t="s">
        <v>10</v>
      </c>
      <c r="G4" s="58"/>
      <c r="H4" s="59"/>
      <c r="I4" s="60"/>
      <c r="J4" s="61"/>
      <c r="K4" s="60"/>
      <c r="L4" s="62"/>
      <c r="M4" s="39"/>
      <c r="N4" s="64"/>
    </row>
    <row r="5" spans="1:14" x14ac:dyDescent="0.25">
      <c r="A5" s="34" t="s">
        <v>27</v>
      </c>
      <c r="B5" s="43" t="s">
        <v>106</v>
      </c>
      <c r="C5" s="43" t="s">
        <v>109</v>
      </c>
      <c r="D5" s="57" t="s">
        <v>10</v>
      </c>
      <c r="E5" s="57" t="s">
        <v>10</v>
      </c>
      <c r="F5" s="58" t="s">
        <v>10</v>
      </c>
      <c r="G5" s="58"/>
      <c r="H5" s="59"/>
      <c r="I5" s="60"/>
      <c r="J5" s="61"/>
      <c r="K5" s="60"/>
      <c r="L5" s="62"/>
      <c r="M5" s="39"/>
      <c r="N5" s="64"/>
    </row>
    <row r="6" spans="1:14" x14ac:dyDescent="0.25">
      <c r="A6" s="34" t="s">
        <v>16</v>
      </c>
      <c r="B6" s="43" t="s">
        <v>32</v>
      </c>
      <c r="C6" s="43" t="s">
        <v>111</v>
      </c>
      <c r="D6" s="57" t="s">
        <v>10</v>
      </c>
      <c r="E6" s="57" t="s">
        <v>10</v>
      </c>
      <c r="F6" s="58" t="s">
        <v>10</v>
      </c>
      <c r="G6" s="58"/>
      <c r="H6" s="59"/>
      <c r="I6" s="60"/>
      <c r="J6" s="61"/>
      <c r="K6" s="60"/>
      <c r="L6" s="62"/>
      <c r="M6" s="39"/>
      <c r="N6" s="64"/>
    </row>
    <row r="7" spans="1:14" x14ac:dyDescent="0.25">
      <c r="A7" s="34" t="s">
        <v>15</v>
      </c>
      <c r="B7" s="43" t="s">
        <v>110</v>
      </c>
      <c r="C7" s="43" t="s">
        <v>112</v>
      </c>
      <c r="D7" s="57" t="s">
        <v>10</v>
      </c>
      <c r="E7" s="57" t="s">
        <v>10</v>
      </c>
      <c r="F7" s="58" t="s">
        <v>10</v>
      </c>
      <c r="G7" s="58"/>
      <c r="H7" s="59"/>
      <c r="I7" s="60"/>
      <c r="J7" s="61"/>
      <c r="K7" s="60"/>
      <c r="L7" s="62"/>
      <c r="M7" s="39" t="s">
        <v>130</v>
      </c>
      <c r="N7" s="63" t="s">
        <v>131</v>
      </c>
    </row>
    <row r="8" spans="1:14" x14ac:dyDescent="0.25">
      <c r="A8" s="34" t="s">
        <v>15</v>
      </c>
      <c r="B8" s="43" t="s">
        <v>114</v>
      </c>
      <c r="C8" s="43" t="s">
        <v>113</v>
      </c>
      <c r="D8" s="57" t="s">
        <v>10</v>
      </c>
      <c r="E8" s="57" t="s">
        <v>10</v>
      </c>
      <c r="F8" s="58" t="s">
        <v>10</v>
      </c>
      <c r="G8" s="58" t="s">
        <v>10</v>
      </c>
      <c r="H8" s="59"/>
      <c r="I8" s="60"/>
      <c r="J8" s="61"/>
      <c r="K8" s="60"/>
      <c r="L8" s="62"/>
      <c r="M8" s="39"/>
      <c r="N8" s="63"/>
    </row>
    <row r="9" spans="1:14" s="16" customFormat="1" x14ac:dyDescent="0.25">
      <c r="A9" s="65" t="s">
        <v>22</v>
      </c>
      <c r="B9" s="66" t="s">
        <v>119</v>
      </c>
      <c r="C9" s="66" t="s">
        <v>116</v>
      </c>
      <c r="D9" s="67" t="s">
        <v>10</v>
      </c>
      <c r="E9" s="67" t="s">
        <v>10</v>
      </c>
      <c r="F9" s="68" t="s">
        <v>10</v>
      </c>
      <c r="G9" s="68"/>
      <c r="H9" s="69"/>
      <c r="I9" s="70"/>
      <c r="J9" s="71"/>
      <c r="K9" s="70"/>
      <c r="L9" s="72"/>
      <c r="M9" s="73" t="s">
        <v>134</v>
      </c>
      <c r="N9" s="74" t="s">
        <v>135</v>
      </c>
    </row>
    <row r="10" spans="1:14" s="16" customFormat="1" x14ac:dyDescent="0.25">
      <c r="A10" s="65" t="s">
        <v>22</v>
      </c>
      <c r="B10" s="66" t="s">
        <v>120</v>
      </c>
      <c r="C10" s="66" t="s">
        <v>117</v>
      </c>
      <c r="D10" s="67" t="s">
        <v>10</v>
      </c>
      <c r="E10" s="67" t="s">
        <v>10</v>
      </c>
      <c r="F10" s="68" t="s">
        <v>10</v>
      </c>
      <c r="G10" s="68"/>
      <c r="H10" s="69"/>
      <c r="I10" s="70"/>
      <c r="J10" s="71"/>
      <c r="K10" s="70"/>
      <c r="L10" s="72"/>
      <c r="M10" s="39"/>
      <c r="N10" s="74"/>
    </row>
    <row r="11" spans="1:14" s="16" customFormat="1" x14ac:dyDescent="0.25">
      <c r="A11" s="65" t="s">
        <v>22</v>
      </c>
      <c r="B11" s="66" t="s">
        <v>32</v>
      </c>
      <c r="C11" s="66" t="s">
        <v>118</v>
      </c>
      <c r="D11" s="67" t="s">
        <v>10</v>
      </c>
      <c r="E11" s="67" t="s">
        <v>10</v>
      </c>
      <c r="F11" s="68" t="s">
        <v>10</v>
      </c>
      <c r="G11" s="68"/>
      <c r="H11" s="69"/>
      <c r="I11" s="70"/>
      <c r="J11" s="71"/>
      <c r="K11" s="70"/>
      <c r="L11" s="72"/>
      <c r="M11" s="39"/>
      <c r="N11" s="75"/>
    </row>
    <row r="12" spans="1:14" x14ac:dyDescent="0.25">
      <c r="A12" s="34" t="s">
        <v>28</v>
      </c>
      <c r="B12" s="43" t="s">
        <v>121</v>
      </c>
      <c r="C12" s="43" t="s">
        <v>128</v>
      </c>
      <c r="D12" s="57" t="s">
        <v>10</v>
      </c>
      <c r="E12" s="57" t="s">
        <v>10</v>
      </c>
      <c r="F12" s="58" t="s">
        <v>10</v>
      </c>
      <c r="G12" s="58" t="s">
        <v>10</v>
      </c>
      <c r="H12" s="59"/>
      <c r="I12" s="60"/>
      <c r="J12" s="61"/>
      <c r="K12" s="60"/>
      <c r="L12" s="62"/>
      <c r="M12" s="39"/>
      <c r="N12" s="63"/>
    </row>
    <row r="13" spans="1:14" x14ac:dyDescent="0.25">
      <c r="A13" s="34" t="s">
        <v>28</v>
      </c>
      <c r="B13" s="43" t="s">
        <v>106</v>
      </c>
      <c r="C13" s="43" t="s">
        <v>127</v>
      </c>
      <c r="D13" s="57" t="s">
        <v>10</v>
      </c>
      <c r="E13" s="57" t="s">
        <v>10</v>
      </c>
      <c r="F13" s="58" t="s">
        <v>10</v>
      </c>
      <c r="G13" s="58"/>
      <c r="H13" s="59"/>
      <c r="I13" s="60"/>
      <c r="J13" s="61"/>
      <c r="K13" s="60"/>
      <c r="L13" s="62"/>
      <c r="M13" s="39"/>
      <c r="N13" s="64"/>
    </row>
    <row r="14" spans="1:14" x14ac:dyDescent="0.25">
      <c r="A14" s="34" t="s">
        <v>28</v>
      </c>
      <c r="B14" s="76" t="s">
        <v>122</v>
      </c>
      <c r="C14" s="43" t="s">
        <v>126</v>
      </c>
      <c r="D14" s="57" t="s">
        <v>10</v>
      </c>
      <c r="E14" s="57" t="s">
        <v>10</v>
      </c>
      <c r="F14" s="58" t="s">
        <v>10</v>
      </c>
      <c r="G14" s="58"/>
      <c r="H14" s="59"/>
      <c r="I14" s="60"/>
      <c r="J14" s="61"/>
      <c r="K14" s="60"/>
      <c r="L14" s="62"/>
      <c r="M14" s="39" t="s">
        <v>136</v>
      </c>
      <c r="N14" s="64" t="s">
        <v>137</v>
      </c>
    </row>
    <row r="15" spans="1:14" ht="30" x14ac:dyDescent="0.25">
      <c r="A15" s="34" t="s">
        <v>28</v>
      </c>
      <c r="B15" s="76" t="s">
        <v>123</v>
      </c>
      <c r="C15" s="43" t="s">
        <v>125</v>
      </c>
      <c r="D15" s="57" t="s">
        <v>10</v>
      </c>
      <c r="E15" s="57" t="s">
        <v>10</v>
      </c>
      <c r="F15" s="58" t="s">
        <v>10</v>
      </c>
      <c r="G15" s="58"/>
      <c r="H15" s="59"/>
      <c r="I15" s="60"/>
      <c r="J15" s="61"/>
      <c r="K15" s="60"/>
      <c r="L15" s="62"/>
      <c r="M15" s="39" t="s">
        <v>138</v>
      </c>
      <c r="N15" s="63" t="s">
        <v>139</v>
      </c>
    </row>
    <row r="16" spans="1:14" x14ac:dyDescent="0.25">
      <c r="A16" s="34" t="s">
        <v>28</v>
      </c>
      <c r="B16" s="77">
        <v>2015</v>
      </c>
      <c r="C16" s="76" t="s">
        <v>124</v>
      </c>
      <c r="D16" s="57" t="s">
        <v>10</v>
      </c>
      <c r="E16" s="78" t="s">
        <v>10</v>
      </c>
      <c r="F16" s="58" t="s">
        <v>10</v>
      </c>
      <c r="G16" s="79"/>
      <c r="H16" s="79"/>
      <c r="I16" s="80"/>
      <c r="J16" s="61"/>
      <c r="K16" s="60"/>
      <c r="L16" s="79"/>
      <c r="M16" s="81"/>
      <c r="N16" s="79"/>
    </row>
  </sheetData>
  <mergeCells count="12">
    <mergeCell ref="A1:A2"/>
    <mergeCell ref="C1:C2"/>
    <mergeCell ref="B1:B2"/>
    <mergeCell ref="D1:D2"/>
    <mergeCell ref="E1:E2"/>
    <mergeCell ref="N1:N2"/>
    <mergeCell ref="F1:F2"/>
    <mergeCell ref="G1:G2"/>
    <mergeCell ref="H1:H2"/>
    <mergeCell ref="I1:J1"/>
    <mergeCell ref="K1:L1"/>
    <mergeCell ref="M1:M2"/>
  </mergeCells>
  <conditionalFormatting sqref="J15:K16 I15 I3:L14 L15">
    <cfRule type="colorScale" priority="2">
      <colorScale>
        <cfvo type="num" val="-0.15"/>
        <cfvo type="num" val="-7.4999999999999997E-2"/>
        <cfvo type="num" val="0"/>
        <color theme="9"/>
        <color theme="9" tint="0.79998168889431442"/>
        <color theme="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DFFF-9E26-4853-A10C-A4A4E4B58ED8}">
  <dimension ref="A1:H17"/>
  <sheetViews>
    <sheetView workbookViewId="0">
      <selection activeCell="E8" sqref="E8"/>
    </sheetView>
  </sheetViews>
  <sheetFormatPr baseColWidth="10" defaultRowHeight="15" x14ac:dyDescent="0.25"/>
  <cols>
    <col min="4" max="4" width="15.140625" customWidth="1"/>
  </cols>
  <sheetData>
    <row r="1" spans="1:8" x14ac:dyDescent="0.25">
      <c r="A1" s="51" t="s">
        <v>99</v>
      </c>
    </row>
    <row r="2" spans="1:8" x14ac:dyDescent="0.25">
      <c r="A2" t="s">
        <v>18</v>
      </c>
    </row>
    <row r="3" spans="1:8" x14ac:dyDescent="0.25">
      <c r="A3" t="s">
        <v>115</v>
      </c>
    </row>
    <row r="4" spans="1:8" x14ac:dyDescent="0.25">
      <c r="A4" t="s">
        <v>19</v>
      </c>
    </row>
    <row r="6" spans="1:8" s="51" customFormat="1" x14ac:dyDescent="0.25">
      <c r="A6" s="51" t="s">
        <v>100</v>
      </c>
    </row>
    <row r="7" spans="1:8" s="51" customFormat="1" x14ac:dyDescent="0.25">
      <c r="A7" t="s">
        <v>18</v>
      </c>
    </row>
    <row r="8" spans="1:8" s="51" customFormat="1" x14ac:dyDescent="0.25">
      <c r="A8" t="s">
        <v>141</v>
      </c>
    </row>
    <row r="9" spans="1:8" s="51" customFormat="1" x14ac:dyDescent="0.25">
      <c r="A9" t="s">
        <v>101</v>
      </c>
    </row>
    <row r="10" spans="1:8" s="51" customFormat="1" x14ac:dyDescent="0.25"/>
    <row r="11" spans="1:8" s="51" customFormat="1" x14ac:dyDescent="0.25"/>
    <row r="13" spans="1:8" x14ac:dyDescent="0.25">
      <c r="A13" s="52" t="s">
        <v>98</v>
      </c>
      <c r="B13" s="52"/>
      <c r="C13" s="52"/>
    </row>
    <row r="14" spans="1:8" x14ac:dyDescent="0.25">
      <c r="A14" s="2" t="s">
        <v>25</v>
      </c>
      <c r="B14" s="2"/>
      <c r="C14" s="2"/>
      <c r="D14" t="s">
        <v>24</v>
      </c>
      <c r="G14" s="36" t="s">
        <v>61</v>
      </c>
      <c r="H14" t="s">
        <v>62</v>
      </c>
    </row>
    <row r="15" spans="1:8" x14ac:dyDescent="0.25">
      <c r="A15" s="4" t="s">
        <v>54</v>
      </c>
      <c r="B15" s="4"/>
      <c r="D15" s="82">
        <v>0</v>
      </c>
      <c r="E15" s="83">
        <v>-0.1</v>
      </c>
      <c r="F15" s="84">
        <v>-0.2</v>
      </c>
    </row>
    <row r="16" spans="1:8" x14ac:dyDescent="0.25">
      <c r="A16" s="4" t="s">
        <v>55</v>
      </c>
      <c r="B16" s="4"/>
      <c r="D16" s="82">
        <v>0</v>
      </c>
      <c r="E16" s="83">
        <v>-7.4999999999999997E-2</v>
      </c>
      <c r="F16" s="84">
        <v>-0.15</v>
      </c>
    </row>
    <row r="17" spans="1:4" x14ac:dyDescent="0.25">
      <c r="A17" s="53" t="s">
        <v>102</v>
      </c>
      <c r="D17" t="s">
        <v>103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log(emissions p.c.)</vt:lpstr>
      <vt:lpstr>growth(emissions p.c.)</vt:lpstr>
      <vt:lpstr>growth(emissions p.c.) Impulses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</dc:creator>
  <cp:lastModifiedBy>Lennard</cp:lastModifiedBy>
  <dcterms:created xsi:type="dcterms:W3CDTF">2020-10-16T11:36:30Z</dcterms:created>
  <dcterms:modified xsi:type="dcterms:W3CDTF">2020-11-30T17:01:06Z</dcterms:modified>
</cp:coreProperties>
</file>