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8" i="1" l="1"/>
  <c r="E79" i="1"/>
  <c r="E80" i="1"/>
  <c r="E81" i="1"/>
  <c r="E82" i="1"/>
  <c r="E83" i="1"/>
  <c r="E84" i="1"/>
  <c r="E85" i="1"/>
  <c r="E86" i="1"/>
  <c r="E87" i="1"/>
  <c r="D88" i="1"/>
  <c r="C88" i="1"/>
  <c r="B88" i="1"/>
  <c r="E74" i="1" l="1"/>
  <c r="E75" i="1"/>
  <c r="E76" i="1"/>
  <c r="E77" i="1"/>
  <c r="E78" i="1"/>
  <c r="E68" i="1" l="1"/>
  <c r="E69" i="1"/>
  <c r="E70" i="1"/>
  <c r="E71" i="1"/>
  <c r="E72" i="1"/>
  <c r="E73" i="1"/>
  <c r="E66" i="1"/>
  <c r="E67" i="1"/>
  <c r="E57" i="1"/>
  <c r="E58" i="1"/>
  <c r="E59" i="1"/>
  <c r="E60" i="1"/>
  <c r="E61" i="1"/>
  <c r="E62" i="1"/>
  <c r="E63" i="1"/>
  <c r="E64" i="1"/>
  <c r="E65" i="1"/>
  <c r="E56" i="1" l="1"/>
  <c r="E41" i="1" l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7" i="1" l="1"/>
  <c r="E3" i="1"/>
  <c r="E16" i="1" l="1"/>
  <c r="E9" i="1" l="1"/>
  <c r="E10" i="1"/>
  <c r="E11" i="1"/>
  <c r="E12" i="1"/>
  <c r="E13" i="1"/>
  <c r="E14" i="1"/>
  <c r="E15" i="1"/>
  <c r="E5" i="1"/>
  <c r="E6" i="1"/>
  <c r="E7" i="1"/>
  <c r="E4" i="1"/>
  <c r="E88" i="1" l="1"/>
</calcChain>
</file>

<file path=xl/sharedStrings.xml><?xml version="1.0" encoding="utf-8"?>
<sst xmlns="http://schemas.openxmlformats.org/spreadsheetml/2006/main" count="183" uniqueCount="103">
  <si>
    <t>Working Hours</t>
  </si>
  <si>
    <t>Ebenezer</t>
  </si>
  <si>
    <t>Husein</t>
  </si>
  <si>
    <t>Vraj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</si>
  <si>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</si>
  <si>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</si>
  <si>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</si>
  <si>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</si>
  <si>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</si>
  <si>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</si>
  <si>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</si>
  <si>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</si>
  <si>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</si>
  <si>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</si>
  <si>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</si>
  <si>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</si>
  <si>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</si>
  <si>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</si>
  <si>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</si>
  <si>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</si>
  <si>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</si>
  <si>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</si>
  <si>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</si>
  <si>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</si>
  <si>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</si>
  <si>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Thursday, September 26, 2019</t>
  </si>
  <si>
    <t>Fixed navbar, fixed google recaptcha, fixed modal box and added splash screen</t>
  </si>
  <si>
    <t>Sidebar button and Query for Subject table</t>
  </si>
  <si>
    <t>Added dispSubject, editSubject and addSubject Servlets</t>
  </si>
  <si>
    <t>Added deltSubject Servlet</t>
  </si>
  <si>
    <t>Accordion Side menu</t>
  </si>
  <si>
    <t>Added CSS in editSubject Servlet</t>
  </si>
  <si>
    <t>editStudent, AJAX, validations</t>
  </si>
  <si>
    <t>editStudent servlet</t>
  </si>
  <si>
    <t>GUI changes</t>
  </si>
  <si>
    <t>Fixed image in navbar, added css in editStudent, editFaculty, editTimetable Servlets</t>
  </si>
  <si>
    <t>adv enroll , session management, distimetable</t>
  </si>
  <si>
    <t>display timetable and new gui</t>
  </si>
  <si>
    <t>minor bug fixes</t>
  </si>
  <si>
    <t>add student</t>
  </si>
  <si>
    <t>adv new week function</t>
  </si>
  <si>
    <t>add/delete faculty</t>
  </si>
  <si>
    <t>display student details</t>
  </si>
  <si>
    <t>listing pending work, identifing major bugs</t>
  </si>
  <si>
    <t>ajaxCheckRoll</t>
  </si>
  <si>
    <t>Bugs, Testing, Documentation</t>
  </si>
  <si>
    <t>editProfile page and editProfile servlet</t>
  </si>
  <si>
    <t>editProfile servlet</t>
  </si>
  <si>
    <t>addStudent</t>
  </si>
  <si>
    <t>Fixed navbar in faculty login, removed navbar &amp; set content to center in main login page</t>
  </si>
  <si>
    <t>shake effect and table</t>
  </si>
  <si>
    <t>homepage navbar</t>
  </si>
  <si>
    <t>fixed homepage navbar and custom scroll bar and table css</t>
  </si>
  <si>
    <t>Logo animation</t>
  </si>
  <si>
    <t>soldering rpi keypad and fit inside box</t>
  </si>
  <si>
    <t>performance tweeks, view subject , subject attendance</t>
  </si>
  <si>
    <t>minimizer and profile pic upload</t>
  </si>
  <si>
    <t>GUI, profile pic for students</t>
  </si>
  <si>
    <t>preferences for combined timetable, disable on labs completed</t>
  </si>
  <si>
    <t xml:space="preserve">bug fixes, add student, unselectable text, </t>
  </si>
  <si>
    <t>fixed new week redundancy</t>
  </si>
  <si>
    <t>time based timetable edit, fix date printing</t>
  </si>
  <si>
    <t>convert full site to ajax</t>
  </si>
  <si>
    <t>ajax bug fix</t>
  </si>
  <si>
    <t>subject selection bugs, slot management</t>
  </si>
  <si>
    <t>new gui, session management</t>
  </si>
  <si>
    <t>gui bugs, data tables</t>
  </si>
  <si>
    <t xml:space="preserve">save stud details , back button </t>
  </si>
  <si>
    <t>subject batch for students, back button bug fix</t>
  </si>
  <si>
    <t>save stud details</t>
  </si>
  <si>
    <t>splash screen</t>
  </si>
  <si>
    <t>background</t>
  </si>
  <si>
    <t>/DEADLINE earlier</t>
  </si>
  <si>
    <t>addStudent, photoblob in database, deleteStudent</t>
  </si>
  <si>
    <t>batches and subject in addStudent, session start, detailing, dependencies, db relations</t>
  </si>
  <si>
    <t>ajax on Index</t>
  </si>
  <si>
    <t>addStudent bugs, studentProgression</t>
  </si>
  <si>
    <t>progression updated</t>
  </si>
  <si>
    <t>progression, documentation</t>
  </si>
  <si>
    <t>Bought acryllic Sheet</t>
  </si>
  <si>
    <t>merge branch, box design</t>
  </si>
  <si>
    <t>sheet cutting, box design</t>
  </si>
  <si>
    <t>box design, Database Queries, Dummy Data</t>
  </si>
  <si>
    <t>documentation, reporting</t>
  </si>
  <si>
    <t>D</t>
  </si>
  <si>
    <t>I</t>
  </si>
  <si>
    <t>W</t>
  </si>
  <si>
    <t>A</t>
  </si>
  <si>
    <t>L</t>
  </si>
  <si>
    <t>Dummy Data, database Query, reporting, documentation</t>
  </si>
  <si>
    <t>finance, logos, progression wizard GUI, POI</t>
  </si>
  <si>
    <t>Separate photoID database, merge branch, db to excel(POI)</t>
  </si>
  <si>
    <t>testing, database to excel</t>
  </si>
  <si>
    <t>Total Man Hours</t>
  </si>
  <si>
    <t>background and dropdowns CSS</t>
  </si>
  <si>
    <t>fixed resetpassword page and added css to editSlot</t>
  </si>
  <si>
    <t>About us page</t>
  </si>
  <si>
    <t>About us Page, hover in login page and editStudDetails javascipt</t>
  </si>
  <si>
    <t>editStudDetails javascipt and About us page</t>
  </si>
  <si>
    <t>About us page and tilt effect in login page</t>
  </si>
  <si>
    <t>Removed interactivity from particles.js and Fixed scrollbar in Aboutus page</t>
  </si>
  <si>
    <t>Fixed logo in About us page and javascript in editStudDetails servlet</t>
  </si>
  <si>
    <t>Fixed CSS and javascript in editStudDetails servle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</si>
</sst>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14009]dddd\,\ d\ mmmm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topLeftCell="H1" zoomScale="85" zoomScaleNormal="85" workbookViewId="0">
      <pane ySplit="1" topLeftCell="A68" activePane="bottomLeft" state="frozen"/>
      <selection pane="bottomLeft" activeCell="I81" sqref="I81"/>
    </sheetView>
  </sheetViews>
  <sheetFormatPr defaultRowHeight="15" x14ac:dyDescent="0.25"/>
  <cols>
    <col min="1" max="1" width="31.28515625" style="7" customWidth="1"/>
    <col min="2" max="2" width="9.28515625" style="3" bestFit="1" customWidth="1"/>
    <col min="3" max="3" width="7.140625" style="3" bestFit="1" customWidth="1"/>
    <col min="4" max="4" width="5.42578125" style="3" bestFit="1" customWidth="1"/>
    <col min="5" max="5" width="15.85546875" style="18" bestFit="1" customWidth="1"/>
    <col min="6" max="6" width="1.85546875" style="3" customWidth="1"/>
    <col min="7" max="7" width="64" style="3" customWidth="1"/>
    <col min="8" max="8" width="75.7109375" style="3" customWidth="1"/>
    <col min="9" max="9" width="69.5703125" style="3" customWidth="1"/>
    <col min="10" max="10" width="19.42578125" style="18" bestFit="1" customWidth="1"/>
    <col min="11" max="11" width="18.7109375" style="3" bestFit="1" customWidth="1"/>
    <col min="12" max="16384" width="9.140625" style="3"/>
  </cols>
  <sheetData>
    <row r="1" spans="1:10" ht="30" x14ac:dyDescent="0.25">
      <c r="A1" s="15" t="s">
        <v>4</v>
      </c>
      <c r="B1" s="31" t="s">
        <v>0</v>
      </c>
      <c r="C1" s="31"/>
      <c r="D1" s="31"/>
      <c r="E1" s="16" t="s">
        <v>93</v>
      </c>
      <c r="F1" s="17"/>
      <c r="G1" s="31" t="s">
        <v>5</v>
      </c>
      <c r="H1" s="31"/>
      <c r="I1" s="31"/>
      <c r="J1" s="14" t="s">
        <v>6</v>
      </c>
    </row>
    <row r="2" spans="1:10" x14ac:dyDescent="0.25">
      <c r="A2" s="1"/>
      <c r="B2" s="4" t="s">
        <v>1</v>
      </c>
      <c r="C2" s="6" t="s">
        <v>2</v>
      </c>
      <c r="D2" s="5" t="s">
        <v>3</v>
      </c>
      <c r="E2" s="13"/>
      <c r="G2" s="4" t="s">
        <v>1</v>
      </c>
      <c r="H2" s="6" t="s">
        <v>2</v>
      </c>
      <c r="I2" s="5" t="s">
        <v>3</v>
      </c>
      <c r="J2" s="13"/>
    </row>
    <row r="3" spans="1:10" x14ac:dyDescent="0.25">
      <c r="A3" s="11" t="s">
        <v>25</v>
      </c>
      <c r="B3" s="12">
        <v>0</v>
      </c>
      <c r="C3" s="12">
        <v>5</v>
      </c>
      <c r="D3" s="12">
        <v>0</v>
      </c>
      <c r="E3" s="13">
        <f>(B3+C3+D3)</f>
        <v>5</v>
      </c>
      <c r="F3" s="12"/>
      <c r="G3" s="12"/>
      <c r="H3" s="12" t="s">
        <v>26</v>
      </c>
      <c r="I3" s="12"/>
      <c r="J3" s="13">
        <v>4</v>
      </c>
    </row>
    <row r="4" spans="1:10" x14ac:dyDescent="0.25">
      <c r="A4" s="19">
        <v>43735</v>
      </c>
      <c r="B4" s="2">
        <v>9</v>
      </c>
      <c r="C4" s="2">
        <v>0</v>
      </c>
      <c r="D4" s="2">
        <v>8</v>
      </c>
      <c r="E4" s="13">
        <f>B4+C4+D4</f>
        <v>17</v>
      </c>
      <c r="G4" s="2" t="s">
        <v>8</v>
      </c>
      <c r="H4" s="2" t="s">
        <v>12</v>
      </c>
      <c r="I4" s="2" t="s">
        <v>7</v>
      </c>
      <c r="J4" s="13">
        <v>4</v>
      </c>
    </row>
    <row r="5" spans="1:10" x14ac:dyDescent="0.25">
      <c r="A5" s="19">
        <v>43736</v>
      </c>
      <c r="B5" s="2">
        <v>5</v>
      </c>
      <c r="C5" s="2">
        <v>0</v>
      </c>
      <c r="D5" s="2">
        <v>0</v>
      </c>
      <c r="E5" s="13">
        <f t="shared" ref="E5:E7" si="0">B5+C5+D5</f>
        <v>5</v>
      </c>
      <c r="G5" s="2" t="s">
        <v>9</v>
      </c>
      <c r="H5" s="12" t="s">
        <v>12</v>
      </c>
      <c r="I5" s="2" t="s">
        <v>12</v>
      </c>
      <c r="J5" s="13">
        <v>1</v>
      </c>
    </row>
    <row r="6" spans="1:10" x14ac:dyDescent="0.25">
      <c r="A6" s="19">
        <v>43737</v>
      </c>
      <c r="B6" s="2">
        <v>9</v>
      </c>
      <c r="C6" s="2">
        <v>0</v>
      </c>
      <c r="D6" s="2">
        <v>0</v>
      </c>
      <c r="E6" s="13">
        <f t="shared" si="0"/>
        <v>9</v>
      </c>
      <c r="G6" s="2" t="s">
        <v>10</v>
      </c>
      <c r="H6" s="12" t="s">
        <v>12</v>
      </c>
      <c r="I6" s="2" t="s">
        <v>12</v>
      </c>
      <c r="J6" s="13">
        <v>3</v>
      </c>
    </row>
    <row r="7" spans="1:10" s="8" customFormat="1" x14ac:dyDescent="0.25">
      <c r="A7" s="19">
        <v>43738</v>
      </c>
      <c r="B7" s="2">
        <v>0</v>
      </c>
      <c r="C7" s="2">
        <v>0</v>
      </c>
      <c r="D7" s="2">
        <v>3</v>
      </c>
      <c r="E7" s="13">
        <f t="shared" si="0"/>
        <v>3</v>
      </c>
      <c r="F7" s="3"/>
      <c r="G7" s="2" t="s">
        <v>12</v>
      </c>
      <c r="H7" s="12" t="s">
        <v>12</v>
      </c>
      <c r="I7" s="2" t="s">
        <v>13</v>
      </c>
      <c r="J7" s="13">
        <v>2</v>
      </c>
    </row>
    <row r="8" spans="1:10" x14ac:dyDescent="0.25">
      <c r="A8" s="19"/>
      <c r="B8" s="9" t="s">
        <v>12</v>
      </c>
      <c r="C8" s="9" t="s">
        <v>12</v>
      </c>
      <c r="D8" s="9" t="s">
        <v>12</v>
      </c>
      <c r="E8" s="9"/>
      <c r="F8" s="9"/>
      <c r="G8" s="9"/>
      <c r="H8" s="9"/>
      <c r="I8" s="9"/>
      <c r="J8" s="9"/>
    </row>
    <row r="9" spans="1:10" x14ac:dyDescent="0.25">
      <c r="A9" s="19">
        <v>43739</v>
      </c>
      <c r="B9" s="2">
        <v>8</v>
      </c>
      <c r="C9" s="2">
        <v>0</v>
      </c>
      <c r="D9" s="2">
        <v>0.5</v>
      </c>
      <c r="E9" s="13">
        <f>B9+C9+D9</f>
        <v>8.5</v>
      </c>
      <c r="G9" s="2" t="s">
        <v>17</v>
      </c>
      <c r="H9" s="2"/>
      <c r="I9" s="2" t="s">
        <v>11</v>
      </c>
      <c r="J9" s="13">
        <v>1</v>
      </c>
    </row>
    <row r="10" spans="1:10" x14ac:dyDescent="0.25">
      <c r="A10" s="19">
        <v>43740</v>
      </c>
      <c r="B10" s="2">
        <v>7</v>
      </c>
      <c r="C10" s="2">
        <v>5</v>
      </c>
      <c r="D10" s="2">
        <v>7</v>
      </c>
      <c r="E10" s="13">
        <f t="shared" ref="E10:E16" si="1">B10+C10+D10</f>
        <v>19</v>
      </c>
      <c r="G10" s="2" t="s">
        <v>17</v>
      </c>
      <c r="H10" s="2" t="s">
        <v>27</v>
      </c>
      <c r="I10" s="2" t="s">
        <v>14</v>
      </c>
      <c r="J10" s="13">
        <v>5</v>
      </c>
    </row>
    <row r="11" spans="1:10" x14ac:dyDescent="0.25">
      <c r="A11" s="19">
        <v>43741</v>
      </c>
      <c r="B11" s="2">
        <v>5</v>
      </c>
      <c r="C11" s="2">
        <v>3</v>
      </c>
      <c r="D11" s="2">
        <v>2</v>
      </c>
      <c r="E11" s="13">
        <f t="shared" si="1"/>
        <v>10</v>
      </c>
      <c r="G11" s="2" t="s">
        <v>17</v>
      </c>
      <c r="H11" s="2" t="s">
        <v>28</v>
      </c>
      <c r="I11" s="2" t="s">
        <v>15</v>
      </c>
      <c r="J11" s="13">
        <v>4</v>
      </c>
    </row>
    <row r="12" spans="1:10" x14ac:dyDescent="0.25">
      <c r="A12" s="19">
        <v>43742</v>
      </c>
      <c r="B12" s="2">
        <v>4</v>
      </c>
      <c r="C12" s="2">
        <v>1</v>
      </c>
      <c r="D12" s="2">
        <v>4</v>
      </c>
      <c r="E12" s="13">
        <f t="shared" si="1"/>
        <v>9</v>
      </c>
      <c r="G12" s="2" t="s">
        <v>18</v>
      </c>
      <c r="H12" s="2" t="s">
        <v>29</v>
      </c>
      <c r="I12" s="2" t="s">
        <v>16</v>
      </c>
      <c r="J12" s="13">
        <v>5</v>
      </c>
    </row>
    <row r="13" spans="1:10" x14ac:dyDescent="0.25">
      <c r="A13" s="19">
        <v>43743</v>
      </c>
      <c r="B13" s="10">
        <v>7</v>
      </c>
      <c r="C13" s="2">
        <v>0</v>
      </c>
      <c r="D13" s="2">
        <v>1</v>
      </c>
      <c r="E13" s="13">
        <f t="shared" si="1"/>
        <v>8</v>
      </c>
      <c r="G13" s="12" t="s">
        <v>23</v>
      </c>
      <c r="H13" s="2" t="s">
        <v>12</v>
      </c>
      <c r="I13" s="2" t="s">
        <v>21</v>
      </c>
      <c r="J13" s="13">
        <v>1</v>
      </c>
    </row>
    <row r="14" spans="1:10" x14ac:dyDescent="0.25">
      <c r="A14" s="19">
        <v>43744</v>
      </c>
      <c r="B14" s="10">
        <v>3</v>
      </c>
      <c r="C14" s="2">
        <v>0</v>
      </c>
      <c r="D14" s="2">
        <v>0</v>
      </c>
      <c r="E14" s="13">
        <f t="shared" si="1"/>
        <v>3</v>
      </c>
      <c r="G14" s="12" t="s">
        <v>24</v>
      </c>
      <c r="H14" s="2" t="s">
        <v>12</v>
      </c>
      <c r="I14" s="2" t="s">
        <v>12</v>
      </c>
      <c r="J14" s="13">
        <v>0</v>
      </c>
    </row>
    <row r="15" spans="1:10" x14ac:dyDescent="0.25">
      <c r="A15" s="19">
        <v>43745</v>
      </c>
      <c r="B15" s="10">
        <v>13</v>
      </c>
      <c r="C15" s="2">
        <v>0</v>
      </c>
      <c r="D15" s="2">
        <v>8</v>
      </c>
      <c r="E15" s="13">
        <f t="shared" si="1"/>
        <v>21</v>
      </c>
      <c r="G15" s="12" t="s">
        <v>36</v>
      </c>
      <c r="H15" s="2" t="s">
        <v>12</v>
      </c>
      <c r="I15" s="2" t="s">
        <v>22</v>
      </c>
      <c r="J15" s="13">
        <v>5</v>
      </c>
    </row>
    <row r="16" spans="1:10" x14ac:dyDescent="0.25">
      <c r="A16" s="19">
        <v>43746</v>
      </c>
      <c r="B16" s="2">
        <v>8</v>
      </c>
      <c r="C16" s="2">
        <v>4</v>
      </c>
      <c r="D16" s="2">
        <v>1</v>
      </c>
      <c r="E16" s="13">
        <f t="shared" si="1"/>
        <v>13</v>
      </c>
      <c r="G16" s="12" t="s">
        <v>37</v>
      </c>
      <c r="H16" s="2" t="s">
        <v>30</v>
      </c>
      <c r="I16" s="2" t="s">
        <v>34</v>
      </c>
      <c r="J16" s="13">
        <v>4</v>
      </c>
    </row>
    <row r="17" spans="1:10" x14ac:dyDescent="0.25">
      <c r="A17" s="19">
        <v>43747</v>
      </c>
      <c r="B17" s="2">
        <v>7</v>
      </c>
      <c r="C17" s="2">
        <v>3</v>
      </c>
      <c r="D17" s="2">
        <v>2</v>
      </c>
      <c r="E17" s="13">
        <f>(B17+C17+D17)</f>
        <v>12</v>
      </c>
      <c r="G17" s="3" t="s">
        <v>42</v>
      </c>
      <c r="H17" s="2" t="s">
        <v>31</v>
      </c>
      <c r="I17" s="2" t="s">
        <v>33</v>
      </c>
      <c r="J17" s="13">
        <v>4</v>
      </c>
    </row>
    <row r="18" spans="1:10" x14ac:dyDescent="0.25">
      <c r="A18" s="19">
        <v>43748</v>
      </c>
      <c r="B18" s="2">
        <v>8</v>
      </c>
      <c r="C18" s="2">
        <v>0</v>
      </c>
      <c r="D18" s="2">
        <v>3</v>
      </c>
      <c r="E18" s="13">
        <f t="shared" ref="E18:E81" si="2">B18+C18+D18</f>
        <v>11</v>
      </c>
      <c r="G18" s="12" t="s">
        <v>40</v>
      </c>
      <c r="H18" s="12" t="s">
        <v>12</v>
      </c>
      <c r="I18" s="2" t="s">
        <v>32</v>
      </c>
      <c r="J18" s="13">
        <v>4</v>
      </c>
    </row>
    <row r="19" spans="1:10" x14ac:dyDescent="0.25">
      <c r="A19" s="19">
        <v>43749</v>
      </c>
      <c r="B19" s="2">
        <v>9</v>
      </c>
      <c r="C19" s="12">
        <v>0</v>
      </c>
      <c r="D19" s="2">
        <v>1</v>
      </c>
      <c r="E19" s="13">
        <f t="shared" si="2"/>
        <v>10</v>
      </c>
      <c r="G19" s="12" t="s">
        <v>41</v>
      </c>
      <c r="H19" s="12" t="s">
        <v>12</v>
      </c>
      <c r="I19" s="2" t="s">
        <v>45</v>
      </c>
      <c r="J19" s="13">
        <v>4</v>
      </c>
    </row>
    <row r="20" spans="1:10" x14ac:dyDescent="0.25">
      <c r="A20" s="19">
        <v>43750</v>
      </c>
      <c r="B20" s="2">
        <v>7</v>
      </c>
      <c r="C20" s="12">
        <v>0</v>
      </c>
      <c r="D20" s="2">
        <v>0</v>
      </c>
      <c r="E20" s="13">
        <f t="shared" si="2"/>
        <v>7</v>
      </c>
      <c r="G20" s="12" t="s">
        <v>39</v>
      </c>
      <c r="H20" s="12" t="s">
        <v>12</v>
      </c>
      <c r="I20" s="2" t="s">
        <v>12</v>
      </c>
      <c r="J20" s="13">
        <v>2</v>
      </c>
    </row>
    <row r="21" spans="1:10" x14ac:dyDescent="0.25">
      <c r="A21" s="19">
        <v>43751</v>
      </c>
      <c r="B21" s="2">
        <v>4</v>
      </c>
      <c r="C21" s="12">
        <v>0</v>
      </c>
      <c r="D21" s="2">
        <v>0</v>
      </c>
      <c r="E21" s="13">
        <f t="shared" si="2"/>
        <v>4</v>
      </c>
      <c r="G21" s="12" t="s">
        <v>38</v>
      </c>
      <c r="H21" s="12" t="s">
        <v>12</v>
      </c>
      <c r="I21" s="2" t="s">
        <v>12</v>
      </c>
      <c r="J21" s="13">
        <v>1</v>
      </c>
    </row>
    <row r="22" spans="1:10" x14ac:dyDescent="0.25">
      <c r="A22" s="19">
        <v>43752</v>
      </c>
      <c r="B22" s="2">
        <v>0</v>
      </c>
      <c r="C22" s="12">
        <v>0</v>
      </c>
      <c r="D22" s="2">
        <v>0</v>
      </c>
      <c r="E22" s="13">
        <f t="shared" si="2"/>
        <v>0</v>
      </c>
      <c r="G22" s="12" t="s">
        <v>12</v>
      </c>
      <c r="H22" s="12" t="s">
        <v>12</v>
      </c>
      <c r="I22" s="2" t="s">
        <v>12</v>
      </c>
      <c r="J22" s="13">
        <v>1</v>
      </c>
    </row>
    <row r="23" spans="1:10" x14ac:dyDescent="0.25">
      <c r="A23" s="19">
        <v>43753</v>
      </c>
      <c r="B23" s="12">
        <v>0</v>
      </c>
      <c r="C23" s="12">
        <v>0</v>
      </c>
      <c r="D23" s="2">
        <v>0</v>
      </c>
      <c r="E23" s="13">
        <f t="shared" si="2"/>
        <v>0</v>
      </c>
      <c r="G23" s="2" t="s">
        <v>12</v>
      </c>
      <c r="H23" s="12" t="s">
        <v>12</v>
      </c>
      <c r="I23" s="2" t="s">
        <v>12</v>
      </c>
      <c r="J23" s="13" t="s">
        <v>12</v>
      </c>
    </row>
    <row r="24" spans="1:10" x14ac:dyDescent="0.25">
      <c r="A24" s="19">
        <v>43754</v>
      </c>
      <c r="B24" s="12">
        <v>0</v>
      </c>
      <c r="C24" s="12">
        <v>0</v>
      </c>
      <c r="D24" s="2">
        <v>0</v>
      </c>
      <c r="E24" s="13">
        <f t="shared" si="2"/>
        <v>0</v>
      </c>
      <c r="G24" s="2" t="s">
        <v>12</v>
      </c>
      <c r="H24" s="12" t="s">
        <v>12</v>
      </c>
      <c r="I24" s="2" t="s">
        <v>12</v>
      </c>
      <c r="J24" s="13" t="s">
        <v>12</v>
      </c>
    </row>
    <row r="25" spans="1:10" ht="30" customHeight="1" x14ac:dyDescent="0.25">
      <c r="A25" s="27">
        <v>43755</v>
      </c>
      <c r="B25" s="28">
        <v>0</v>
      </c>
      <c r="C25" s="28">
        <v>1.5</v>
      </c>
      <c r="D25" s="28">
        <v>0</v>
      </c>
      <c r="E25" s="29">
        <f t="shared" si="2"/>
        <v>1.5</v>
      </c>
      <c r="F25" s="17"/>
      <c r="G25" s="28" t="s">
        <v>12</v>
      </c>
      <c r="H25" s="30" t="s">
        <v>35</v>
      </c>
      <c r="I25" s="28" t="s">
        <v>12</v>
      </c>
      <c r="J25" s="29">
        <v>2</v>
      </c>
    </row>
    <row r="26" spans="1:10" x14ac:dyDescent="0.25">
      <c r="A26" s="19">
        <v>43756</v>
      </c>
      <c r="B26" s="12">
        <v>0</v>
      </c>
      <c r="C26" s="2">
        <v>0</v>
      </c>
      <c r="D26" s="2">
        <v>0</v>
      </c>
      <c r="E26" s="13">
        <f t="shared" ref="E26" si="3">(B26+C26+D26)</f>
        <v>0</v>
      </c>
      <c r="G26" s="2" t="s">
        <v>12</v>
      </c>
      <c r="H26" s="12" t="s">
        <v>12</v>
      </c>
      <c r="I26" s="2" t="s">
        <v>12</v>
      </c>
      <c r="J26" s="13" t="s">
        <v>12</v>
      </c>
    </row>
    <row r="27" spans="1:10" x14ac:dyDescent="0.25">
      <c r="A27" s="19">
        <v>43757</v>
      </c>
      <c r="B27" s="12">
        <v>0</v>
      </c>
      <c r="C27" s="12">
        <v>0</v>
      </c>
      <c r="D27" s="2">
        <v>0</v>
      </c>
      <c r="E27" s="13">
        <f t="shared" ref="E27" si="4">B27+C27+D27</f>
        <v>0</v>
      </c>
      <c r="G27" s="2" t="s">
        <v>12</v>
      </c>
      <c r="H27" s="12" t="s">
        <v>12</v>
      </c>
      <c r="I27" s="2" t="s">
        <v>12</v>
      </c>
      <c r="J27" s="13"/>
    </row>
    <row r="28" spans="1:10" x14ac:dyDescent="0.25">
      <c r="A28" s="19">
        <v>43758</v>
      </c>
      <c r="B28" s="12">
        <v>2</v>
      </c>
      <c r="C28" s="12">
        <v>0</v>
      </c>
      <c r="D28" s="12">
        <v>1</v>
      </c>
      <c r="E28" s="13">
        <f t="shared" si="2"/>
        <v>3</v>
      </c>
      <c r="G28" s="12" t="s">
        <v>43</v>
      </c>
      <c r="H28" s="12" t="s">
        <v>12</v>
      </c>
      <c r="I28" s="2" t="s">
        <v>44</v>
      </c>
      <c r="J28" s="13">
        <v>3</v>
      </c>
    </row>
    <row r="29" spans="1:10" x14ac:dyDescent="0.25">
      <c r="A29" s="19">
        <v>43759</v>
      </c>
      <c r="B29" s="12">
        <v>12</v>
      </c>
      <c r="C29" s="12">
        <v>8.5</v>
      </c>
      <c r="D29" s="12">
        <v>3</v>
      </c>
      <c r="E29" s="13">
        <f t="shared" si="2"/>
        <v>23.5</v>
      </c>
      <c r="G29" s="12" t="s">
        <v>55</v>
      </c>
      <c r="H29" s="12" t="s">
        <v>46</v>
      </c>
      <c r="I29" s="12" t="s">
        <v>48</v>
      </c>
      <c r="J29" s="13">
        <v>6</v>
      </c>
    </row>
    <row r="30" spans="1:10" x14ac:dyDescent="0.25">
      <c r="A30" s="19">
        <v>43760</v>
      </c>
      <c r="B30" s="12">
        <v>10</v>
      </c>
      <c r="C30" s="12">
        <v>4</v>
      </c>
      <c r="D30" s="12">
        <v>5</v>
      </c>
      <c r="E30" s="13">
        <f t="shared" si="2"/>
        <v>19</v>
      </c>
      <c r="G30" s="12" t="s">
        <v>56</v>
      </c>
      <c r="H30" s="12" t="s">
        <v>47</v>
      </c>
      <c r="I30" s="12" t="s">
        <v>73</v>
      </c>
      <c r="J30" s="13">
        <v>3</v>
      </c>
    </row>
    <row r="31" spans="1:10" ht="29.25" customHeight="1" x14ac:dyDescent="0.25">
      <c r="A31" s="27">
        <v>43761</v>
      </c>
      <c r="B31" s="28">
        <v>9</v>
      </c>
      <c r="C31" s="28">
        <v>5</v>
      </c>
      <c r="D31" s="28">
        <v>6</v>
      </c>
      <c r="E31" s="29">
        <f t="shared" si="2"/>
        <v>20</v>
      </c>
      <c r="F31" s="17"/>
      <c r="G31" s="28" t="s">
        <v>57</v>
      </c>
      <c r="H31" s="30" t="s">
        <v>49</v>
      </c>
      <c r="I31" s="30" t="s">
        <v>74</v>
      </c>
      <c r="J31" s="29">
        <v>9</v>
      </c>
    </row>
    <row r="32" spans="1:10" x14ac:dyDescent="0.25">
      <c r="A32" s="19">
        <v>43762</v>
      </c>
      <c r="B32" s="12">
        <v>11</v>
      </c>
      <c r="C32" s="12">
        <v>6.5</v>
      </c>
      <c r="D32" s="12">
        <v>6</v>
      </c>
      <c r="E32" s="13">
        <f t="shared" si="2"/>
        <v>23.5</v>
      </c>
      <c r="G32" s="12" t="s">
        <v>58</v>
      </c>
      <c r="H32" s="12" t="s">
        <v>50</v>
      </c>
      <c r="I32" s="12" t="s">
        <v>75</v>
      </c>
      <c r="J32" s="13">
        <v>3</v>
      </c>
    </row>
    <row r="33" spans="1:11" x14ac:dyDescent="0.25">
      <c r="A33" s="19">
        <v>43763</v>
      </c>
      <c r="B33" s="12">
        <v>5</v>
      </c>
      <c r="C33" s="12">
        <v>0</v>
      </c>
      <c r="D33" s="12">
        <v>5</v>
      </c>
      <c r="E33" s="13">
        <f t="shared" si="2"/>
        <v>10</v>
      </c>
      <c r="G33" s="12" t="s">
        <v>59</v>
      </c>
      <c r="H33" s="12" t="s">
        <v>12</v>
      </c>
      <c r="I33" s="12" t="s">
        <v>76</v>
      </c>
      <c r="J33" s="13">
        <v>5</v>
      </c>
    </row>
    <row r="34" spans="1:11" x14ac:dyDescent="0.25">
      <c r="A34" s="19">
        <v>43764</v>
      </c>
      <c r="B34" s="12">
        <v>5</v>
      </c>
      <c r="C34" s="12">
        <v>7</v>
      </c>
      <c r="D34" s="12">
        <v>0</v>
      </c>
      <c r="E34" s="13">
        <f t="shared" si="2"/>
        <v>12</v>
      </c>
      <c r="G34" s="12" t="s">
        <v>60</v>
      </c>
      <c r="H34" s="12" t="s">
        <v>51</v>
      </c>
      <c r="I34" s="26" t="s">
        <v>84</v>
      </c>
      <c r="J34" s="13">
        <v>2</v>
      </c>
    </row>
    <row r="35" spans="1:11" x14ac:dyDescent="0.25">
      <c r="A35" s="19">
        <v>43765</v>
      </c>
      <c r="B35" s="12">
        <v>0</v>
      </c>
      <c r="C35" s="12">
        <v>5</v>
      </c>
      <c r="D35" s="12">
        <v>0</v>
      </c>
      <c r="E35" s="13">
        <f t="shared" ref="E35" si="5">(B35+C35+D35)</f>
        <v>5</v>
      </c>
      <c r="G35" s="12" t="s">
        <v>12</v>
      </c>
      <c r="H35" s="12" t="s">
        <v>52</v>
      </c>
      <c r="I35" s="26" t="s">
        <v>85</v>
      </c>
      <c r="J35" s="13">
        <v>2</v>
      </c>
    </row>
    <row r="36" spans="1:11" x14ac:dyDescent="0.25">
      <c r="A36" s="19">
        <v>43766</v>
      </c>
      <c r="B36" s="12">
        <v>5</v>
      </c>
      <c r="C36" s="12">
        <v>0</v>
      </c>
      <c r="D36" s="12">
        <v>0</v>
      </c>
      <c r="E36" s="13">
        <f t="shared" ref="E36" si="6">B36+C36+D36</f>
        <v>5</v>
      </c>
      <c r="G36" s="12" t="s">
        <v>61</v>
      </c>
      <c r="H36" s="12" t="s">
        <v>12</v>
      </c>
      <c r="I36" s="26" t="s">
        <v>86</v>
      </c>
      <c r="J36" s="13">
        <v>2</v>
      </c>
    </row>
    <row r="37" spans="1:11" x14ac:dyDescent="0.25">
      <c r="A37" s="19">
        <v>43767</v>
      </c>
      <c r="B37" s="22">
        <v>12</v>
      </c>
      <c r="C37" s="22">
        <v>0</v>
      </c>
      <c r="D37" s="12">
        <v>0</v>
      </c>
      <c r="E37" s="25">
        <f t="shared" si="2"/>
        <v>12</v>
      </c>
      <c r="F37" s="23"/>
      <c r="G37" s="22" t="s">
        <v>62</v>
      </c>
      <c r="H37" s="12" t="s">
        <v>12</v>
      </c>
      <c r="I37" s="26" t="s">
        <v>87</v>
      </c>
      <c r="J37" s="25">
        <v>1</v>
      </c>
      <c r="K37" s="3" t="s">
        <v>72</v>
      </c>
    </row>
    <row r="38" spans="1:11" x14ac:dyDescent="0.25">
      <c r="A38" s="19">
        <v>43768</v>
      </c>
      <c r="B38" s="12">
        <v>5</v>
      </c>
      <c r="C38" s="12">
        <v>2</v>
      </c>
      <c r="D38" s="12">
        <v>0</v>
      </c>
      <c r="E38" s="13">
        <f t="shared" si="2"/>
        <v>7</v>
      </c>
      <c r="G38" s="12" t="s">
        <v>62</v>
      </c>
      <c r="H38" s="12" t="s">
        <v>53</v>
      </c>
      <c r="I38" s="26" t="s">
        <v>88</v>
      </c>
      <c r="J38" s="13">
        <v>2</v>
      </c>
    </row>
    <row r="39" spans="1:11" x14ac:dyDescent="0.25">
      <c r="A39" s="19">
        <v>43769</v>
      </c>
      <c r="B39" s="12">
        <v>0</v>
      </c>
      <c r="C39" s="12">
        <v>0</v>
      </c>
      <c r="D39" s="12">
        <v>0</v>
      </c>
      <c r="E39" s="13">
        <f t="shared" si="2"/>
        <v>0</v>
      </c>
      <c r="G39" s="12" t="s">
        <v>62</v>
      </c>
      <c r="H39" s="12" t="s">
        <v>12</v>
      </c>
      <c r="I39" s="26" t="s">
        <v>85</v>
      </c>
      <c r="J39" s="13"/>
    </row>
    <row r="40" spans="1:11" x14ac:dyDescent="0.25">
      <c r="B40" s="21" t="s">
        <v>12</v>
      </c>
      <c r="C40" s="21" t="s">
        <v>12</v>
      </c>
      <c r="D40" s="21" t="s">
        <v>12</v>
      </c>
      <c r="E40" s="24"/>
      <c r="F40" s="21"/>
      <c r="G40" s="21"/>
      <c r="H40" s="21"/>
      <c r="I40" s="21"/>
      <c r="J40" s="21"/>
    </row>
    <row r="41" spans="1:11" x14ac:dyDescent="0.25">
      <c r="A41" s="11">
        <v>43770</v>
      </c>
      <c r="B41" s="12">
        <v>5</v>
      </c>
      <c r="C41" s="12">
        <v>0</v>
      </c>
      <c r="D41" s="12">
        <v>0</v>
      </c>
      <c r="E41" s="13">
        <f t="shared" si="2"/>
        <v>5</v>
      </c>
      <c r="F41" s="12"/>
      <c r="G41" s="12" t="s">
        <v>62</v>
      </c>
      <c r="H41" s="12" t="s">
        <v>12</v>
      </c>
      <c r="I41" s="12" t="s">
        <v>12</v>
      </c>
      <c r="J41" s="13"/>
    </row>
    <row r="42" spans="1:11" x14ac:dyDescent="0.25">
      <c r="A42" s="11">
        <v>43771</v>
      </c>
      <c r="B42" s="12">
        <v>13</v>
      </c>
      <c r="C42" s="12">
        <v>0</v>
      </c>
      <c r="D42" s="12">
        <v>0</v>
      </c>
      <c r="E42" s="13">
        <f t="shared" si="2"/>
        <v>13</v>
      </c>
      <c r="F42" s="12"/>
      <c r="G42" s="12" t="s">
        <v>62</v>
      </c>
      <c r="H42" s="12" t="s">
        <v>12</v>
      </c>
      <c r="I42" s="12" t="s">
        <v>12</v>
      </c>
      <c r="J42" s="13"/>
    </row>
    <row r="43" spans="1:11" x14ac:dyDescent="0.25">
      <c r="A43" s="11">
        <v>43772</v>
      </c>
      <c r="B43" s="12">
        <v>9</v>
      </c>
      <c r="C43" s="12">
        <v>0</v>
      </c>
      <c r="D43" s="12">
        <v>1</v>
      </c>
      <c r="E43" s="13">
        <f t="shared" si="2"/>
        <v>10</v>
      </c>
      <c r="F43" s="12"/>
      <c r="G43" s="12" t="s">
        <v>62</v>
      </c>
      <c r="H43" s="12" t="s">
        <v>12</v>
      </c>
      <c r="I43" s="12" t="s">
        <v>79</v>
      </c>
      <c r="J43" s="13">
        <v>1</v>
      </c>
    </row>
    <row r="44" spans="1:11" x14ac:dyDescent="0.25">
      <c r="A44" s="11">
        <v>43773</v>
      </c>
      <c r="B44" s="12">
        <v>6</v>
      </c>
      <c r="C44" s="12">
        <v>3.5</v>
      </c>
      <c r="D44" s="12">
        <v>6.5</v>
      </c>
      <c r="E44" s="13">
        <f t="shared" si="2"/>
        <v>16</v>
      </c>
      <c r="F44" s="12"/>
      <c r="G44" s="12" t="s">
        <v>62</v>
      </c>
      <c r="H44" s="12" t="s">
        <v>70</v>
      </c>
      <c r="I44" s="12" t="s">
        <v>80</v>
      </c>
      <c r="J44" s="13">
        <v>2</v>
      </c>
    </row>
    <row r="45" spans="1:11" x14ac:dyDescent="0.25">
      <c r="A45" s="11">
        <v>43774</v>
      </c>
      <c r="B45" s="12">
        <v>5</v>
      </c>
      <c r="C45" s="12">
        <v>0</v>
      </c>
      <c r="D45" s="12">
        <v>4</v>
      </c>
      <c r="E45" s="13">
        <f t="shared" si="2"/>
        <v>9</v>
      </c>
      <c r="F45" s="12"/>
      <c r="G45" s="12" t="s">
        <v>63</v>
      </c>
      <c r="H45" s="12" t="s">
        <v>12</v>
      </c>
      <c r="I45" s="12" t="s">
        <v>90</v>
      </c>
      <c r="J45" s="13">
        <v>3</v>
      </c>
    </row>
    <row r="46" spans="1:11" x14ac:dyDescent="0.25">
      <c r="A46" s="11">
        <v>43775</v>
      </c>
      <c r="B46" s="12">
        <v>9</v>
      </c>
      <c r="C46" s="12">
        <v>0</v>
      </c>
      <c r="D46" s="12">
        <v>8</v>
      </c>
      <c r="E46" s="13">
        <f t="shared" si="2"/>
        <v>17</v>
      </c>
      <c r="F46" s="12"/>
      <c r="G46" s="12" t="s">
        <v>64</v>
      </c>
      <c r="H46" s="12" t="s">
        <v>12</v>
      </c>
      <c r="I46" s="12" t="s">
        <v>81</v>
      </c>
      <c r="J46" s="13">
        <v>2</v>
      </c>
    </row>
    <row r="47" spans="1:11" x14ac:dyDescent="0.25">
      <c r="A47" s="11">
        <v>43776</v>
      </c>
      <c r="B47" s="12">
        <v>9</v>
      </c>
      <c r="C47" s="12">
        <v>1</v>
      </c>
      <c r="D47" s="12">
        <v>8</v>
      </c>
      <c r="E47" s="13">
        <f t="shared" si="2"/>
        <v>18</v>
      </c>
      <c r="F47" s="12"/>
      <c r="G47" s="12" t="s">
        <v>65</v>
      </c>
      <c r="H47" s="12" t="s">
        <v>70</v>
      </c>
      <c r="I47" s="12" t="s">
        <v>82</v>
      </c>
      <c r="J47" s="13">
        <v>6</v>
      </c>
    </row>
    <row r="48" spans="1:11" x14ac:dyDescent="0.25">
      <c r="A48" s="11">
        <v>43777</v>
      </c>
      <c r="B48" s="12">
        <v>7</v>
      </c>
      <c r="C48" s="12">
        <v>0</v>
      </c>
      <c r="D48" s="12">
        <v>5</v>
      </c>
      <c r="E48" s="13">
        <f t="shared" si="2"/>
        <v>12</v>
      </c>
      <c r="F48" s="12"/>
      <c r="G48" s="12" t="s">
        <v>66</v>
      </c>
      <c r="H48" s="12" t="s">
        <v>12</v>
      </c>
      <c r="I48" s="12" t="s">
        <v>89</v>
      </c>
      <c r="J48" s="13">
        <v>5</v>
      </c>
    </row>
    <row r="49" spans="1:10" x14ac:dyDescent="0.25">
      <c r="A49" s="11">
        <v>43778</v>
      </c>
      <c r="B49" s="12">
        <v>9</v>
      </c>
      <c r="C49" s="12">
        <v>0</v>
      </c>
      <c r="D49" s="12">
        <v>4</v>
      </c>
      <c r="E49" s="13">
        <f t="shared" si="2"/>
        <v>13</v>
      </c>
      <c r="F49" s="12"/>
      <c r="G49" s="12" t="s">
        <v>69</v>
      </c>
      <c r="H49" s="12" t="s">
        <v>12</v>
      </c>
      <c r="I49" s="12" t="s">
        <v>92</v>
      </c>
      <c r="J49" s="13">
        <v>2</v>
      </c>
    </row>
    <row r="50" spans="1:10" x14ac:dyDescent="0.25">
      <c r="A50" s="11">
        <v>43779</v>
      </c>
      <c r="B50" s="12">
        <v>5</v>
      </c>
      <c r="C50" s="12">
        <v>0</v>
      </c>
      <c r="D50" s="12">
        <v>0</v>
      </c>
      <c r="E50" s="13">
        <f t="shared" si="2"/>
        <v>5</v>
      </c>
      <c r="F50" s="12"/>
      <c r="G50" s="12" t="s">
        <v>67</v>
      </c>
      <c r="H50" s="12" t="s">
        <v>12</v>
      </c>
      <c r="I50" s="12" t="s">
        <v>12</v>
      </c>
      <c r="J50" s="13"/>
    </row>
    <row r="51" spans="1:10" x14ac:dyDescent="0.25">
      <c r="A51" s="11">
        <v>43780</v>
      </c>
      <c r="B51" s="12">
        <v>8</v>
      </c>
      <c r="C51" s="12">
        <v>4</v>
      </c>
      <c r="D51" s="12">
        <v>7</v>
      </c>
      <c r="E51" s="13">
        <f t="shared" si="2"/>
        <v>19</v>
      </c>
      <c r="F51" s="12"/>
      <c r="G51" s="12" t="s">
        <v>68</v>
      </c>
      <c r="H51" s="12" t="s">
        <v>71</v>
      </c>
      <c r="I51" s="12" t="s">
        <v>91</v>
      </c>
      <c r="J51" s="13">
        <v>4</v>
      </c>
    </row>
    <row r="52" spans="1:10" x14ac:dyDescent="0.25">
      <c r="A52" s="11">
        <v>43781</v>
      </c>
      <c r="B52" s="12">
        <v>5</v>
      </c>
      <c r="C52" s="12">
        <v>0</v>
      </c>
      <c r="D52" s="12">
        <v>3</v>
      </c>
      <c r="E52" s="13">
        <f t="shared" si="2"/>
        <v>8</v>
      </c>
      <c r="F52" s="12"/>
      <c r="G52" s="12" t="s">
        <v>54</v>
      </c>
      <c r="H52" s="12" t="s">
        <v>12</v>
      </c>
      <c r="I52" s="12" t="s">
        <v>83</v>
      </c>
      <c r="J52" s="13">
        <v>3</v>
      </c>
    </row>
    <row r="53" spans="1:10" x14ac:dyDescent="0.25">
      <c r="A53" s="11">
        <v>43782</v>
      </c>
      <c r="B53" s="12">
        <v>0</v>
      </c>
      <c r="C53" s="12">
        <v>2</v>
      </c>
      <c r="D53" s="12">
        <v>8</v>
      </c>
      <c r="E53" s="13">
        <f t="shared" si="2"/>
        <v>10</v>
      </c>
      <c r="F53" s="12"/>
      <c r="G53" s="12" t="s">
        <v>12</v>
      </c>
      <c r="H53" s="12" t="s">
        <v>71</v>
      </c>
      <c r="I53" s="12" t="s">
        <v>77</v>
      </c>
      <c r="J53" s="13">
        <v>1</v>
      </c>
    </row>
    <row r="54" spans="1:10" x14ac:dyDescent="0.25">
      <c r="A54" s="11">
        <v>43783</v>
      </c>
      <c r="B54" s="12">
        <v>0</v>
      </c>
      <c r="C54" s="12">
        <v>0</v>
      </c>
      <c r="D54" s="12">
        <v>0</v>
      </c>
      <c r="E54" s="13">
        <f t="shared" si="2"/>
        <v>0</v>
      </c>
      <c r="F54" s="12"/>
      <c r="G54" s="12" t="s">
        <v>12</v>
      </c>
      <c r="H54" s="12" t="s">
        <v>12</v>
      </c>
      <c r="I54" s="12" t="s">
        <v>12</v>
      </c>
      <c r="J54" s="13"/>
    </row>
    <row r="55" spans="1:10" x14ac:dyDescent="0.25">
      <c r="A55" s="11">
        <v>43784</v>
      </c>
      <c r="B55" s="12">
        <v>0</v>
      </c>
      <c r="C55" s="12">
        <v>2</v>
      </c>
      <c r="D55" s="12">
        <v>3</v>
      </c>
      <c r="E55" s="13">
        <f t="shared" si="2"/>
        <v>5</v>
      </c>
      <c r="F55" s="12"/>
      <c r="G55" s="12" t="s">
        <v>12</v>
      </c>
      <c r="H55" s="12" t="s">
        <v>94</v>
      </c>
      <c r="I55" s="12" t="s">
        <v>78</v>
      </c>
      <c r="J55" s="13">
        <v>2</v>
      </c>
    </row>
    <row r="56" spans="1:10" x14ac:dyDescent="0.25">
      <c r="A56" s="11">
        <v>43785</v>
      </c>
      <c r="B56" s="12">
        <v>0</v>
      </c>
      <c r="C56" s="12">
        <v>5</v>
      </c>
      <c r="D56" s="12"/>
      <c r="E56" s="13">
        <f t="shared" si="2"/>
        <v>5</v>
      </c>
      <c r="F56" s="12"/>
      <c r="G56" s="12"/>
      <c r="H56" s="12" t="s">
        <v>95</v>
      </c>
      <c r="I56" s="12"/>
      <c r="J56" s="13">
        <v>2</v>
      </c>
    </row>
    <row r="57" spans="1:10" x14ac:dyDescent="0.25">
      <c r="A57" s="11">
        <v>43786</v>
      </c>
      <c r="B57" s="12">
        <v>0</v>
      </c>
      <c r="C57" s="12"/>
      <c r="D57" s="12"/>
      <c r="E57" s="13">
        <f t="shared" si="2"/>
        <v>0</v>
      </c>
      <c r="F57" s="12"/>
      <c r="G57" s="12"/>
      <c r="H57" s="12"/>
      <c r="I57" s="12"/>
      <c r="J57" s="13"/>
    </row>
    <row r="58" spans="1:10" x14ac:dyDescent="0.25">
      <c r="A58" s="11">
        <v>43787</v>
      </c>
      <c r="B58" s="12">
        <v>0</v>
      </c>
      <c r="C58" s="12"/>
      <c r="D58" s="12"/>
      <c r="E58" s="13">
        <f t="shared" si="2"/>
        <v>0</v>
      </c>
      <c r="F58" s="12"/>
      <c r="G58" s="12"/>
      <c r="H58" s="12"/>
      <c r="I58" s="12"/>
      <c r="J58" s="13"/>
    </row>
    <row r="59" spans="1:10" x14ac:dyDescent="0.25">
      <c r="A59" s="11">
        <v>43788</v>
      </c>
      <c r="B59" s="12">
        <v>0</v>
      </c>
      <c r="C59" s="12"/>
      <c r="D59" s="12"/>
      <c r="E59" s="13">
        <f t="shared" si="2"/>
        <v>0</v>
      </c>
      <c r="F59" s="12"/>
      <c r="G59" s="12"/>
      <c r="H59" s="12"/>
      <c r="I59" s="12"/>
      <c r="J59" s="13"/>
    </row>
    <row r="60" spans="1:10" x14ac:dyDescent="0.25">
      <c r="A60" s="11">
        <v>43789</v>
      </c>
      <c r="B60" s="12">
        <v>0</v>
      </c>
      <c r="C60" s="12"/>
      <c r="D60" s="12"/>
      <c r="E60" s="13">
        <f t="shared" si="2"/>
        <v>0</v>
      </c>
      <c r="F60" s="12"/>
      <c r="G60" s="12"/>
      <c r="H60" s="12"/>
      <c r="I60" s="12"/>
      <c r="J60" s="13"/>
    </row>
    <row r="61" spans="1:10" x14ac:dyDescent="0.25">
      <c r="A61" s="11">
        <v>43790</v>
      </c>
      <c r="B61" s="12">
        <v>0</v>
      </c>
      <c r="C61" s="12"/>
      <c r="D61" s="12"/>
      <c r="E61" s="13">
        <f t="shared" si="2"/>
        <v>0</v>
      </c>
      <c r="F61" s="12"/>
      <c r="G61" s="12"/>
      <c r="H61" s="12"/>
      <c r="I61" s="12"/>
      <c r="J61" s="13"/>
    </row>
    <row r="62" spans="1:10" x14ac:dyDescent="0.25">
      <c r="A62" s="11">
        <v>43791</v>
      </c>
      <c r="B62" s="12">
        <v>0</v>
      </c>
      <c r="C62" s="12"/>
      <c r="D62" s="12"/>
      <c r="E62" s="13">
        <f t="shared" si="2"/>
        <v>0</v>
      </c>
      <c r="F62" s="12"/>
      <c r="G62" s="12"/>
      <c r="H62" s="12"/>
      <c r="I62" s="12"/>
      <c r="J62" s="13"/>
    </row>
    <row r="63" spans="1:10" x14ac:dyDescent="0.25">
      <c r="A63" s="11">
        <v>43792</v>
      </c>
      <c r="B63" s="12">
        <v>0</v>
      </c>
      <c r="C63" s="12"/>
      <c r="D63" s="12"/>
      <c r="E63" s="13">
        <f t="shared" si="2"/>
        <v>0</v>
      </c>
      <c r="F63" s="12"/>
      <c r="G63" s="12"/>
      <c r="H63" s="12"/>
      <c r="I63" s="12"/>
      <c r="J63" s="13"/>
    </row>
    <row r="64" spans="1:10" x14ac:dyDescent="0.25">
      <c r="A64" s="11">
        <v>43793</v>
      </c>
      <c r="B64" s="12">
        <v>0</v>
      </c>
      <c r="C64" s="12"/>
      <c r="D64" s="12"/>
      <c r="E64" s="13">
        <f t="shared" si="2"/>
        <v>0</v>
      </c>
      <c r="F64" s="12"/>
      <c r="G64" s="12"/>
      <c r="H64" s="12"/>
      <c r="I64" s="12"/>
      <c r="J64" s="13"/>
    </row>
    <row r="65" spans="1:10" x14ac:dyDescent="0.25">
      <c r="A65" s="11">
        <v>43794</v>
      </c>
      <c r="B65" s="12">
        <v>0</v>
      </c>
      <c r="C65" s="12"/>
      <c r="D65" s="12"/>
      <c r="E65" s="13">
        <f t="shared" si="2"/>
        <v>0</v>
      </c>
      <c r="F65" s="12"/>
      <c r="G65" s="12"/>
      <c r="H65" s="12"/>
      <c r="I65" s="12"/>
      <c r="J65" s="13"/>
    </row>
    <row r="66" spans="1:10" x14ac:dyDescent="0.25">
      <c r="A66" s="11">
        <v>43795</v>
      </c>
      <c r="B66" s="12">
        <v>0</v>
      </c>
      <c r="C66" s="12"/>
      <c r="D66" s="12"/>
      <c r="E66" s="13">
        <f t="shared" si="2"/>
        <v>0</v>
      </c>
      <c r="F66" s="12"/>
      <c r="G66" s="12"/>
      <c r="H66" s="12"/>
      <c r="I66" s="12"/>
      <c r="J66" s="13"/>
    </row>
    <row r="67" spans="1:10" x14ac:dyDescent="0.25">
      <c r="A67" s="11">
        <v>43796</v>
      </c>
      <c r="B67" s="12">
        <v>0</v>
      </c>
      <c r="C67" s="12"/>
      <c r="D67" s="12"/>
      <c r="E67" s="13">
        <f t="shared" si="2"/>
        <v>0</v>
      </c>
      <c r="F67" s="12"/>
      <c r="G67" s="12"/>
      <c r="H67" s="12"/>
      <c r="I67" s="12"/>
      <c r="J67" s="13"/>
    </row>
    <row r="68" spans="1:10" x14ac:dyDescent="0.25">
      <c r="A68" s="11">
        <v>43797</v>
      </c>
      <c r="B68" s="12">
        <v>0</v>
      </c>
      <c r="C68" s="12"/>
      <c r="D68" s="12"/>
      <c r="E68" s="13">
        <f t="shared" si="2"/>
        <v>0</v>
      </c>
      <c r="F68" s="12"/>
      <c r="G68" s="12"/>
      <c r="H68" s="12"/>
      <c r="I68" s="12"/>
      <c r="J68" s="13"/>
    </row>
    <row r="69" spans="1:10" x14ac:dyDescent="0.25">
      <c r="A69" s="11">
        <v>43798</v>
      </c>
      <c r="B69" s="12">
        <v>0</v>
      </c>
      <c r="C69" s="12"/>
      <c r="D69" s="12"/>
      <c r="E69" s="13">
        <f t="shared" si="2"/>
        <v>0</v>
      </c>
      <c r="F69" s="12"/>
      <c r="G69" s="12"/>
      <c r="H69" s="12"/>
      <c r="I69" s="12"/>
      <c r="J69" s="13"/>
    </row>
    <row r="70" spans="1:10" x14ac:dyDescent="0.25">
      <c r="A70" s="11">
        <v>43799</v>
      </c>
      <c r="B70" s="12">
        <v>0</v>
      </c>
      <c r="C70" s="12">
        <v>0.5</v>
      </c>
      <c r="D70" s="12"/>
      <c r="E70" s="13">
        <f t="shared" si="2"/>
        <v>0.5</v>
      </c>
      <c r="F70" s="12"/>
      <c r="G70" s="12"/>
      <c r="H70" s="12" t="s">
        <v>96</v>
      </c>
      <c r="I70" s="12"/>
      <c r="J70" s="13"/>
    </row>
    <row r="71" spans="1:10" x14ac:dyDescent="0.25">
      <c r="A71" s="11">
        <v>43800</v>
      </c>
      <c r="B71" s="12">
        <v>0</v>
      </c>
      <c r="C71" s="12"/>
      <c r="D71" s="12"/>
      <c r="E71" s="13">
        <f t="shared" si="2"/>
        <v>0</v>
      </c>
      <c r="F71" s="12"/>
      <c r="G71" s="12"/>
      <c r="H71" s="12"/>
      <c r="I71" s="12"/>
      <c r="J71" s="13"/>
    </row>
    <row r="72" spans="1:10" x14ac:dyDescent="0.25">
      <c r="A72" s="11">
        <v>43801</v>
      </c>
      <c r="B72" s="12">
        <v>3.5</v>
      </c>
      <c r="C72" s="12">
        <v>5</v>
      </c>
      <c r="D72" s="12"/>
      <c r="E72" s="13">
        <f t="shared" si="2"/>
        <v>8.5</v>
      </c>
      <c r="F72" s="12"/>
      <c r="G72" s="12"/>
      <c r="H72" s="12" t="s">
        <v>97</v>
      </c>
      <c r="I72" s="12"/>
      <c r="J72" s="13">
        <v>2</v>
      </c>
    </row>
    <row r="73" spans="1:10" x14ac:dyDescent="0.25">
      <c r="A73" s="11">
        <v>43802</v>
      </c>
      <c r="B73" s="12">
        <v>6.5</v>
      </c>
      <c r="C73" s="12">
        <v>3</v>
      </c>
      <c r="D73" s="12"/>
      <c r="E73" s="13">
        <f t="shared" si="2"/>
        <v>9.5</v>
      </c>
      <c r="F73" s="12"/>
      <c r="G73" s="12"/>
      <c r="H73" s="12" t="s">
        <v>98</v>
      </c>
      <c r="I73" s="12"/>
      <c r="J73" s="13">
        <v>2</v>
      </c>
    </row>
    <row r="74" spans="1:10" x14ac:dyDescent="0.25">
      <c r="A74" s="11">
        <v>43803</v>
      </c>
      <c r="B74" s="12"/>
      <c r="C74" s="12"/>
      <c r="D74" s="12"/>
      <c r="E74" s="13">
        <f t="shared" si="2"/>
        <v>0</v>
      </c>
      <c r="F74" s="12"/>
      <c r="G74" s="12"/>
      <c r="H74" s="12"/>
      <c r="I74" s="12"/>
      <c r="J74" s="13"/>
    </row>
    <row r="75" spans="1:10" x14ac:dyDescent="0.25">
      <c r="A75" s="11">
        <v>43804</v>
      </c>
      <c r="B75" s="12"/>
      <c r="C75" s="12"/>
      <c r="D75" s="12"/>
      <c r="E75" s="13">
        <f t="shared" si="2"/>
        <v>0</v>
      </c>
      <c r="F75" s="12"/>
      <c r="G75" s="12"/>
      <c r="H75" s="12"/>
      <c r="I75" s="12"/>
      <c r="J75" s="13"/>
    </row>
    <row r="76" spans="1:10" x14ac:dyDescent="0.25">
      <c r="A76" s="11">
        <v>43805</v>
      </c>
      <c r="B76" s="12"/>
      <c r="C76" s="12"/>
      <c r="D76" s="12"/>
      <c r="E76" s="13">
        <f t="shared" si="2"/>
        <v>0</v>
      </c>
      <c r="F76" s="12"/>
      <c r="G76" s="12"/>
      <c r="H76" s="12"/>
      <c r="I76" s="12"/>
      <c r="J76" s="13"/>
    </row>
    <row r="77" spans="1:10" x14ac:dyDescent="0.25">
      <c r="A77" s="11">
        <v>43806</v>
      </c>
      <c r="B77" s="12"/>
      <c r="C77" s="12">
        <v>7</v>
      </c>
      <c r="D77" s="12"/>
      <c r="E77" s="13">
        <f t="shared" si="2"/>
        <v>7</v>
      </c>
      <c r="F77" s="12"/>
      <c r="G77" s="12"/>
      <c r="H77" s="12" t="s">
        <v>96</v>
      </c>
      <c r="I77" s="12"/>
      <c r="J77" s="13">
        <v>1</v>
      </c>
    </row>
    <row r="78" spans="1:10" x14ac:dyDescent="0.25">
      <c r="A78" s="11">
        <v>43807</v>
      </c>
      <c r="B78" s="12"/>
      <c r="C78" s="12">
        <v>4</v>
      </c>
      <c r="D78" s="12"/>
      <c r="E78" s="13">
        <f t="shared" si="2"/>
        <v>4</v>
      </c>
      <c r="F78" s="12"/>
      <c r="G78" s="12"/>
      <c r="H78" s="12" t="s">
        <v>99</v>
      </c>
      <c r="I78" s="12"/>
      <c r="J78" s="13">
        <v>2</v>
      </c>
    </row>
    <row r="79" spans="1:10" x14ac:dyDescent="0.25">
      <c r="A79" s="11">
        <v>43808</v>
      </c>
      <c r="B79" s="12"/>
      <c r="C79" s="12"/>
      <c r="D79" s="12"/>
      <c r="E79" s="13">
        <f t="shared" si="2"/>
        <v>0</v>
      </c>
      <c r="F79" s="12"/>
      <c r="G79" s="12"/>
      <c r="H79" s="12"/>
      <c r="I79" s="12"/>
      <c r="J79" s="13"/>
    </row>
    <row r="80" spans="1:10" x14ac:dyDescent="0.25">
      <c r="A80" s="11">
        <v>43809</v>
      </c>
      <c r="B80" s="12"/>
      <c r="C80" s="12"/>
      <c r="D80" s="12"/>
      <c r="E80" s="13">
        <f t="shared" si="2"/>
        <v>0</v>
      </c>
      <c r="F80" s="12"/>
      <c r="G80" s="12"/>
      <c r="H80" s="12"/>
      <c r="I80" s="12"/>
      <c r="J80" s="13"/>
    </row>
    <row r="81" spans="1:10" x14ac:dyDescent="0.25">
      <c r="A81" s="11">
        <v>43810</v>
      </c>
      <c r="B81" s="12"/>
      <c r="C81" s="12">
        <v>4.5</v>
      </c>
      <c r="D81" s="12"/>
      <c r="E81" s="13">
        <f t="shared" si="2"/>
        <v>4.5</v>
      </c>
      <c r="F81" s="12"/>
      <c r="G81" s="12"/>
      <c r="H81" s="12" t="s">
        <v>101</v>
      </c>
      <c r="I81" s="12"/>
      <c r="J81" s="13">
        <v>2</v>
      </c>
    </row>
    <row r="82" spans="1:10" x14ac:dyDescent="0.25">
      <c r="A82" s="11">
        <v>43811</v>
      </c>
      <c r="B82" s="12"/>
      <c r="C82" s="12">
        <v>5.5</v>
      </c>
      <c r="D82" s="12"/>
      <c r="E82" s="13">
        <f t="shared" ref="E82:E87" si="7">B82+C82+D82</f>
        <v>5.5</v>
      </c>
      <c r="F82" s="12"/>
      <c r="G82" s="12"/>
      <c r="H82" s="12" t="s">
        <v>102</v>
      </c>
      <c r="I82" s="12"/>
      <c r="J82" s="13">
        <v>2</v>
      </c>
    </row>
    <row r="83" spans="1:10" x14ac:dyDescent="0.25">
      <c r="A83" s="11">
        <v>43812</v>
      </c>
      <c r="B83" s="12"/>
      <c r="C83" s="12"/>
      <c r="D83" s="12"/>
      <c r="E83" s="13">
        <f t="shared" si="7"/>
        <v>0</v>
      </c>
      <c r="F83" s="12"/>
      <c r="G83" s="12"/>
      <c r="H83" s="12"/>
      <c r="I83" s="12"/>
      <c r="J83" s="13"/>
    </row>
    <row r="84" spans="1:10" x14ac:dyDescent="0.25">
      <c r="A84" s="11">
        <v>43813</v>
      </c>
      <c r="B84" s="12"/>
      <c r="C84" s="12">
        <v>1</v>
      </c>
      <c r="D84" s="12"/>
      <c r="E84" s="13">
        <f t="shared" si="7"/>
        <v>1</v>
      </c>
      <c r="F84" s="12"/>
      <c r="G84" s="12"/>
      <c r="H84" s="12" t="s">
        <v>100</v>
      </c>
      <c r="I84" s="12"/>
      <c r="J84" s="13">
        <v>2</v>
      </c>
    </row>
    <row r="85" spans="1:10" x14ac:dyDescent="0.25">
      <c r="A85" s="11">
        <v>43814</v>
      </c>
      <c r="B85" s="12"/>
      <c r="C85" s="12"/>
      <c r="D85" s="12"/>
      <c r="E85" s="13">
        <f t="shared" si="7"/>
        <v>0</v>
      </c>
      <c r="F85" s="12"/>
      <c r="G85" s="12"/>
      <c r="H85" s="12"/>
      <c r="I85" s="12"/>
      <c r="J85" s="13"/>
    </row>
    <row r="86" spans="1:10" x14ac:dyDescent="0.25">
      <c r="A86" s="11">
        <v>43815</v>
      </c>
      <c r="B86" s="12"/>
      <c r="C86" s="12"/>
      <c r="D86" s="12"/>
      <c r="E86" s="13">
        <f t="shared" si="7"/>
        <v>0</v>
      </c>
      <c r="F86" s="12"/>
      <c r="G86" s="12"/>
      <c r="H86" s="12"/>
      <c r="I86" s="12"/>
      <c r="J86" s="13"/>
    </row>
    <row r="87" spans="1:10" x14ac:dyDescent="0.25">
      <c r="A87" s="11">
        <v>43816</v>
      </c>
      <c r="B87" s="12"/>
      <c r="C87" s="12"/>
      <c r="D87" s="12"/>
      <c r="E87" s="13">
        <f t="shared" si="7"/>
        <v>0</v>
      </c>
      <c r="F87" s="12"/>
      <c r="G87" s="12"/>
      <c r="H87" s="12"/>
      <c r="I87" s="12"/>
      <c r="J87" s="13"/>
    </row>
    <row r="88" spans="1:10" x14ac:dyDescent="0.25">
      <c r="A88" s="7" t="s">
        <v>19</v>
      </c>
      <c r="B88" s="12">
        <f>SUM(B4:B87)</f>
        <v>289</v>
      </c>
      <c r="C88" s="12">
        <f>SUM(C3:C87)</f>
        <v>108.5</v>
      </c>
      <c r="D88" s="12">
        <f>SUM(D3:D87)</f>
        <v>124</v>
      </c>
      <c r="E88" s="13">
        <f>SUM(E3:E87)</f>
        <v>521.5</v>
      </c>
      <c r="I88" s="12" t="s">
        <v>20</v>
      </c>
      <c r="J88" s="20">
        <f>SUM(J3:J87)</f>
        <v>141</v>
      </c>
    </row>
  </sheetData>
  <mergeCells count="2">
    <mergeCell ref="B1:D1"/>
    <mergeCell ref="G1:I1"/>
  </mergeCells>
  <conditionalFormatting sqref="I46 B3:D87">
    <cfRule type="cellIs" dxfId="1" priority="3" operator="equal">
      <formula>0</formula>
    </cfRule>
  </conditionalFormatting>
  <conditionalFormatting sqref="G3:I56 I57:I73 G57:H87">
    <cfRule type="cellIs" dxfId="0" priority="1" operator="equal">
      <formula>"-"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2019-12-14T12:08:47Z</dcterms:modified>
</cp:coreProperties>
</file>