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008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7" i="1" l="1"/>
  <c r="R138" i="1"/>
  <c r="R139" i="1"/>
  <c r="R136" i="1"/>
  <c r="R135" i="1"/>
  <c r="R123" i="1"/>
  <c r="R124" i="1"/>
  <c r="R125" i="1"/>
  <c r="R122" i="1"/>
  <c r="R121" i="1"/>
  <c r="R109" i="1"/>
  <c r="R110" i="1"/>
  <c r="R111" i="1"/>
  <c r="R112" i="1"/>
  <c r="R113" i="1"/>
  <c r="R108" i="1"/>
  <c r="R107" i="1"/>
  <c r="R95" i="1"/>
  <c r="R96" i="1"/>
  <c r="R97" i="1"/>
  <c r="R98" i="1"/>
  <c r="R94" i="1"/>
  <c r="R93" i="1"/>
  <c r="R85" i="1"/>
  <c r="R81" i="1"/>
  <c r="R82" i="1"/>
  <c r="R83" i="1"/>
  <c r="R84" i="1"/>
  <c r="R80" i="1"/>
  <c r="R79" i="1"/>
  <c r="R65" i="1"/>
  <c r="R66" i="1"/>
  <c r="R67" i="1"/>
  <c r="R68" i="1"/>
  <c r="R64" i="1"/>
  <c r="R63" i="1"/>
  <c r="R50" i="1"/>
  <c r="R51" i="1"/>
  <c r="R52" i="1"/>
  <c r="R53" i="1"/>
  <c r="R49" i="1"/>
  <c r="R48" i="1"/>
  <c r="R35" i="1"/>
  <c r="R33" i="1"/>
  <c r="R21" i="1"/>
  <c r="R22" i="1"/>
  <c r="R4" i="1"/>
  <c r="R3" i="1"/>
</calcChain>
</file>

<file path=xl/sharedStrings.xml><?xml version="1.0" encoding="utf-8"?>
<sst xmlns="http://schemas.openxmlformats.org/spreadsheetml/2006/main" count="297" uniqueCount="97">
  <si>
    <t>Tasks</t>
  </si>
  <si>
    <t>Start Hours</t>
  </si>
  <si>
    <t>Day 15</t>
  </si>
  <si>
    <t>Day 14</t>
  </si>
  <si>
    <t>Day 13</t>
  </si>
  <si>
    <t>Day 12</t>
  </si>
  <si>
    <t>Day 11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</si>
  <si>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</si>
  <si>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</si>
  <si>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</si>
  <si>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</si>
  <si>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</si>
  <si>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</si>
  <si>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</si>
  <si>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</si>
  <si>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</si>
  <si>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</si>
  <si>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Total</t>
  </si>
  <si>
    <t>FPS,LCD Libraries</t>
  </si>
  <si>
    <t>Custom functions for RaspberryPi</t>
  </si>
  <si>
    <t>Database connect with RaspberryPi</t>
  </si>
  <si>
    <t>Launcher functions for RaspberryPi</t>
  </si>
  <si>
    <t>Actual remaining time</t>
  </si>
  <si>
    <t>Estimated remainig time</t>
  </si>
  <si>
    <t>Sprint 2</t>
  </si>
  <si>
    <t>Sync fingerprints</t>
  </si>
  <si>
    <t>Switching to GitHub for version control.</t>
  </si>
  <si>
    <t>Commercializing the project</t>
  </si>
  <si>
    <t>Circuit Diagram for Arduino/ RaspberryPi</t>
  </si>
  <si>
    <t>Blob/Clob for finger data</t>
  </si>
  <si>
    <t>Database Schema</t>
  </si>
  <si>
    <t>View Timetable</t>
  </si>
  <si>
    <t>Edit Timetable</t>
  </si>
  <si>
    <t>Manage password</t>
  </si>
  <si>
    <t>Password encryption (SHA2)</t>
  </si>
  <si>
    <t>Edit timings</t>
  </si>
  <si>
    <t>Delete Student</t>
  </si>
  <si>
    <t xml:space="preserve">Add Student </t>
  </si>
  <si>
    <t>Add slot</t>
  </si>
  <si>
    <t>Remove slot</t>
  </si>
  <si>
    <t>View Student Details</t>
  </si>
  <si>
    <t>Student Subject Selection</t>
  </si>
  <si>
    <t>Sprint 1</t>
  </si>
  <si>
    <t>Sprint 3</t>
  </si>
  <si>
    <t>Sprint 4</t>
  </si>
  <si>
    <t>Sprint 5</t>
  </si>
  <si>
    <t>Sprint 6</t>
  </si>
  <si>
    <t>Add light show for standby</t>
  </si>
  <si>
    <t>Manage Subjects (Add, View, Delete)</t>
  </si>
  <si>
    <t>Faculty Management (Add, View, Delete)</t>
  </si>
  <si>
    <t>Final Database Normalization</t>
  </si>
  <si>
    <t>Dividing storage space into classes</t>
  </si>
  <si>
    <t>Simultaneous interaction of SPI Devices.</t>
  </si>
  <si>
    <t>Ethernet Sleep mode.</t>
  </si>
  <si>
    <t>Sprint 7</t>
  </si>
  <si>
    <t>Download data to excel (Backup)</t>
  </si>
  <si>
    <t>Upload student data from excel file.</t>
  </si>
  <si>
    <t>Profile Page</t>
  </si>
  <si>
    <t>Activity log</t>
  </si>
  <si>
    <t>Session Management</t>
  </si>
  <si>
    <t>ReCAPTCHA</t>
  </si>
  <si>
    <t>Sprint 8</t>
  </si>
  <si>
    <t>Mailer</t>
  </si>
  <si>
    <t>OTP</t>
  </si>
  <si>
    <t>Handle SQL Exceptions</t>
  </si>
  <si>
    <t>Validations in forms (AJAX)</t>
  </si>
  <si>
    <t>Animations using CSS and JS</t>
  </si>
  <si>
    <t>Particle.js</t>
  </si>
  <si>
    <t>Theme and logo</t>
  </si>
  <si>
    <t>Sprint 9</t>
  </si>
  <si>
    <t>Box Design</t>
  </si>
  <si>
    <t>Student Progression</t>
  </si>
  <si>
    <t>JSON format data</t>
  </si>
  <si>
    <t>Testing</t>
  </si>
  <si>
    <t>About Us page</t>
  </si>
  <si>
    <t>Sprint 10</t>
  </si>
  <si>
    <t>Presentation</t>
  </si>
  <si>
    <t>Copy timetable from previous week</t>
  </si>
  <si>
    <t>Fix scrollbar</t>
  </si>
  <si>
    <t>First login asks for details</t>
  </si>
  <si>
    <t>Manual Attendance</t>
  </si>
  <si>
    <t>Email and network connectivity check</t>
  </si>
  <si>
    <t>Documentation</t>
  </si>
  <si>
    <t>View Attendance</t>
  </si>
  <si>
    <t>Ajax on website load</t>
  </si>
  <si>
    <t>Sprint 11</t>
  </si>
  <si>
    <t>Testing hardware components</t>
  </si>
  <si>
    <t>Nov1 to Nov15</t>
  </si>
  <si>
    <t>Nov16 to Nov30</t>
  </si>
  <si>
    <t>Oct1 to Oct15</t>
  </si>
  <si>
    <t>Oct16 to 0ct30</t>
  </si>
  <si>
    <t>Sep16 to Sep30</t>
  </si>
  <si>
    <t>Sep1 to Sep15</t>
  </si>
  <si>
    <t>Aug16 to Aug30</t>
  </si>
  <si>
    <t>Aug1 to Aug15</t>
  </si>
  <si>
    <t>July16 to July30</t>
  </si>
  <si>
    <t>July1 to July30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</si>
</sst>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1" fillId="0" borderId="0" xfId="0" applyFont="1" applyBorder="1"/>
    <xf numFmtId="0" fontId="4" fillId="0" borderId="1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Remaining Time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Sheet1!$C$5:$Q$5</c:f>
              <c:numCache>
                <c:formatCode>General</c:formatCode>
                <c:ptCount val="15"/>
                <c:pt idx="0">
                  <c:v>143</c:v>
                </c:pt>
                <c:pt idx="1">
                  <c:v>136</c:v>
                </c:pt>
                <c:pt idx="2">
                  <c:v>129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62</c:v>
                </c:pt>
                <c:pt idx="10">
                  <c:v>53</c:v>
                </c:pt>
                <c:pt idx="11">
                  <c:v>43</c:v>
                </c:pt>
                <c:pt idx="12">
                  <c:v>35</c:v>
                </c:pt>
                <c:pt idx="13">
                  <c:v>26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6-4920-A42D-2589164786AA}"/>
            </c:ext>
          </c:extLst>
        </c:ser>
        <c:ser>
          <c:idx val="1"/>
          <c:order val="1"/>
          <c:tx>
            <c:v>Estimated Remaining Time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Sheet1!$C$6:$Q$6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6-4920-A42D-258916478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862559"/>
        <c:axId val="912855487"/>
      </c:lineChart>
      <c:catAx>
        <c:axId val="9128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55487"/>
        <c:crosses val="autoZero"/>
        <c:auto val="1"/>
        <c:lblAlgn val="ctr"/>
        <c:lblOffset val="100"/>
        <c:noMultiLvlLbl val="0"/>
      </c:catAx>
      <c:valAx>
        <c:axId val="91285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625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Sheet1!$C$23:$Q$23</c:f>
              <c:numCache>
                <c:formatCode>General</c:formatCode>
                <c:ptCount val="15"/>
                <c:pt idx="0">
                  <c:v>27</c:v>
                </c:pt>
                <c:pt idx="1">
                  <c:v>25</c:v>
                </c:pt>
                <c:pt idx="2">
                  <c:v>22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4-4C26-A6F6-5DB1A811A8D0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Sheet1!$C$24:$Q$24</c:f>
              <c:numCache>
                <c:formatCode>General</c:formatCode>
                <c:ptCount val="15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4-4C26-A6F6-5DB1A811A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5871"/>
        <c:axId val="912925023"/>
      </c:lineChart>
      <c:catAx>
        <c:axId val="91291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25023"/>
        <c:crosses val="autoZero"/>
        <c:auto val="1"/>
        <c:lblAlgn val="ctr"/>
        <c:lblOffset val="100"/>
        <c:noMultiLvlLbl val="0"/>
      </c:catAx>
      <c:valAx>
        <c:axId val="9129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1587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Remaining Time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Sheet1!$C$39:$Q$39</c:f>
              <c:numCache>
                <c:formatCode>General</c:formatCode>
                <c:ptCount val="15"/>
                <c:pt idx="0">
                  <c:v>127</c:v>
                </c:pt>
                <c:pt idx="1">
                  <c:v>110</c:v>
                </c:pt>
                <c:pt idx="2">
                  <c:v>97</c:v>
                </c:pt>
                <c:pt idx="3">
                  <c:v>82</c:v>
                </c:pt>
                <c:pt idx="4">
                  <c:v>69</c:v>
                </c:pt>
                <c:pt idx="5">
                  <c:v>57</c:v>
                </c:pt>
                <c:pt idx="6">
                  <c:v>54</c:v>
                </c:pt>
                <c:pt idx="7">
                  <c:v>42</c:v>
                </c:pt>
                <c:pt idx="8">
                  <c:v>29</c:v>
                </c:pt>
                <c:pt idx="9">
                  <c:v>21</c:v>
                </c:pt>
                <c:pt idx="10">
                  <c:v>8</c:v>
                </c:pt>
                <c:pt idx="11">
                  <c:v>-4</c:v>
                </c:pt>
                <c:pt idx="12">
                  <c:v>-8</c:v>
                </c:pt>
                <c:pt idx="13">
                  <c:v>-9</c:v>
                </c:pt>
                <c:pt idx="14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C-402E-A5ED-CAB465862F21}"/>
            </c:ext>
          </c:extLst>
        </c:ser>
        <c:ser>
          <c:idx val="1"/>
          <c:order val="1"/>
          <c:tx>
            <c:v>Estimated Remaining Time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Sheet1!$C$40:$Q$40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C-402E-A5ED-CAB465862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507919"/>
        <c:axId val="1482508751"/>
      </c:lineChart>
      <c:catAx>
        <c:axId val="148250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508751"/>
        <c:crosses val="autoZero"/>
        <c:auto val="1"/>
        <c:lblAlgn val="ctr"/>
        <c:lblOffset val="100"/>
        <c:noMultiLvlLbl val="0"/>
      </c:catAx>
      <c:valAx>
        <c:axId val="148250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50791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Sheet1!$C$54:$Q$54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118</c:v>
                </c:pt>
                <c:pt idx="3">
                  <c:v>103</c:v>
                </c:pt>
                <c:pt idx="4">
                  <c:v>93</c:v>
                </c:pt>
                <c:pt idx="5">
                  <c:v>83</c:v>
                </c:pt>
                <c:pt idx="6">
                  <c:v>73</c:v>
                </c:pt>
                <c:pt idx="7">
                  <c:v>58</c:v>
                </c:pt>
                <c:pt idx="8">
                  <c:v>48</c:v>
                </c:pt>
                <c:pt idx="9">
                  <c:v>38</c:v>
                </c:pt>
                <c:pt idx="10">
                  <c:v>28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F-423C-8B72-931AACF06DE5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Sheet1!$C$55:$Q$55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F-423C-8B72-931AACF0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841951"/>
        <c:axId val="907843199"/>
      </c:lineChart>
      <c:catAx>
        <c:axId val="9078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43199"/>
        <c:crosses val="autoZero"/>
        <c:auto val="1"/>
        <c:lblAlgn val="ctr"/>
        <c:lblOffset val="100"/>
        <c:noMultiLvlLbl val="0"/>
      </c:catAx>
      <c:valAx>
        <c:axId val="9078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419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Sheet1!$C$69:$Q$69</c:f>
              <c:numCache>
                <c:formatCode>General</c:formatCode>
                <c:ptCount val="15"/>
                <c:pt idx="0">
                  <c:v>84</c:v>
                </c:pt>
                <c:pt idx="1">
                  <c:v>77</c:v>
                </c:pt>
                <c:pt idx="2">
                  <c:v>71</c:v>
                </c:pt>
                <c:pt idx="3">
                  <c:v>66</c:v>
                </c:pt>
                <c:pt idx="4">
                  <c:v>61</c:v>
                </c:pt>
                <c:pt idx="5">
                  <c:v>56</c:v>
                </c:pt>
                <c:pt idx="6">
                  <c:v>51</c:v>
                </c:pt>
                <c:pt idx="7">
                  <c:v>41</c:v>
                </c:pt>
                <c:pt idx="8">
                  <c:v>36</c:v>
                </c:pt>
                <c:pt idx="9">
                  <c:v>31</c:v>
                </c:pt>
                <c:pt idx="10">
                  <c:v>26</c:v>
                </c:pt>
                <c:pt idx="11">
                  <c:v>21</c:v>
                </c:pt>
                <c:pt idx="12">
                  <c:v>15</c:v>
                </c:pt>
                <c:pt idx="13">
                  <c:v>7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3-4F5C-9E9C-DF130BF5C5CC}"/>
            </c:ext>
          </c:extLst>
        </c:ser>
        <c:ser>
          <c:idx val="1"/>
          <c:order val="1"/>
          <c:tx>
            <c:strRef>
              <c:f>Sheet1!$A$70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Sheet1!$C$70:$Q$70</c:f>
              <c:numCache>
                <c:formatCode>General</c:formatCode>
                <c:ptCount val="15"/>
                <c:pt idx="0">
                  <c:v>84</c:v>
                </c:pt>
                <c:pt idx="1">
                  <c:v>78</c:v>
                </c:pt>
                <c:pt idx="2">
                  <c:v>72</c:v>
                </c:pt>
                <c:pt idx="3">
                  <c:v>66</c:v>
                </c:pt>
                <c:pt idx="4">
                  <c:v>60</c:v>
                </c:pt>
                <c:pt idx="5">
                  <c:v>54</c:v>
                </c:pt>
                <c:pt idx="6">
                  <c:v>48</c:v>
                </c:pt>
                <c:pt idx="7">
                  <c:v>42</c:v>
                </c:pt>
                <c:pt idx="8">
                  <c:v>36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12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3-4F5C-9E9C-DF130BF5C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845279"/>
        <c:axId val="907842367"/>
      </c:lineChart>
      <c:catAx>
        <c:axId val="90784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42367"/>
        <c:crosses val="autoZero"/>
        <c:auto val="1"/>
        <c:lblAlgn val="ctr"/>
        <c:lblOffset val="100"/>
        <c:noMultiLvlLbl val="0"/>
      </c:catAx>
      <c:valAx>
        <c:axId val="9078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4527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Sheet1!$A$86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Sheet1!$C$86:$Q$86</c:f>
              <c:numCache>
                <c:formatCode>General</c:formatCode>
                <c:ptCount val="15"/>
                <c:pt idx="0">
                  <c:v>137</c:v>
                </c:pt>
                <c:pt idx="1">
                  <c:v>124</c:v>
                </c:pt>
                <c:pt idx="2">
                  <c:v>112</c:v>
                </c:pt>
                <c:pt idx="3">
                  <c:v>100</c:v>
                </c:pt>
                <c:pt idx="4">
                  <c:v>87</c:v>
                </c:pt>
                <c:pt idx="5">
                  <c:v>74</c:v>
                </c:pt>
                <c:pt idx="6">
                  <c:v>66</c:v>
                </c:pt>
                <c:pt idx="7">
                  <c:v>56</c:v>
                </c:pt>
                <c:pt idx="8">
                  <c:v>56</c:v>
                </c:pt>
                <c:pt idx="9">
                  <c:v>46</c:v>
                </c:pt>
                <c:pt idx="10">
                  <c:v>36</c:v>
                </c:pt>
                <c:pt idx="11">
                  <c:v>26</c:v>
                </c:pt>
                <c:pt idx="12">
                  <c:v>23</c:v>
                </c:pt>
                <c:pt idx="13">
                  <c:v>18</c:v>
                </c:pt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8-4562-BD53-3FE2B6E45538}"/>
            </c:ext>
          </c:extLst>
        </c:ser>
        <c:ser>
          <c:idx val="1"/>
          <c:order val="1"/>
          <c:tx>
            <c:strRef>
              <c:f>Sheet1!$A$87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Sheet1!$C$87:$Q$87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8-4562-BD53-3FE2B6E4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187887"/>
        <c:axId val="940187055"/>
      </c:lineChart>
      <c:catAx>
        <c:axId val="94018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87055"/>
        <c:crosses val="autoZero"/>
        <c:auto val="1"/>
        <c:lblAlgn val="ctr"/>
        <c:lblOffset val="100"/>
        <c:noMultiLvlLbl val="0"/>
      </c:catAx>
      <c:valAx>
        <c:axId val="94018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878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Sheet1!$A$99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Sheet1!$C$99:$Q$99</c:f>
              <c:numCache>
                <c:formatCode>General</c:formatCode>
                <c:ptCount val="15"/>
                <c:pt idx="0">
                  <c:v>139</c:v>
                </c:pt>
                <c:pt idx="1">
                  <c:v>129</c:v>
                </c:pt>
                <c:pt idx="2">
                  <c:v>119</c:v>
                </c:pt>
                <c:pt idx="3">
                  <c:v>109</c:v>
                </c:pt>
                <c:pt idx="4">
                  <c:v>99</c:v>
                </c:pt>
                <c:pt idx="5">
                  <c:v>89</c:v>
                </c:pt>
                <c:pt idx="6">
                  <c:v>79</c:v>
                </c:pt>
                <c:pt idx="7">
                  <c:v>69</c:v>
                </c:pt>
                <c:pt idx="8">
                  <c:v>59</c:v>
                </c:pt>
                <c:pt idx="9">
                  <c:v>49</c:v>
                </c:pt>
                <c:pt idx="10">
                  <c:v>39</c:v>
                </c:pt>
                <c:pt idx="11">
                  <c:v>24</c:v>
                </c:pt>
                <c:pt idx="12">
                  <c:v>14</c:v>
                </c:pt>
                <c:pt idx="13">
                  <c:v>3</c:v>
                </c:pt>
                <c:pt idx="14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E-440A-88FC-A9A16B92E1F4}"/>
            </c:ext>
          </c:extLst>
        </c:ser>
        <c:ser>
          <c:idx val="1"/>
          <c:order val="1"/>
          <c:tx>
            <c:strRef>
              <c:f>Sheet1!$A$100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Sheet1!$C$100:$Q$100</c:f>
              <c:numCache>
                <c:formatCode>General</c:formatCode>
                <c:ptCount val="15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E-440A-88FC-A9A16B92E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181007"/>
        <c:axId val="943181839"/>
      </c:lineChart>
      <c:catAx>
        <c:axId val="94318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81839"/>
        <c:crosses val="autoZero"/>
        <c:auto val="1"/>
        <c:lblAlgn val="ctr"/>
        <c:lblOffset val="100"/>
        <c:noMultiLvlLbl val="0"/>
      </c:catAx>
      <c:valAx>
        <c:axId val="94318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8100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Sheet1!$A$114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Sheet1!$C$114:$Q$114</c:f>
              <c:numCache>
                <c:formatCode>General</c:formatCode>
                <c:ptCount val="15"/>
                <c:pt idx="0">
                  <c:v>58</c:v>
                </c:pt>
                <c:pt idx="1">
                  <c:v>54</c:v>
                </c:pt>
                <c:pt idx="2">
                  <c:v>50</c:v>
                </c:pt>
                <c:pt idx="3">
                  <c:v>46</c:v>
                </c:pt>
                <c:pt idx="4">
                  <c:v>42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28</c:v>
                </c:pt>
                <c:pt idx="9">
                  <c:v>24</c:v>
                </c:pt>
                <c:pt idx="10">
                  <c:v>20</c:v>
                </c:pt>
                <c:pt idx="11">
                  <c:v>16</c:v>
                </c:pt>
                <c:pt idx="12">
                  <c:v>12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34-4B4F-B988-9C950B5E3B59}"/>
            </c:ext>
          </c:extLst>
        </c:ser>
        <c:ser>
          <c:idx val="1"/>
          <c:order val="1"/>
          <c:tx>
            <c:strRef>
              <c:f>Sheet1!$A$115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Sheet1!$C$115:$Q$115</c:f>
              <c:numCache>
                <c:formatCode>General</c:formatCode>
                <c:ptCount val="15"/>
                <c:pt idx="0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34-4B4F-B988-9C950B5E3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578031"/>
        <c:axId val="855578447"/>
      </c:lineChart>
      <c:catAx>
        <c:axId val="85557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78447"/>
        <c:crosses val="autoZero"/>
        <c:auto val="1"/>
        <c:lblAlgn val="ctr"/>
        <c:lblOffset val="100"/>
        <c:noMultiLvlLbl val="0"/>
      </c:catAx>
      <c:valAx>
        <c:axId val="85557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7803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Sheet1!$A$126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Sheet1!$C$126:$Q$126</c:f>
              <c:numCache>
                <c:formatCode>General</c:formatCode>
                <c:ptCount val="15"/>
                <c:pt idx="0">
                  <c:v>110</c:v>
                </c:pt>
                <c:pt idx="1">
                  <c:v>100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75</c:v>
                </c:pt>
                <c:pt idx="6">
                  <c:v>65</c:v>
                </c:pt>
                <c:pt idx="7">
                  <c:v>55</c:v>
                </c:pt>
                <c:pt idx="8">
                  <c:v>45</c:v>
                </c:pt>
                <c:pt idx="9">
                  <c:v>35</c:v>
                </c:pt>
                <c:pt idx="10">
                  <c:v>25</c:v>
                </c:pt>
                <c:pt idx="11">
                  <c:v>20</c:v>
                </c:pt>
                <c:pt idx="12">
                  <c:v>16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8-407D-A09A-CF54445FC224}"/>
            </c:ext>
          </c:extLst>
        </c:ser>
        <c:ser>
          <c:idx val="1"/>
          <c:order val="1"/>
          <c:tx>
            <c:strRef>
              <c:f>Sheet1!$A$127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Sheet1!$C$127:$Q$127</c:f>
              <c:numCache>
                <c:formatCode>General</c:formatCode>
                <c:ptCount val="15"/>
                <c:pt idx="0">
                  <c:v>112</c:v>
                </c:pt>
                <c:pt idx="1">
                  <c:v>104</c:v>
                </c:pt>
                <c:pt idx="2">
                  <c:v>96</c:v>
                </c:pt>
                <c:pt idx="3">
                  <c:v>88</c:v>
                </c:pt>
                <c:pt idx="4">
                  <c:v>80</c:v>
                </c:pt>
                <c:pt idx="5">
                  <c:v>72</c:v>
                </c:pt>
                <c:pt idx="6">
                  <c:v>64</c:v>
                </c:pt>
                <c:pt idx="7">
                  <c:v>56</c:v>
                </c:pt>
                <c:pt idx="8">
                  <c:v>48</c:v>
                </c:pt>
                <c:pt idx="9">
                  <c:v>40</c:v>
                </c:pt>
                <c:pt idx="10">
                  <c:v>32</c:v>
                </c:pt>
                <c:pt idx="11">
                  <c:v>24</c:v>
                </c:pt>
                <c:pt idx="12">
                  <c:v>16</c:v>
                </c:pt>
                <c:pt idx="13">
                  <c:v>8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8-407D-A09A-CF54445FC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106895"/>
        <c:axId val="902108559"/>
      </c:lineChart>
      <c:catAx>
        <c:axId val="90210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08559"/>
        <c:crosses val="autoZero"/>
        <c:auto val="1"/>
        <c:lblAlgn val="ctr"/>
        <c:lblOffset val="100"/>
        <c:noMultiLvlLbl val="0"/>
      </c:catAx>
      <c:valAx>
        <c:axId val="9021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068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Sprint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Sheet1!$A$140</c:f>
              <c:strCache>
                <c:ptCount val="1"/>
                <c:pt idx="0">
                  <c:v>Actual remaining time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Sheet1!$C$140:$Q$140</c:f>
              <c:numCache>
                <c:formatCode>General</c:formatCode>
                <c:ptCount val="15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77</c:v>
                </c:pt>
                <c:pt idx="5">
                  <c:v>67</c:v>
                </c:pt>
                <c:pt idx="6">
                  <c:v>57</c:v>
                </c:pt>
                <c:pt idx="7">
                  <c:v>47</c:v>
                </c:pt>
                <c:pt idx="8">
                  <c:v>37</c:v>
                </c:pt>
                <c:pt idx="9">
                  <c:v>27</c:v>
                </c:pt>
                <c:pt idx="10">
                  <c:v>17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7-456F-9F36-8365CC401075}"/>
            </c:ext>
          </c:extLst>
        </c:ser>
        <c:ser>
          <c:idx val="1"/>
          <c:order val="1"/>
          <c:tx>
            <c:strRef>
              <c:f>Sheet1!$A$141</c:f>
              <c:strCache>
                <c:ptCount val="1"/>
                <c:pt idx="0">
                  <c:v>Estimated remainig 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Sheet1!$C$141:$Q$141</c:f>
              <c:numCache>
                <c:formatCode>General</c:formatCode>
                <c:ptCount val="15"/>
                <c:pt idx="0">
                  <c:v>112</c:v>
                </c:pt>
                <c:pt idx="1">
                  <c:v>104</c:v>
                </c:pt>
                <c:pt idx="2">
                  <c:v>96</c:v>
                </c:pt>
                <c:pt idx="3">
                  <c:v>88</c:v>
                </c:pt>
                <c:pt idx="4">
                  <c:v>80</c:v>
                </c:pt>
                <c:pt idx="5">
                  <c:v>72</c:v>
                </c:pt>
                <c:pt idx="6">
                  <c:v>64</c:v>
                </c:pt>
                <c:pt idx="7">
                  <c:v>56</c:v>
                </c:pt>
                <c:pt idx="8">
                  <c:v>48</c:v>
                </c:pt>
                <c:pt idx="9">
                  <c:v>40</c:v>
                </c:pt>
                <c:pt idx="10">
                  <c:v>32</c:v>
                </c:pt>
                <c:pt idx="11">
                  <c:v>24</c:v>
                </c:pt>
                <c:pt idx="12">
                  <c:v>16</c:v>
                </c:pt>
                <c:pt idx="13">
                  <c:v>8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7-456F-9F36-8365CC401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070655"/>
        <c:axId val="902107727"/>
      </c:lineChart>
      <c:catAx>
        <c:axId val="94007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07727"/>
        <c:crosses val="autoZero"/>
        <c:auto val="1"/>
        <c:lblAlgn val="ctr"/>
        <c:lblOffset val="100"/>
        <c:noMultiLvlLbl val="0"/>
      </c:catAx>
      <c:valAx>
        <c:axId val="9021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706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0</xdr:row>
      <xdr:rowOff>9525</xdr:rowOff>
    </xdr:from>
    <xdr:to>
      <xdr:col>25</xdr:col>
      <xdr:colOff>371475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66675</xdr:colOff>
      <xdr:row>15</xdr:row>
      <xdr:rowOff>104775</xdr:rowOff>
    </xdr:from>
    <xdr:to>
      <xdr:col>25</xdr:col>
      <xdr:colOff>371475</xdr:colOff>
      <xdr:row>29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</xdr:colOff>
      <xdr:row>30</xdr:row>
      <xdr:rowOff>66675</xdr:rowOff>
    </xdr:from>
    <xdr:to>
      <xdr:col>25</xdr:col>
      <xdr:colOff>361950</xdr:colOff>
      <xdr:row>44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47625</xdr:colOff>
      <xdr:row>45</xdr:row>
      <xdr:rowOff>123825</xdr:rowOff>
    </xdr:from>
    <xdr:to>
      <xdr:col>25</xdr:col>
      <xdr:colOff>352425</xdr:colOff>
      <xdr:row>60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95250</xdr:colOff>
      <xdr:row>61</xdr:row>
      <xdr:rowOff>28575</xdr:rowOff>
    </xdr:from>
    <xdr:to>
      <xdr:col>25</xdr:col>
      <xdr:colOff>400050</xdr:colOff>
      <xdr:row>75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85725</xdr:colOff>
      <xdr:row>76</xdr:row>
      <xdr:rowOff>19050</xdr:rowOff>
    </xdr:from>
    <xdr:to>
      <xdr:col>25</xdr:col>
      <xdr:colOff>390525</xdr:colOff>
      <xdr:row>90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85725</xdr:colOff>
      <xdr:row>90</xdr:row>
      <xdr:rowOff>161925</xdr:rowOff>
    </xdr:from>
    <xdr:to>
      <xdr:col>25</xdr:col>
      <xdr:colOff>390525</xdr:colOff>
      <xdr:row>105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85725</xdr:colOff>
      <xdr:row>105</xdr:row>
      <xdr:rowOff>133350</xdr:rowOff>
    </xdr:from>
    <xdr:to>
      <xdr:col>25</xdr:col>
      <xdr:colOff>390525</xdr:colOff>
      <xdr:row>120</xdr:row>
      <xdr:rowOff>19050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95250</xdr:colOff>
      <xdr:row>120</xdr:row>
      <xdr:rowOff>104775</xdr:rowOff>
    </xdr:from>
    <xdr:to>
      <xdr:col>25</xdr:col>
      <xdr:colOff>400050</xdr:colOff>
      <xdr:row>134</xdr:row>
      <xdr:rowOff>180975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95250</xdr:colOff>
      <xdr:row>135</xdr:row>
      <xdr:rowOff>85725</xdr:rowOff>
    </xdr:from>
    <xdr:to>
      <xdr:col>25</xdr:col>
      <xdr:colOff>400050</xdr:colOff>
      <xdr:row>149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selection activeCell="F13" sqref="F13"/>
    </sheetView>
  </sheetViews>
  <sheetFormatPr defaultRowHeight="15" x14ac:dyDescent="0.25"/>
  <cols>
    <col min="1" max="1" width="33.140625" style="2" bestFit="1" customWidth="1"/>
    <col min="2" max="2" width="9.85546875" style="2" bestFit="1" customWidth="1"/>
    <col min="3" max="8" width="6.28515625" style="2" bestFit="1" customWidth="1"/>
    <col min="9" max="17" width="5.28515625" style="2" bestFit="1" customWidth="1"/>
    <col min="18" max="18" width="4.85546875" style="2" bestFit="1" customWidth="1"/>
  </cols>
  <sheetData>
    <row r="1" spans="1:18" x14ac:dyDescent="0.25">
      <c r="A1" s="2" t="s">
        <v>42</v>
      </c>
      <c r="B1" s="2" t="s">
        <v>96</v>
      </c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s="4" t="s">
        <v>86</v>
      </c>
      <c r="B3" s="4">
        <v>60</v>
      </c>
      <c r="C3" s="4">
        <v>7</v>
      </c>
      <c r="D3" s="4">
        <v>7</v>
      </c>
      <c r="E3" s="4">
        <v>7</v>
      </c>
      <c r="F3" s="4">
        <v>6</v>
      </c>
      <c r="G3" s="4">
        <v>6</v>
      </c>
      <c r="H3" s="4">
        <v>6</v>
      </c>
      <c r="I3" s="4">
        <v>7</v>
      </c>
      <c r="J3" s="4">
        <v>8</v>
      </c>
      <c r="K3" s="4">
        <v>9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>SUM(C3:Q3)</f>
        <v>63</v>
      </c>
    </row>
    <row r="4" spans="1:18" x14ac:dyDescent="0.25">
      <c r="A4" s="4" t="s">
        <v>18</v>
      </c>
      <c r="B4" s="5">
        <v>70</v>
      </c>
      <c r="C4" s="4">
        <v>0</v>
      </c>
      <c r="D4" s="4">
        <v>0</v>
      </c>
      <c r="E4" s="4">
        <v>0</v>
      </c>
      <c r="F4" s="4">
        <v>3</v>
      </c>
      <c r="G4" s="4">
        <v>4</v>
      </c>
      <c r="H4" s="4">
        <v>4</v>
      </c>
      <c r="I4" s="4">
        <v>3</v>
      </c>
      <c r="J4" s="4">
        <v>2</v>
      </c>
      <c r="K4" s="4">
        <v>1</v>
      </c>
      <c r="L4" s="4">
        <v>8</v>
      </c>
      <c r="M4" s="4">
        <v>9</v>
      </c>
      <c r="N4" s="4">
        <v>10</v>
      </c>
      <c r="O4" s="4">
        <v>8</v>
      </c>
      <c r="P4" s="4">
        <v>9</v>
      </c>
      <c r="Q4" s="4">
        <v>9</v>
      </c>
      <c r="R4" s="4">
        <f>SUM(C4:Q4)</f>
        <v>70</v>
      </c>
    </row>
    <row r="5" spans="1:18" s="1" customFormat="1" x14ac:dyDescent="0.25">
      <c r="A5" s="6" t="s">
        <v>22</v>
      </c>
      <c r="B5" s="4">
        <v>150</v>
      </c>
      <c r="C5" s="4">
        <v>143</v>
      </c>
      <c r="D5" s="4">
        <v>136</v>
      </c>
      <c r="E5" s="4">
        <v>129</v>
      </c>
      <c r="F5" s="4">
        <v>120</v>
      </c>
      <c r="G5" s="4">
        <v>110</v>
      </c>
      <c r="H5" s="4">
        <v>100</v>
      </c>
      <c r="I5" s="4">
        <v>90</v>
      </c>
      <c r="J5" s="4">
        <v>80</v>
      </c>
      <c r="K5" s="4">
        <v>70</v>
      </c>
      <c r="L5" s="4">
        <v>62</v>
      </c>
      <c r="M5" s="4">
        <v>53</v>
      </c>
      <c r="N5" s="4">
        <v>43</v>
      </c>
      <c r="O5" s="4">
        <v>35</v>
      </c>
      <c r="P5" s="4">
        <v>26</v>
      </c>
      <c r="Q5" s="4">
        <v>17</v>
      </c>
      <c r="R5" s="7"/>
    </row>
    <row r="6" spans="1:18" x14ac:dyDescent="0.25">
      <c r="A6" s="6" t="s">
        <v>23</v>
      </c>
      <c r="B6" s="4">
        <v>150</v>
      </c>
      <c r="C6" s="4">
        <v>140</v>
      </c>
      <c r="D6" s="4">
        <v>130</v>
      </c>
      <c r="E6" s="4">
        <v>120</v>
      </c>
      <c r="F6" s="4">
        <v>110</v>
      </c>
      <c r="G6" s="4">
        <v>100</v>
      </c>
      <c r="H6" s="4">
        <v>90</v>
      </c>
      <c r="I6" s="4">
        <v>80</v>
      </c>
      <c r="J6" s="4">
        <v>70</v>
      </c>
      <c r="K6" s="4">
        <v>60</v>
      </c>
      <c r="L6" s="4">
        <v>50</v>
      </c>
      <c r="M6" s="4">
        <v>40</v>
      </c>
      <c r="N6" s="4">
        <v>30</v>
      </c>
      <c r="O6" s="4">
        <v>20</v>
      </c>
      <c r="P6" s="4">
        <v>10</v>
      </c>
      <c r="Q6" s="4">
        <v>0</v>
      </c>
      <c r="R6" s="7"/>
    </row>
    <row r="18" spans="1:18" x14ac:dyDescent="0.25">
      <c r="A18" s="2" t="s">
        <v>24</v>
      </c>
      <c r="B18" s="2" t="s">
        <v>95</v>
      </c>
    </row>
    <row r="19" spans="1:18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</row>
    <row r="20" spans="1:18" x14ac:dyDescent="0.25">
      <c r="A20" s="4" t="s">
        <v>19</v>
      </c>
      <c r="B20" s="4">
        <v>2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</v>
      </c>
    </row>
    <row r="21" spans="1:18" x14ac:dyDescent="0.25">
      <c r="A21" s="4" t="s">
        <v>20</v>
      </c>
      <c r="B21" s="4">
        <v>20</v>
      </c>
      <c r="C21" s="4">
        <v>1</v>
      </c>
      <c r="D21" s="4">
        <v>2</v>
      </c>
      <c r="E21" s="4">
        <v>3</v>
      </c>
      <c r="F21" s="4">
        <v>4</v>
      </c>
      <c r="G21" s="4">
        <v>3</v>
      </c>
      <c r="H21" s="4">
        <v>3</v>
      </c>
      <c r="I21" s="4">
        <v>2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f>SUM(C21:Q21)</f>
        <v>20</v>
      </c>
    </row>
    <row r="22" spans="1:18" x14ac:dyDescent="0.25">
      <c r="A22" s="4" t="s">
        <v>21</v>
      </c>
      <c r="B22" s="4">
        <v>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f>SUM(D22:Q22)</f>
        <v>5</v>
      </c>
    </row>
    <row r="23" spans="1:18" x14ac:dyDescent="0.25">
      <c r="A23" s="6" t="s">
        <v>22</v>
      </c>
      <c r="B23" s="4">
        <v>30</v>
      </c>
      <c r="C23" s="4">
        <v>27</v>
      </c>
      <c r="D23" s="4">
        <v>25</v>
      </c>
      <c r="E23" s="4">
        <v>22</v>
      </c>
      <c r="F23" s="4">
        <v>18</v>
      </c>
      <c r="G23" s="4">
        <v>15</v>
      </c>
      <c r="H23" s="4">
        <v>12</v>
      </c>
      <c r="I23" s="4">
        <v>9</v>
      </c>
      <c r="J23" s="4">
        <v>6</v>
      </c>
      <c r="K23" s="4">
        <v>5</v>
      </c>
      <c r="L23" s="4">
        <v>4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</row>
    <row r="24" spans="1:18" x14ac:dyDescent="0.25">
      <c r="A24" s="6" t="s">
        <v>23</v>
      </c>
      <c r="B24" s="4">
        <v>30</v>
      </c>
      <c r="C24" s="4">
        <v>28</v>
      </c>
      <c r="D24" s="4">
        <v>26</v>
      </c>
      <c r="E24" s="4">
        <v>24</v>
      </c>
      <c r="F24" s="4">
        <v>22</v>
      </c>
      <c r="G24" s="4">
        <v>20</v>
      </c>
      <c r="H24" s="4">
        <v>18</v>
      </c>
      <c r="I24" s="4">
        <v>16</v>
      </c>
      <c r="J24" s="4">
        <v>14</v>
      </c>
      <c r="K24" s="4">
        <v>12</v>
      </c>
      <c r="L24" s="4">
        <v>10</v>
      </c>
      <c r="M24" s="4">
        <v>8</v>
      </c>
      <c r="N24" s="4">
        <v>6</v>
      </c>
      <c r="O24" s="4">
        <v>4</v>
      </c>
      <c r="P24" s="4">
        <v>2</v>
      </c>
      <c r="Q24" s="4">
        <v>0</v>
      </c>
    </row>
    <row r="31" spans="1:18" x14ac:dyDescent="0.25">
      <c r="A31" s="2" t="s">
        <v>43</v>
      </c>
      <c r="B31" s="2" t="s">
        <v>94</v>
      </c>
    </row>
    <row r="32" spans="1:18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13</v>
      </c>
      <c r="O32" s="3" t="s">
        <v>14</v>
      </c>
      <c r="P32" s="3" t="s">
        <v>15</v>
      </c>
      <c r="Q32" s="3" t="s">
        <v>16</v>
      </c>
      <c r="R32" s="3" t="s">
        <v>17</v>
      </c>
    </row>
    <row r="33" spans="1:18" x14ac:dyDescent="0.25">
      <c r="A33" s="4" t="s">
        <v>25</v>
      </c>
      <c r="B33" s="4">
        <v>100</v>
      </c>
      <c r="C33" s="4">
        <v>10</v>
      </c>
      <c r="D33" s="4">
        <v>10</v>
      </c>
      <c r="E33" s="4">
        <v>10</v>
      </c>
      <c r="F33" s="4">
        <v>10</v>
      </c>
      <c r="G33" s="4">
        <v>10</v>
      </c>
      <c r="H33" s="4">
        <v>10</v>
      </c>
      <c r="I33" s="4">
        <v>0</v>
      </c>
      <c r="J33" s="4">
        <v>10</v>
      </c>
      <c r="K33" s="4">
        <v>10</v>
      </c>
      <c r="L33" s="4">
        <v>0</v>
      </c>
      <c r="M33" s="4">
        <v>10</v>
      </c>
      <c r="N33" s="4">
        <v>10</v>
      </c>
      <c r="O33" s="4">
        <v>0</v>
      </c>
      <c r="P33" s="4">
        <v>0</v>
      </c>
      <c r="Q33" s="4">
        <v>0</v>
      </c>
      <c r="R33" s="4">
        <f>SUM(C33:Q33)</f>
        <v>100</v>
      </c>
    </row>
    <row r="34" spans="1:18" x14ac:dyDescent="0.25">
      <c r="A34" s="4" t="s">
        <v>26</v>
      </c>
      <c r="B34" s="4">
        <v>10</v>
      </c>
      <c r="C34" s="4">
        <v>5</v>
      </c>
      <c r="D34" s="4">
        <v>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10</v>
      </c>
    </row>
    <row r="35" spans="1:18" x14ac:dyDescent="0.25">
      <c r="A35" s="8" t="s">
        <v>27</v>
      </c>
      <c r="B35" s="4">
        <v>40</v>
      </c>
      <c r="C35" s="4">
        <v>3</v>
      </c>
      <c r="D35" s="4">
        <v>2</v>
      </c>
      <c r="E35" s="4">
        <v>3</v>
      </c>
      <c r="F35" s="4">
        <v>5</v>
      </c>
      <c r="G35" s="4">
        <v>3</v>
      </c>
      <c r="H35" s="4">
        <v>2</v>
      </c>
      <c r="I35" s="4">
        <v>3</v>
      </c>
      <c r="J35" s="4">
        <v>2</v>
      </c>
      <c r="K35" s="4">
        <v>3</v>
      </c>
      <c r="L35" s="4">
        <v>3</v>
      </c>
      <c r="M35" s="4">
        <v>3</v>
      </c>
      <c r="N35" s="4">
        <v>2</v>
      </c>
      <c r="O35" s="4">
        <v>2</v>
      </c>
      <c r="P35" s="4">
        <v>2</v>
      </c>
      <c r="Q35" s="4">
        <v>2</v>
      </c>
      <c r="R35" s="4">
        <f>SUM(C35:Q35)</f>
        <v>40</v>
      </c>
    </row>
    <row r="36" spans="1:18" x14ac:dyDescent="0.25">
      <c r="A36" s="8" t="s">
        <v>28</v>
      </c>
      <c r="B36" s="4">
        <v>5</v>
      </c>
      <c r="C36" s="4">
        <v>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5</v>
      </c>
    </row>
    <row r="37" spans="1:18" x14ac:dyDescent="0.25">
      <c r="A37" s="8" t="s">
        <v>29</v>
      </c>
      <c r="B37" s="4">
        <v>10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2</v>
      </c>
      <c r="Q37" s="4">
        <v>6</v>
      </c>
      <c r="R37" s="5">
        <v>10</v>
      </c>
    </row>
    <row r="38" spans="1:18" x14ac:dyDescent="0.25">
      <c r="A38" s="8" t="s">
        <v>30</v>
      </c>
      <c r="B38" s="4">
        <v>10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5</v>
      </c>
      <c r="M38" s="4">
        <v>0</v>
      </c>
      <c r="N38" s="4">
        <v>0</v>
      </c>
      <c r="O38" s="4">
        <v>0</v>
      </c>
      <c r="P38" s="4">
        <v>5</v>
      </c>
      <c r="Q38" s="4">
        <v>0</v>
      </c>
      <c r="R38" s="5">
        <v>10</v>
      </c>
    </row>
    <row r="39" spans="1:18" x14ac:dyDescent="0.25">
      <c r="A39" s="6" t="s">
        <v>22</v>
      </c>
      <c r="B39" s="4">
        <v>150</v>
      </c>
      <c r="C39" s="4">
        <v>127</v>
      </c>
      <c r="D39" s="4">
        <v>110</v>
      </c>
      <c r="E39" s="4">
        <v>97</v>
      </c>
      <c r="F39" s="4">
        <v>82</v>
      </c>
      <c r="G39" s="4">
        <v>69</v>
      </c>
      <c r="H39" s="4">
        <v>57</v>
      </c>
      <c r="I39" s="4">
        <v>54</v>
      </c>
      <c r="J39" s="4">
        <v>42</v>
      </c>
      <c r="K39" s="4">
        <v>29</v>
      </c>
      <c r="L39" s="4">
        <v>21</v>
      </c>
      <c r="M39" s="4">
        <v>8</v>
      </c>
      <c r="N39" s="4">
        <v>-4</v>
      </c>
      <c r="O39" s="4">
        <v>-8</v>
      </c>
      <c r="P39" s="4">
        <v>-9</v>
      </c>
      <c r="Q39" s="4">
        <v>-16</v>
      </c>
    </row>
    <row r="40" spans="1:18" x14ac:dyDescent="0.25">
      <c r="A40" s="6" t="s">
        <v>23</v>
      </c>
      <c r="B40" s="4">
        <v>150</v>
      </c>
      <c r="C40" s="4">
        <v>140</v>
      </c>
      <c r="D40" s="4">
        <v>130</v>
      </c>
      <c r="E40" s="4">
        <v>120</v>
      </c>
      <c r="F40" s="4">
        <v>110</v>
      </c>
      <c r="G40" s="4">
        <v>100</v>
      </c>
      <c r="H40" s="4">
        <v>90</v>
      </c>
      <c r="I40" s="4">
        <v>80</v>
      </c>
      <c r="J40" s="4">
        <v>70</v>
      </c>
      <c r="K40" s="4">
        <v>60</v>
      </c>
      <c r="L40" s="4">
        <v>50</v>
      </c>
      <c r="M40" s="4">
        <v>40</v>
      </c>
      <c r="N40" s="4">
        <v>30</v>
      </c>
      <c r="O40" s="4">
        <v>20</v>
      </c>
      <c r="P40" s="4">
        <v>10</v>
      </c>
      <c r="Q40" s="4">
        <v>0</v>
      </c>
    </row>
    <row r="46" spans="1:18" x14ac:dyDescent="0.25">
      <c r="A46" s="2" t="s">
        <v>44</v>
      </c>
      <c r="B46" s="2" t="s">
        <v>93</v>
      </c>
    </row>
    <row r="47" spans="1:18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</row>
    <row r="48" spans="1:18" x14ac:dyDescent="0.25">
      <c r="A48" s="8" t="s">
        <v>83</v>
      </c>
      <c r="B48" s="4">
        <v>40</v>
      </c>
      <c r="C48" s="4">
        <v>10</v>
      </c>
      <c r="D48" s="4">
        <v>10</v>
      </c>
      <c r="E48" s="4">
        <v>9</v>
      </c>
      <c r="F48" s="4">
        <v>10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f>SUM(C48:Q48)</f>
        <v>39</v>
      </c>
    </row>
    <row r="49" spans="1:18" x14ac:dyDescent="0.25">
      <c r="A49" s="8" t="s">
        <v>31</v>
      </c>
      <c r="B49" s="4">
        <v>40</v>
      </c>
      <c r="C49" s="4">
        <v>0</v>
      </c>
      <c r="D49" s="4">
        <v>0</v>
      </c>
      <c r="E49" s="4">
        <v>0</v>
      </c>
      <c r="F49" s="4">
        <v>0</v>
      </c>
      <c r="G49" s="4">
        <v>10</v>
      </c>
      <c r="H49" s="4">
        <v>10</v>
      </c>
      <c r="I49" s="4">
        <v>10</v>
      </c>
      <c r="J49" s="4">
        <v>10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f>SUM(C49:Q49)</f>
        <v>40</v>
      </c>
    </row>
    <row r="50" spans="1:18" x14ac:dyDescent="0.25">
      <c r="A50" s="8" t="s">
        <v>32</v>
      </c>
      <c r="B50" s="4">
        <v>40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10</v>
      </c>
      <c r="L50" s="4">
        <v>10</v>
      </c>
      <c r="M50" s="4">
        <v>10</v>
      </c>
      <c r="N50" s="4">
        <v>10</v>
      </c>
      <c r="O50" s="4">
        <v>0</v>
      </c>
      <c r="P50" s="4">
        <v>0</v>
      </c>
      <c r="Q50" s="4">
        <v>0</v>
      </c>
      <c r="R50" s="4">
        <f t="shared" ref="R50:R53" si="0">SUM(C50:Q50)</f>
        <v>40</v>
      </c>
    </row>
    <row r="51" spans="1:18" x14ac:dyDescent="0.25">
      <c r="A51" s="8" t="s">
        <v>33</v>
      </c>
      <c r="B51" s="4">
        <v>33</v>
      </c>
      <c r="C51" s="4">
        <v>0</v>
      </c>
      <c r="D51" s="4">
        <v>0</v>
      </c>
      <c r="E51" s="4">
        <v>3</v>
      </c>
      <c r="F51" s="4">
        <v>5</v>
      </c>
      <c r="G51" s="4">
        <v>0</v>
      </c>
      <c r="H51" s="4">
        <v>0</v>
      </c>
      <c r="I51" s="4">
        <v>0</v>
      </c>
      <c r="J51" s="4">
        <v>5</v>
      </c>
      <c r="K51" s="4">
        <v>0</v>
      </c>
      <c r="L51" s="4">
        <v>0</v>
      </c>
      <c r="M51" s="4">
        <v>0</v>
      </c>
      <c r="N51" s="4">
        <v>0</v>
      </c>
      <c r="O51" s="4">
        <v>5</v>
      </c>
      <c r="P51" s="4">
        <v>5</v>
      </c>
      <c r="Q51" s="4">
        <v>0</v>
      </c>
      <c r="R51" s="4">
        <f t="shared" si="0"/>
        <v>23</v>
      </c>
    </row>
    <row r="52" spans="1:18" x14ac:dyDescent="0.25">
      <c r="A52" s="8" t="s">
        <v>34</v>
      </c>
      <c r="B52" s="4">
        <v>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2</v>
      </c>
      <c r="R52" s="4">
        <f t="shared" si="0"/>
        <v>2</v>
      </c>
    </row>
    <row r="53" spans="1:18" x14ac:dyDescent="0.25">
      <c r="A53" s="8" t="s">
        <v>35</v>
      </c>
      <c r="B53" s="4">
        <v>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5</v>
      </c>
      <c r="R53" s="4">
        <f t="shared" si="0"/>
        <v>5</v>
      </c>
    </row>
    <row r="54" spans="1:18" x14ac:dyDescent="0.25">
      <c r="A54" s="6" t="s">
        <v>22</v>
      </c>
      <c r="B54" s="9">
        <v>150</v>
      </c>
      <c r="C54" s="9">
        <v>140</v>
      </c>
      <c r="D54" s="9">
        <v>130</v>
      </c>
      <c r="E54" s="9">
        <v>118</v>
      </c>
      <c r="F54" s="9">
        <v>103</v>
      </c>
      <c r="G54" s="9">
        <v>93</v>
      </c>
      <c r="H54" s="9">
        <v>83</v>
      </c>
      <c r="I54" s="9">
        <v>73</v>
      </c>
      <c r="J54" s="9">
        <v>58</v>
      </c>
      <c r="K54" s="9">
        <v>48</v>
      </c>
      <c r="L54" s="9">
        <v>38</v>
      </c>
      <c r="M54" s="9">
        <v>28</v>
      </c>
      <c r="N54" s="9">
        <v>18</v>
      </c>
      <c r="O54" s="9">
        <v>13</v>
      </c>
      <c r="P54" s="9">
        <v>8</v>
      </c>
      <c r="Q54" s="9">
        <v>1</v>
      </c>
    </row>
    <row r="55" spans="1:18" x14ac:dyDescent="0.25">
      <c r="A55" s="6" t="s">
        <v>23</v>
      </c>
      <c r="B55" s="4">
        <v>150</v>
      </c>
      <c r="C55" s="4">
        <v>140</v>
      </c>
      <c r="D55" s="4">
        <v>130</v>
      </c>
      <c r="E55" s="4">
        <v>120</v>
      </c>
      <c r="F55" s="4">
        <v>110</v>
      </c>
      <c r="G55" s="4">
        <v>100</v>
      </c>
      <c r="H55" s="4">
        <v>90</v>
      </c>
      <c r="I55" s="4">
        <v>80</v>
      </c>
      <c r="J55" s="4">
        <v>70</v>
      </c>
      <c r="K55" s="4">
        <v>60</v>
      </c>
      <c r="L55" s="4">
        <v>50</v>
      </c>
      <c r="M55" s="4">
        <v>40</v>
      </c>
      <c r="N55" s="4">
        <v>30</v>
      </c>
      <c r="O55" s="4">
        <v>20</v>
      </c>
      <c r="P55" s="4">
        <v>10</v>
      </c>
      <c r="Q55" s="4">
        <v>0</v>
      </c>
    </row>
    <row r="61" spans="1:18" x14ac:dyDescent="0.25">
      <c r="A61" s="2" t="s">
        <v>45</v>
      </c>
      <c r="B61" s="2" t="s">
        <v>92</v>
      </c>
    </row>
    <row r="62" spans="1:18" x14ac:dyDescent="0.25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9</v>
      </c>
      <c r="K62" s="3" t="s">
        <v>10</v>
      </c>
      <c r="L62" s="3" t="s">
        <v>11</v>
      </c>
      <c r="M62" s="3" t="s">
        <v>12</v>
      </c>
      <c r="N62" s="3" t="s">
        <v>13</v>
      </c>
      <c r="O62" s="3" t="s">
        <v>14</v>
      </c>
      <c r="P62" s="3" t="s">
        <v>15</v>
      </c>
      <c r="Q62" s="3" t="s">
        <v>16</v>
      </c>
      <c r="R62" s="3" t="s">
        <v>17</v>
      </c>
    </row>
    <row r="63" spans="1:18" x14ac:dyDescent="0.25">
      <c r="A63" s="8" t="s">
        <v>38</v>
      </c>
      <c r="B63" s="4">
        <v>2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f>SUM(C63:Q63)</f>
        <v>2</v>
      </c>
    </row>
    <row r="64" spans="1:18" x14ac:dyDescent="0.25">
      <c r="A64" s="8" t="s">
        <v>39</v>
      </c>
      <c r="B64" s="4">
        <v>2</v>
      </c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f>SUM(C64:Q64)</f>
        <v>2</v>
      </c>
    </row>
    <row r="65" spans="1:18" x14ac:dyDescent="0.25">
      <c r="A65" s="8" t="s">
        <v>40</v>
      </c>
      <c r="B65" s="4">
        <v>40</v>
      </c>
      <c r="C65" s="4">
        <v>5</v>
      </c>
      <c r="D65" s="4">
        <v>5</v>
      </c>
      <c r="E65" s="4">
        <v>5</v>
      </c>
      <c r="F65" s="4">
        <v>5</v>
      </c>
      <c r="G65" s="4">
        <v>5</v>
      </c>
      <c r="H65" s="4">
        <v>5</v>
      </c>
      <c r="I65" s="4">
        <v>5</v>
      </c>
      <c r="J65" s="4">
        <v>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f t="shared" ref="R65:R68" si="1">SUM(C65:Q65)</f>
        <v>40</v>
      </c>
    </row>
    <row r="66" spans="1:18" x14ac:dyDescent="0.25">
      <c r="A66" s="8" t="s">
        <v>41</v>
      </c>
      <c r="B66" s="4">
        <v>40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5</v>
      </c>
      <c r="K66" s="4">
        <v>5</v>
      </c>
      <c r="L66" s="4">
        <v>5</v>
      </c>
      <c r="M66" s="4">
        <v>5</v>
      </c>
      <c r="N66" s="4">
        <v>5</v>
      </c>
      <c r="O66" s="4">
        <v>5</v>
      </c>
      <c r="P66" s="4">
        <v>5</v>
      </c>
      <c r="Q66" s="4">
        <v>5</v>
      </c>
      <c r="R66" s="4">
        <f t="shared" si="1"/>
        <v>40</v>
      </c>
    </row>
    <row r="67" spans="1:18" x14ac:dyDescent="0.25">
      <c r="A67" s="8" t="s">
        <v>37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1</v>
      </c>
      <c r="Q67" s="4">
        <v>0</v>
      </c>
      <c r="R67" s="4">
        <f t="shared" si="1"/>
        <v>2</v>
      </c>
    </row>
    <row r="68" spans="1:18" x14ac:dyDescent="0.25">
      <c r="A68" s="4" t="s">
        <v>36</v>
      </c>
      <c r="B68" s="4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2</v>
      </c>
      <c r="Q68" s="4">
        <v>0</v>
      </c>
      <c r="R68" s="4">
        <f t="shared" si="1"/>
        <v>2</v>
      </c>
    </row>
    <row r="69" spans="1:18" x14ac:dyDescent="0.25">
      <c r="A69" s="6" t="s">
        <v>22</v>
      </c>
      <c r="B69" s="9">
        <v>90</v>
      </c>
      <c r="C69" s="9">
        <v>84</v>
      </c>
      <c r="D69" s="9">
        <v>77</v>
      </c>
      <c r="E69" s="9">
        <v>71</v>
      </c>
      <c r="F69" s="9">
        <v>66</v>
      </c>
      <c r="G69" s="9">
        <v>61</v>
      </c>
      <c r="H69" s="9">
        <v>56</v>
      </c>
      <c r="I69" s="9">
        <v>51</v>
      </c>
      <c r="J69" s="9">
        <v>41</v>
      </c>
      <c r="K69" s="9">
        <v>36</v>
      </c>
      <c r="L69" s="9">
        <v>31</v>
      </c>
      <c r="M69" s="9">
        <v>26</v>
      </c>
      <c r="N69" s="9">
        <v>21</v>
      </c>
      <c r="O69" s="9">
        <v>15</v>
      </c>
      <c r="P69" s="9">
        <v>7</v>
      </c>
      <c r="Q69" s="4">
        <v>2</v>
      </c>
      <c r="R69" s="10"/>
    </row>
    <row r="70" spans="1:18" x14ac:dyDescent="0.25">
      <c r="A70" s="6" t="s">
        <v>23</v>
      </c>
      <c r="B70" s="4">
        <v>90</v>
      </c>
      <c r="C70" s="4">
        <v>84</v>
      </c>
      <c r="D70" s="4">
        <v>78</v>
      </c>
      <c r="E70" s="4">
        <v>72</v>
      </c>
      <c r="F70" s="4">
        <v>66</v>
      </c>
      <c r="G70" s="4">
        <v>60</v>
      </c>
      <c r="H70" s="4">
        <v>54</v>
      </c>
      <c r="I70" s="4">
        <v>48</v>
      </c>
      <c r="J70" s="4">
        <v>42</v>
      </c>
      <c r="K70" s="4">
        <v>36</v>
      </c>
      <c r="L70" s="4">
        <v>30</v>
      </c>
      <c r="M70" s="4">
        <v>24</v>
      </c>
      <c r="N70" s="4">
        <v>18</v>
      </c>
      <c r="O70" s="4">
        <v>12</v>
      </c>
      <c r="P70" s="4">
        <v>6</v>
      </c>
      <c r="Q70" s="9">
        <v>0</v>
      </c>
    </row>
    <row r="77" spans="1:18" x14ac:dyDescent="0.25">
      <c r="A77" s="2" t="s">
        <v>46</v>
      </c>
      <c r="B77" s="2" t="s">
        <v>91</v>
      </c>
    </row>
    <row r="78" spans="1:18" x14ac:dyDescent="0.25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  <c r="K78" s="3" t="s">
        <v>10</v>
      </c>
      <c r="L78" s="3" t="s">
        <v>11</v>
      </c>
      <c r="M78" s="3" t="s">
        <v>12</v>
      </c>
      <c r="N78" s="3" t="s">
        <v>13</v>
      </c>
      <c r="O78" s="3" t="s">
        <v>14</v>
      </c>
      <c r="P78" s="3" t="s">
        <v>15</v>
      </c>
      <c r="Q78" s="3" t="s">
        <v>16</v>
      </c>
      <c r="R78" s="3" t="s">
        <v>17</v>
      </c>
    </row>
    <row r="79" spans="1:18" x14ac:dyDescent="0.25">
      <c r="A79" s="8" t="s">
        <v>48</v>
      </c>
      <c r="B79" s="4">
        <v>8</v>
      </c>
      <c r="C79" s="4">
        <v>3</v>
      </c>
      <c r="D79" s="4">
        <v>3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f>SUM(C79:Q79)</f>
        <v>8</v>
      </c>
    </row>
    <row r="80" spans="1:18" x14ac:dyDescent="0.25">
      <c r="A80" s="8" t="s">
        <v>49</v>
      </c>
      <c r="B80" s="4">
        <v>8</v>
      </c>
      <c r="C80" s="4">
        <v>0</v>
      </c>
      <c r="D80" s="4">
        <v>0</v>
      </c>
      <c r="E80" s="4">
        <v>0</v>
      </c>
      <c r="F80" s="4">
        <v>2</v>
      </c>
      <c r="G80" s="4">
        <v>3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f>SUM(C80:Q80)</f>
        <v>8</v>
      </c>
    </row>
    <row r="81" spans="1:18" x14ac:dyDescent="0.25">
      <c r="A81" s="8" t="s">
        <v>50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5</v>
      </c>
      <c r="R81" s="4">
        <f t="shared" ref="R81:R85" si="2">SUM(C81:Q81)</f>
        <v>5</v>
      </c>
    </row>
    <row r="82" spans="1:18" x14ac:dyDescent="0.25">
      <c r="A82" s="8" t="s">
        <v>51</v>
      </c>
      <c r="B82" s="4">
        <v>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5</v>
      </c>
      <c r="Q82" s="4">
        <v>0</v>
      </c>
      <c r="R82" s="4">
        <f t="shared" si="2"/>
        <v>5</v>
      </c>
    </row>
    <row r="83" spans="1:18" x14ac:dyDescent="0.25">
      <c r="A83" s="8" t="s">
        <v>52</v>
      </c>
      <c r="B83" s="4">
        <v>100</v>
      </c>
      <c r="C83" s="4">
        <v>10</v>
      </c>
      <c r="D83" s="4">
        <v>10</v>
      </c>
      <c r="E83" s="4">
        <v>10</v>
      </c>
      <c r="F83" s="4">
        <v>10</v>
      </c>
      <c r="G83" s="4">
        <v>10</v>
      </c>
      <c r="H83" s="4">
        <v>10</v>
      </c>
      <c r="I83" s="4">
        <v>0</v>
      </c>
      <c r="J83" s="4">
        <v>10</v>
      </c>
      <c r="K83" s="4">
        <v>0</v>
      </c>
      <c r="L83" s="4">
        <v>10</v>
      </c>
      <c r="M83" s="4">
        <v>10</v>
      </c>
      <c r="N83" s="4">
        <v>10</v>
      </c>
      <c r="O83" s="4">
        <v>0</v>
      </c>
      <c r="P83" s="4">
        <v>0</v>
      </c>
      <c r="Q83" s="4">
        <v>0</v>
      </c>
      <c r="R83" s="4">
        <f t="shared" si="2"/>
        <v>100</v>
      </c>
    </row>
    <row r="84" spans="1:18" x14ac:dyDescent="0.25">
      <c r="A84" s="8" t="s">
        <v>53</v>
      </c>
      <c r="B84" s="4">
        <v>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f t="shared" si="2"/>
        <v>8</v>
      </c>
    </row>
    <row r="85" spans="1:18" x14ac:dyDescent="0.25">
      <c r="A85" s="4" t="s">
        <v>47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3</v>
      </c>
      <c r="P85" s="4">
        <v>0</v>
      </c>
      <c r="Q85" s="4">
        <v>0</v>
      </c>
      <c r="R85" s="4">
        <f t="shared" si="2"/>
        <v>3</v>
      </c>
    </row>
    <row r="86" spans="1:18" x14ac:dyDescent="0.25">
      <c r="A86" s="6" t="s">
        <v>22</v>
      </c>
      <c r="B86" s="9">
        <v>150</v>
      </c>
      <c r="C86" s="9">
        <v>137</v>
      </c>
      <c r="D86" s="9">
        <v>124</v>
      </c>
      <c r="E86" s="9">
        <v>112</v>
      </c>
      <c r="F86" s="9">
        <v>100</v>
      </c>
      <c r="G86" s="9">
        <v>87</v>
      </c>
      <c r="H86" s="9">
        <v>74</v>
      </c>
      <c r="I86" s="9">
        <v>66</v>
      </c>
      <c r="J86" s="9">
        <v>56</v>
      </c>
      <c r="K86" s="9">
        <v>56</v>
      </c>
      <c r="L86" s="9">
        <v>46</v>
      </c>
      <c r="M86" s="9">
        <v>36</v>
      </c>
      <c r="N86" s="9">
        <v>26</v>
      </c>
      <c r="O86" s="9">
        <v>23</v>
      </c>
      <c r="P86" s="9">
        <v>18</v>
      </c>
      <c r="Q86" s="9">
        <v>13</v>
      </c>
    </row>
    <row r="87" spans="1:18" x14ac:dyDescent="0.25">
      <c r="A87" s="6" t="s">
        <v>23</v>
      </c>
      <c r="B87" s="4">
        <v>150</v>
      </c>
      <c r="C87" s="4">
        <v>140</v>
      </c>
      <c r="D87" s="4">
        <v>130</v>
      </c>
      <c r="E87" s="4">
        <v>120</v>
      </c>
      <c r="F87" s="4">
        <v>110</v>
      </c>
      <c r="G87" s="4">
        <v>100</v>
      </c>
      <c r="H87" s="4">
        <v>90</v>
      </c>
      <c r="I87" s="4">
        <v>80</v>
      </c>
      <c r="J87" s="4">
        <v>70</v>
      </c>
      <c r="K87" s="4">
        <v>60</v>
      </c>
      <c r="L87" s="4">
        <v>50</v>
      </c>
      <c r="M87" s="4">
        <v>40</v>
      </c>
      <c r="N87" s="4">
        <v>30</v>
      </c>
      <c r="O87" s="4">
        <v>20</v>
      </c>
      <c r="P87" s="4">
        <v>10</v>
      </c>
      <c r="Q87" s="4">
        <v>0</v>
      </c>
    </row>
    <row r="91" spans="1:18" x14ac:dyDescent="0.25">
      <c r="A91" s="2" t="s">
        <v>54</v>
      </c>
      <c r="B91" s="2" t="s">
        <v>89</v>
      </c>
    </row>
    <row r="92" spans="1:18" x14ac:dyDescent="0.25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3" t="s">
        <v>8</v>
      </c>
      <c r="J92" s="3" t="s">
        <v>9</v>
      </c>
      <c r="K92" s="3" t="s">
        <v>10</v>
      </c>
      <c r="L92" s="3" t="s">
        <v>11</v>
      </c>
      <c r="M92" s="3" t="s">
        <v>12</v>
      </c>
      <c r="N92" s="3" t="s">
        <v>13</v>
      </c>
      <c r="O92" s="3" t="s">
        <v>14</v>
      </c>
      <c r="P92" s="3" t="s">
        <v>15</v>
      </c>
      <c r="Q92" s="3" t="s">
        <v>16</v>
      </c>
      <c r="R92" s="3" t="s">
        <v>17</v>
      </c>
    </row>
    <row r="93" spans="1:18" x14ac:dyDescent="0.25">
      <c r="A93" s="8" t="s">
        <v>55</v>
      </c>
      <c r="B93" s="4">
        <v>50</v>
      </c>
      <c r="C93" s="4">
        <v>0</v>
      </c>
      <c r="D93" s="4">
        <v>0</v>
      </c>
      <c r="E93" s="4">
        <v>10</v>
      </c>
      <c r="F93" s="4">
        <v>10</v>
      </c>
      <c r="G93" s="4">
        <v>10</v>
      </c>
      <c r="H93" s="4">
        <v>0</v>
      </c>
      <c r="I93" s="4">
        <v>0</v>
      </c>
      <c r="J93" s="4">
        <v>0</v>
      </c>
      <c r="K93" s="4">
        <v>0</v>
      </c>
      <c r="L93" s="4">
        <v>10</v>
      </c>
      <c r="M93" s="4">
        <v>10</v>
      </c>
      <c r="N93" s="4">
        <v>0</v>
      </c>
      <c r="O93" s="4">
        <v>0</v>
      </c>
      <c r="P93" s="4">
        <v>0</v>
      </c>
      <c r="Q93" s="4">
        <v>0</v>
      </c>
      <c r="R93" s="4">
        <f>SUM(C93:Q93)</f>
        <v>50</v>
      </c>
    </row>
    <row r="94" spans="1:18" x14ac:dyDescent="0.25">
      <c r="A94" s="8" t="s">
        <v>56</v>
      </c>
      <c r="B94" s="4">
        <v>50</v>
      </c>
      <c r="C94" s="4">
        <v>10</v>
      </c>
      <c r="D94" s="4">
        <v>10</v>
      </c>
      <c r="E94" s="4">
        <v>0</v>
      </c>
      <c r="F94" s="4">
        <v>0</v>
      </c>
      <c r="G94" s="4">
        <v>0</v>
      </c>
      <c r="H94" s="4">
        <v>10</v>
      </c>
      <c r="I94" s="4">
        <v>10</v>
      </c>
      <c r="J94" s="4">
        <v>10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f>SUM(C94:Q94)</f>
        <v>50</v>
      </c>
    </row>
    <row r="95" spans="1:18" x14ac:dyDescent="0.25">
      <c r="A95" s="8" t="s">
        <v>57</v>
      </c>
      <c r="B95" s="4">
        <v>10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f t="shared" ref="R95:R98" si="3">SUM(C95:Q95)</f>
        <v>10</v>
      </c>
    </row>
    <row r="96" spans="1:18" x14ac:dyDescent="0.25">
      <c r="A96" s="8" t="s">
        <v>58</v>
      </c>
      <c r="B96" s="4">
        <v>10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10</v>
      </c>
      <c r="O96" s="4">
        <v>0</v>
      </c>
      <c r="P96" s="4">
        <v>0</v>
      </c>
      <c r="Q96" s="4">
        <v>0</v>
      </c>
      <c r="R96" s="4">
        <f t="shared" si="3"/>
        <v>10</v>
      </c>
    </row>
    <row r="97" spans="1:18" x14ac:dyDescent="0.25">
      <c r="A97" s="8" t="s">
        <v>59</v>
      </c>
      <c r="B97" s="4">
        <v>35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5</v>
      </c>
      <c r="O97" s="4">
        <v>10</v>
      </c>
      <c r="P97" s="4">
        <v>10</v>
      </c>
      <c r="Q97" s="4">
        <v>10</v>
      </c>
      <c r="R97" s="4">
        <f t="shared" si="3"/>
        <v>35</v>
      </c>
    </row>
    <row r="98" spans="1:18" x14ac:dyDescent="0.25">
      <c r="A98" s="8" t="s">
        <v>60</v>
      </c>
      <c r="B98" s="4">
        <v>2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f t="shared" si="3"/>
        <v>2</v>
      </c>
    </row>
    <row r="99" spans="1:18" x14ac:dyDescent="0.25">
      <c r="A99" s="6" t="s">
        <v>22</v>
      </c>
      <c r="B99" s="9">
        <v>150</v>
      </c>
      <c r="C99" s="9">
        <v>139</v>
      </c>
      <c r="D99" s="9">
        <v>129</v>
      </c>
      <c r="E99" s="9">
        <v>119</v>
      </c>
      <c r="F99" s="9">
        <v>109</v>
      </c>
      <c r="G99" s="9">
        <v>99</v>
      </c>
      <c r="H99" s="9">
        <v>89</v>
      </c>
      <c r="I99" s="9">
        <v>79</v>
      </c>
      <c r="J99" s="9">
        <v>69</v>
      </c>
      <c r="K99" s="9">
        <v>59</v>
      </c>
      <c r="L99" s="9">
        <v>49</v>
      </c>
      <c r="M99" s="9">
        <v>39</v>
      </c>
      <c r="N99" s="9">
        <v>24</v>
      </c>
      <c r="O99" s="9">
        <v>14</v>
      </c>
      <c r="P99" s="9">
        <v>3</v>
      </c>
      <c r="Q99" s="9">
        <v>-7</v>
      </c>
    </row>
    <row r="100" spans="1:18" x14ac:dyDescent="0.25">
      <c r="A100" s="6" t="s">
        <v>23</v>
      </c>
      <c r="B100" s="4">
        <v>150</v>
      </c>
      <c r="C100" s="4">
        <v>140</v>
      </c>
      <c r="D100" s="4">
        <v>130</v>
      </c>
      <c r="E100" s="4">
        <v>120</v>
      </c>
      <c r="F100" s="4">
        <v>110</v>
      </c>
      <c r="G100" s="4">
        <v>100</v>
      </c>
      <c r="H100" s="4">
        <v>90</v>
      </c>
      <c r="I100" s="4">
        <v>80</v>
      </c>
      <c r="J100" s="4">
        <v>70</v>
      </c>
      <c r="K100" s="4">
        <v>60</v>
      </c>
      <c r="L100" s="4">
        <v>50</v>
      </c>
      <c r="M100" s="4">
        <v>40</v>
      </c>
      <c r="N100" s="4">
        <v>30</v>
      </c>
      <c r="O100" s="4">
        <v>20</v>
      </c>
      <c r="P100" s="4">
        <v>10</v>
      </c>
      <c r="Q100" s="4">
        <v>0</v>
      </c>
    </row>
    <row r="105" spans="1:18" x14ac:dyDescent="0.25">
      <c r="A105" s="2" t="s">
        <v>61</v>
      </c>
      <c r="B105" s="2" t="s">
        <v>90</v>
      </c>
    </row>
    <row r="106" spans="1:18" x14ac:dyDescent="0.25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</row>
    <row r="107" spans="1:18" x14ac:dyDescent="0.25">
      <c r="A107" s="8" t="s">
        <v>62</v>
      </c>
      <c r="B107" s="4">
        <v>10</v>
      </c>
      <c r="C107" s="4">
        <v>2</v>
      </c>
      <c r="D107" s="4">
        <v>4</v>
      </c>
      <c r="E107" s="4">
        <v>4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f>SUM(C107:Q107)</f>
        <v>10</v>
      </c>
    </row>
    <row r="108" spans="1:18" x14ac:dyDescent="0.25">
      <c r="A108" s="8" t="s">
        <v>63</v>
      </c>
      <c r="B108" s="4">
        <v>10</v>
      </c>
      <c r="C108" s="4">
        <v>0</v>
      </c>
      <c r="D108" s="4">
        <v>0</v>
      </c>
      <c r="E108" s="4">
        <v>0</v>
      </c>
      <c r="F108" s="4">
        <v>4</v>
      </c>
      <c r="G108" s="4">
        <v>4</v>
      </c>
      <c r="H108" s="4">
        <v>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f>SUM(C108:Q108)</f>
        <v>10</v>
      </c>
    </row>
    <row r="109" spans="1:18" x14ac:dyDescent="0.25">
      <c r="A109" s="8" t="s">
        <v>64</v>
      </c>
      <c r="B109" s="4">
        <v>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f t="shared" ref="R109:R113" si="4">SUM(C109:Q109)</f>
        <v>5</v>
      </c>
    </row>
    <row r="110" spans="1:18" x14ac:dyDescent="0.25">
      <c r="A110" s="8" t="s">
        <v>65</v>
      </c>
      <c r="B110" s="4">
        <v>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f t="shared" si="4"/>
        <v>3</v>
      </c>
    </row>
    <row r="111" spans="1:18" x14ac:dyDescent="0.25">
      <c r="A111" s="8" t="s">
        <v>66</v>
      </c>
      <c r="B111" s="4">
        <v>20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4</v>
      </c>
      <c r="L111" s="4">
        <v>4</v>
      </c>
      <c r="M111" s="4">
        <v>4</v>
      </c>
      <c r="N111" s="4">
        <v>4</v>
      </c>
      <c r="O111" s="4">
        <v>4</v>
      </c>
      <c r="P111" s="4">
        <v>0</v>
      </c>
      <c r="Q111" s="4">
        <v>0</v>
      </c>
      <c r="R111" s="4">
        <f t="shared" si="4"/>
        <v>20</v>
      </c>
    </row>
    <row r="112" spans="1:18" x14ac:dyDescent="0.25">
      <c r="A112" s="8" t="s">
        <v>67</v>
      </c>
      <c r="B112" s="4">
        <v>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9</v>
      </c>
      <c r="Q112" s="4">
        <v>0</v>
      </c>
      <c r="R112" s="4">
        <f t="shared" si="4"/>
        <v>9</v>
      </c>
    </row>
    <row r="113" spans="1:18" x14ac:dyDescent="0.25">
      <c r="A113" s="8" t="s">
        <v>68</v>
      </c>
      <c r="B113" s="4">
        <v>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2</v>
      </c>
      <c r="R113" s="4">
        <f t="shared" si="4"/>
        <v>2</v>
      </c>
    </row>
    <row r="114" spans="1:18" x14ac:dyDescent="0.25">
      <c r="A114" s="6" t="s">
        <v>22</v>
      </c>
      <c r="B114" s="9">
        <v>60</v>
      </c>
      <c r="C114" s="9">
        <v>58</v>
      </c>
      <c r="D114" s="9">
        <v>54</v>
      </c>
      <c r="E114" s="9">
        <v>50</v>
      </c>
      <c r="F114" s="9">
        <v>46</v>
      </c>
      <c r="G114" s="9">
        <v>42</v>
      </c>
      <c r="H114" s="9">
        <v>40</v>
      </c>
      <c r="I114" s="9">
        <v>36</v>
      </c>
      <c r="J114" s="9">
        <v>32</v>
      </c>
      <c r="K114" s="9">
        <v>28</v>
      </c>
      <c r="L114" s="9">
        <v>24</v>
      </c>
      <c r="M114" s="9">
        <v>20</v>
      </c>
      <c r="N114" s="9">
        <v>16</v>
      </c>
      <c r="O114" s="9">
        <v>12</v>
      </c>
      <c r="P114" s="9">
        <v>3</v>
      </c>
      <c r="Q114" s="9">
        <v>0</v>
      </c>
    </row>
    <row r="115" spans="1:18" x14ac:dyDescent="0.25">
      <c r="A115" s="6" t="s">
        <v>23</v>
      </c>
      <c r="B115" s="4">
        <v>60</v>
      </c>
      <c r="C115" s="4">
        <v>56</v>
      </c>
      <c r="D115" s="4">
        <v>52</v>
      </c>
      <c r="E115" s="4">
        <v>48</v>
      </c>
      <c r="F115" s="4">
        <v>44</v>
      </c>
      <c r="G115" s="4">
        <v>40</v>
      </c>
      <c r="H115" s="4">
        <v>36</v>
      </c>
      <c r="I115" s="4">
        <v>32</v>
      </c>
      <c r="J115" s="4">
        <v>28</v>
      </c>
      <c r="K115" s="4">
        <v>24</v>
      </c>
      <c r="L115" s="4">
        <v>20</v>
      </c>
      <c r="M115" s="4">
        <v>16</v>
      </c>
      <c r="N115" s="4">
        <v>12</v>
      </c>
      <c r="O115" s="4">
        <v>8</v>
      </c>
      <c r="P115" s="4">
        <v>4</v>
      </c>
      <c r="Q115" s="4">
        <v>0</v>
      </c>
    </row>
    <row r="119" spans="1:18" x14ac:dyDescent="0.25">
      <c r="A119" s="2" t="s">
        <v>69</v>
      </c>
      <c r="B119" s="2" t="s">
        <v>87</v>
      </c>
    </row>
    <row r="120" spans="1:18" x14ac:dyDescent="0.25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8</v>
      </c>
      <c r="J120" s="3" t="s">
        <v>9</v>
      </c>
      <c r="K120" s="3" t="s">
        <v>10</v>
      </c>
      <c r="L120" s="3" t="s">
        <v>11</v>
      </c>
      <c r="M120" s="3" t="s">
        <v>12</v>
      </c>
      <c r="N120" s="3" t="s">
        <v>13</v>
      </c>
      <c r="O120" s="3" t="s">
        <v>14</v>
      </c>
      <c r="P120" s="3" t="s">
        <v>15</v>
      </c>
      <c r="Q120" s="3" t="s">
        <v>16</v>
      </c>
      <c r="R120" s="3" t="s">
        <v>17</v>
      </c>
    </row>
    <row r="121" spans="1:18" x14ac:dyDescent="0.25">
      <c r="A121" s="8" t="s">
        <v>70</v>
      </c>
      <c r="B121" s="4">
        <v>25</v>
      </c>
      <c r="C121" s="4">
        <v>10</v>
      </c>
      <c r="D121" s="4">
        <v>10</v>
      </c>
      <c r="E121" s="4">
        <v>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f>SUM(C121:Q121)</f>
        <v>25</v>
      </c>
    </row>
    <row r="122" spans="1:18" x14ac:dyDescent="0.25">
      <c r="A122" s="8" t="s">
        <v>72</v>
      </c>
      <c r="B122" s="4">
        <v>10</v>
      </c>
      <c r="C122" s="4">
        <v>0</v>
      </c>
      <c r="D122" s="4">
        <v>0</v>
      </c>
      <c r="E122" s="4">
        <v>0</v>
      </c>
      <c r="F122" s="4">
        <v>5</v>
      </c>
      <c r="G122" s="4">
        <v>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f>SUM(C122:Q122)</f>
        <v>10</v>
      </c>
    </row>
    <row r="123" spans="1:18" x14ac:dyDescent="0.25">
      <c r="A123" s="8" t="s">
        <v>73</v>
      </c>
      <c r="B123" s="4">
        <v>50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10</v>
      </c>
      <c r="I123" s="4">
        <v>10</v>
      </c>
      <c r="J123" s="4">
        <v>10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10</v>
      </c>
      <c r="Q123" s="4">
        <v>6</v>
      </c>
      <c r="R123" s="4">
        <f t="shared" ref="R123:R126" si="5">SUM(C123:Q123)</f>
        <v>46</v>
      </c>
    </row>
    <row r="124" spans="1:18" s="1" customFormat="1" x14ac:dyDescent="0.25">
      <c r="A124" s="8" t="s">
        <v>84</v>
      </c>
      <c r="B124" s="4">
        <v>40</v>
      </c>
      <c r="C124" s="4">
        <v>0</v>
      </c>
      <c r="D124" s="4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4">
        <v>10</v>
      </c>
      <c r="L124" s="4">
        <v>10</v>
      </c>
      <c r="M124" s="4">
        <v>10</v>
      </c>
      <c r="N124" s="4">
        <v>10</v>
      </c>
      <c r="O124" s="4">
        <v>0</v>
      </c>
      <c r="P124" s="4">
        <v>0</v>
      </c>
      <c r="Q124" s="4">
        <v>0</v>
      </c>
      <c r="R124" s="4">
        <f t="shared" si="5"/>
        <v>40</v>
      </c>
    </row>
    <row r="125" spans="1:18" x14ac:dyDescent="0.25">
      <c r="A125" s="8" t="s">
        <v>74</v>
      </c>
      <c r="B125" s="11">
        <v>4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4">
        <v>4</v>
      </c>
      <c r="P125" s="11">
        <v>0</v>
      </c>
      <c r="Q125" s="11">
        <v>0</v>
      </c>
      <c r="R125" s="4">
        <f t="shared" si="5"/>
        <v>4</v>
      </c>
    </row>
    <row r="126" spans="1:18" x14ac:dyDescent="0.25">
      <c r="A126" s="6" t="s">
        <v>22</v>
      </c>
      <c r="B126" s="9">
        <v>120</v>
      </c>
      <c r="C126" s="9">
        <v>110</v>
      </c>
      <c r="D126" s="9">
        <v>100</v>
      </c>
      <c r="E126" s="9">
        <v>95</v>
      </c>
      <c r="F126" s="9">
        <v>90</v>
      </c>
      <c r="G126" s="9">
        <v>85</v>
      </c>
      <c r="H126" s="9">
        <v>75</v>
      </c>
      <c r="I126" s="9">
        <v>65</v>
      </c>
      <c r="J126" s="9">
        <v>55</v>
      </c>
      <c r="K126" s="9">
        <v>45</v>
      </c>
      <c r="L126" s="9">
        <v>35</v>
      </c>
      <c r="M126" s="9">
        <v>25</v>
      </c>
      <c r="N126" s="9">
        <v>20</v>
      </c>
      <c r="O126" s="9">
        <v>16</v>
      </c>
      <c r="P126" s="9">
        <v>6</v>
      </c>
      <c r="Q126" s="9">
        <v>0</v>
      </c>
    </row>
    <row r="127" spans="1:18" x14ac:dyDescent="0.25">
      <c r="A127" s="6" t="s">
        <v>23</v>
      </c>
      <c r="B127" s="4">
        <v>120</v>
      </c>
      <c r="C127" s="4">
        <v>112</v>
      </c>
      <c r="D127" s="4">
        <v>104</v>
      </c>
      <c r="E127" s="4">
        <v>96</v>
      </c>
      <c r="F127" s="4">
        <v>88</v>
      </c>
      <c r="G127" s="4">
        <v>80</v>
      </c>
      <c r="H127" s="4">
        <v>72</v>
      </c>
      <c r="I127" s="4">
        <v>64</v>
      </c>
      <c r="J127" s="4">
        <v>56</v>
      </c>
      <c r="K127" s="4">
        <v>48</v>
      </c>
      <c r="L127" s="4">
        <v>40</v>
      </c>
      <c r="M127" s="4">
        <v>32</v>
      </c>
      <c r="N127" s="4">
        <v>24</v>
      </c>
      <c r="O127" s="4">
        <v>16</v>
      </c>
      <c r="P127" s="4">
        <v>8</v>
      </c>
      <c r="Q127" s="4">
        <v>0</v>
      </c>
    </row>
    <row r="133" spans="1:18" x14ac:dyDescent="0.25">
      <c r="A133" s="2" t="s">
        <v>75</v>
      </c>
      <c r="B133" s="2" t="s">
        <v>88</v>
      </c>
    </row>
    <row r="134" spans="1:18" x14ac:dyDescent="0.25">
      <c r="A134" s="3" t="s">
        <v>0</v>
      </c>
      <c r="B134" s="3" t="s">
        <v>1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11</v>
      </c>
      <c r="M134" s="3" t="s">
        <v>12</v>
      </c>
      <c r="N134" s="3" t="s">
        <v>13</v>
      </c>
      <c r="O134" s="3" t="s">
        <v>14</v>
      </c>
      <c r="P134" s="3" t="s">
        <v>15</v>
      </c>
      <c r="Q134" s="3" t="s">
        <v>16</v>
      </c>
      <c r="R134" s="3" t="s">
        <v>17</v>
      </c>
    </row>
    <row r="135" spans="1:18" x14ac:dyDescent="0.25">
      <c r="A135" s="8" t="s">
        <v>77</v>
      </c>
      <c r="B135" s="4">
        <v>50</v>
      </c>
      <c r="C135" s="4">
        <v>10</v>
      </c>
      <c r="D135" s="4">
        <v>10</v>
      </c>
      <c r="E135" s="4">
        <v>10</v>
      </c>
      <c r="F135" s="4">
        <v>10</v>
      </c>
      <c r="G135" s="4">
        <v>0</v>
      </c>
      <c r="H135" s="4">
        <v>10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f>SUM(C135:Q135)</f>
        <v>50</v>
      </c>
    </row>
    <row r="136" spans="1:18" x14ac:dyDescent="0.25">
      <c r="A136" s="8" t="s">
        <v>78</v>
      </c>
      <c r="B136" s="4">
        <v>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</v>
      </c>
      <c r="Q136" s="4">
        <v>0</v>
      </c>
      <c r="R136" s="4">
        <f>SUM(C136:Q136)</f>
        <v>2</v>
      </c>
    </row>
    <row r="137" spans="1:18" x14ac:dyDescent="0.25">
      <c r="A137" s="8" t="s">
        <v>79</v>
      </c>
      <c r="B137" s="4">
        <v>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5</v>
      </c>
      <c r="R137" s="4">
        <f t="shared" ref="R137:R139" si="6">SUM(C137:Q137)</f>
        <v>5</v>
      </c>
    </row>
    <row r="138" spans="1:18" x14ac:dyDescent="0.25">
      <c r="A138" s="8" t="s">
        <v>80</v>
      </c>
      <c r="B138" s="4">
        <v>50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10</v>
      </c>
      <c r="J138" s="4">
        <v>10</v>
      </c>
      <c r="K138" s="4">
        <v>10</v>
      </c>
      <c r="L138" s="4">
        <v>10</v>
      </c>
      <c r="M138" s="4">
        <v>10</v>
      </c>
      <c r="N138" s="4">
        <v>0</v>
      </c>
      <c r="O138" s="4">
        <v>0</v>
      </c>
      <c r="P138" s="4">
        <v>0</v>
      </c>
      <c r="Q138" s="4">
        <v>0</v>
      </c>
      <c r="R138" s="4">
        <f t="shared" si="6"/>
        <v>50</v>
      </c>
    </row>
    <row r="139" spans="1:18" x14ac:dyDescent="0.25">
      <c r="A139" s="8" t="s">
        <v>81</v>
      </c>
      <c r="B139" s="4">
        <v>13</v>
      </c>
      <c r="C139" s="4">
        <v>0</v>
      </c>
      <c r="D139" s="4">
        <v>0</v>
      </c>
      <c r="E139" s="4">
        <v>0</v>
      </c>
      <c r="F139" s="4">
        <v>0</v>
      </c>
      <c r="G139" s="4">
        <v>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7</v>
      </c>
      <c r="O139" s="4">
        <v>3</v>
      </c>
      <c r="P139" s="4">
        <v>0</v>
      </c>
      <c r="Q139" s="4">
        <v>0</v>
      </c>
      <c r="R139" s="4">
        <f t="shared" si="6"/>
        <v>13</v>
      </c>
    </row>
    <row r="140" spans="1:18" x14ac:dyDescent="0.25">
      <c r="A140" s="6" t="s">
        <v>22</v>
      </c>
      <c r="B140" s="4">
        <v>120</v>
      </c>
      <c r="C140" s="9">
        <v>110</v>
      </c>
      <c r="D140" s="9">
        <v>100</v>
      </c>
      <c r="E140" s="9">
        <v>90</v>
      </c>
      <c r="F140" s="9">
        <v>80</v>
      </c>
      <c r="G140" s="9">
        <v>77</v>
      </c>
      <c r="H140" s="9">
        <v>67</v>
      </c>
      <c r="I140" s="9">
        <v>57</v>
      </c>
      <c r="J140" s="9">
        <v>47</v>
      </c>
      <c r="K140" s="9">
        <v>37</v>
      </c>
      <c r="L140" s="9">
        <v>27</v>
      </c>
      <c r="M140" s="9">
        <v>17</v>
      </c>
      <c r="N140" s="9">
        <v>10</v>
      </c>
      <c r="O140" s="9">
        <v>7</v>
      </c>
      <c r="P140" s="9">
        <v>5</v>
      </c>
      <c r="Q140" s="9">
        <v>0</v>
      </c>
    </row>
    <row r="141" spans="1:18" x14ac:dyDescent="0.25">
      <c r="A141" s="6" t="s">
        <v>23</v>
      </c>
      <c r="B141" s="4">
        <v>120</v>
      </c>
      <c r="C141" s="4">
        <v>112</v>
      </c>
      <c r="D141" s="4">
        <v>104</v>
      </c>
      <c r="E141" s="4">
        <v>96</v>
      </c>
      <c r="F141" s="4">
        <v>88</v>
      </c>
      <c r="G141" s="4">
        <v>80</v>
      </c>
      <c r="H141" s="4">
        <v>72</v>
      </c>
      <c r="I141" s="4">
        <v>64</v>
      </c>
      <c r="J141" s="4">
        <v>56</v>
      </c>
      <c r="K141" s="4">
        <v>48</v>
      </c>
      <c r="L141" s="4">
        <v>40</v>
      </c>
      <c r="M141" s="4">
        <v>32</v>
      </c>
      <c r="N141" s="4">
        <v>24</v>
      </c>
      <c r="O141" s="4">
        <v>16</v>
      </c>
      <c r="P141" s="4">
        <v>8</v>
      </c>
      <c r="Q141" s="4">
        <v>0</v>
      </c>
    </row>
    <row r="145" spans="1:18" x14ac:dyDescent="0.25">
      <c r="A145" s="2" t="s">
        <v>85</v>
      </c>
    </row>
    <row r="146" spans="1:18" x14ac:dyDescent="0.25">
      <c r="A146" s="3" t="s">
        <v>0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3" t="s">
        <v>11</v>
      </c>
      <c r="M146" s="3" t="s">
        <v>12</v>
      </c>
      <c r="N146" s="3" t="s">
        <v>13</v>
      </c>
      <c r="O146" s="3" t="s">
        <v>14</v>
      </c>
      <c r="P146" s="3" t="s">
        <v>15</v>
      </c>
      <c r="Q146" s="3" t="s">
        <v>16</v>
      </c>
      <c r="R146" s="3" t="s">
        <v>17</v>
      </c>
    </row>
    <row r="147" spans="1:18" x14ac:dyDescent="0.25">
      <c r="A147" s="8" t="s">
        <v>71</v>
      </c>
      <c r="B147" s="2">
        <v>100</v>
      </c>
    </row>
    <row r="148" spans="1:18" x14ac:dyDescent="0.25">
      <c r="A148" s="8" t="s">
        <v>82</v>
      </c>
      <c r="B148" s="2">
        <v>25</v>
      </c>
    </row>
    <row r="149" spans="1:18" x14ac:dyDescent="0.25">
      <c r="A149" s="8" t="s">
        <v>76</v>
      </c>
      <c r="B149" s="2">
        <v>25</v>
      </c>
    </row>
    <row r="150" spans="1:18" x14ac:dyDescent="0.25">
      <c r="A150" s="6" t="s">
        <v>22</v>
      </c>
      <c r="B150" s="2">
        <v>150</v>
      </c>
    </row>
    <row r="151" spans="1:18" x14ac:dyDescent="0.25">
      <c r="A151" s="6" t="s">
        <v>23</v>
      </c>
      <c r="B151" s="2">
        <v>150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2019-12-16T10:53:23Z</dcterms:created>
  <dcterms:modified xsi:type="dcterms:W3CDTF">2019-12-16T15:52:11Z</dcterms:modified>
</cp:coreProperties>
</file>