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vr\Desktop\cerberus-web\Presentation\"/>
    </mc:Choice>
  </mc:AlternateContent>
  <bookViews>
    <workbookView xWindow="0" yWindow="0" windowWidth="23040" windowHeight="10452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1" i="2" l="1"/>
  <c r="G11" i="2"/>
  <c r="O11" i="2"/>
  <c r="N11" i="2"/>
  <c r="M11" i="2"/>
  <c r="L11" i="2"/>
  <c r="K11" i="2"/>
  <c r="J11" i="2"/>
  <c r="I11" i="2"/>
  <c r="E69" i="1"/>
  <c r="C67" i="1"/>
  <c r="C66" i="1" l="1"/>
  <c r="C65" i="1"/>
  <c r="C55" i="1"/>
  <c r="C56" i="1"/>
  <c r="C57" i="1"/>
  <c r="C58" i="1"/>
  <c r="C59" i="1"/>
  <c r="C60" i="1"/>
  <c r="C61" i="1"/>
  <c r="C62" i="1"/>
  <c r="C63" i="1"/>
  <c r="C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2" i="1"/>
</calcChain>
</file>

<file path=xl/sharedStrings.xml><?xml version="1.0" encoding="utf-8"?>
<sst xmlns="http://schemas.openxmlformats.org/spreadsheetml/2006/main" count="198" uniqueCount="162">
  <si>
    <t>Planning</t>
  </si>
  <si>
    <t>Components Checking</t>
  </si>
  <si>
    <t>Project Design - Mind Map</t>
  </si>
  <si>
    <t>Arduino Testing</t>
  </si>
  <si>
    <t>Finger Identifaction</t>
  </si>
  <si>
    <t>Finger Enrollment</t>
  </si>
  <si>
    <t>Components Order(OLED,Ethernet,Mega,RTC)</t>
  </si>
  <si>
    <t>Requirement Listing</t>
  </si>
  <si>
    <t>Name Electronics, Components Order(FPS)</t>
  </si>
  <si>
    <t xml:space="preserve">New Character LCD </t>
  </si>
  <si>
    <t>Complete Integration</t>
  </si>
  <si>
    <t>OLED Exchange Mail, Name Electronics(BreadBoard)</t>
  </si>
  <si>
    <t>Membrane Keypad</t>
  </si>
  <si>
    <t>Bugs and Errors</t>
  </si>
  <si>
    <t>Information Gathering</t>
  </si>
  <si>
    <t>Teacher Intimation</t>
  </si>
  <si>
    <t>HOD Sir Permission</t>
  </si>
  <si>
    <t>Mitali Maam</t>
  </si>
  <si>
    <t>FPS Testing, Name Electronics(Jumper Wires)</t>
  </si>
  <si>
    <t>Button Cell for RTC,LED Blink</t>
  </si>
  <si>
    <t xml:space="preserve">Prototype Servlet Start, </t>
  </si>
  <si>
    <t>Excel Upload  Servlet</t>
  </si>
  <si>
    <t>ER Diagram</t>
  </si>
  <si>
    <t>MDF Container, Admin, Subject Management</t>
  </si>
  <si>
    <t>Timetable Servlet</t>
  </si>
  <si>
    <t>Database Design</t>
  </si>
  <si>
    <t>Database Connection</t>
  </si>
  <si>
    <t>Student Detail Servlet</t>
  </si>
  <si>
    <t>Ethernet Connection</t>
  </si>
  <si>
    <t>Bugs and Errors (Servlet)</t>
  </si>
  <si>
    <t>Planning and Design</t>
  </si>
  <si>
    <t>Polytechnic for SPI Bug</t>
  </si>
  <si>
    <t>Polytechnic for Startup Fund</t>
  </si>
  <si>
    <t xml:space="preserve">Polytechnic Reference </t>
  </si>
  <si>
    <t>Architechture and Bugs</t>
  </si>
  <si>
    <t>Database Design Reloaded</t>
  </si>
  <si>
    <t>GUI Reloaded</t>
  </si>
  <si>
    <t>Startup Form</t>
  </si>
  <si>
    <t>Raspeberry Pi Begins</t>
  </si>
  <si>
    <t>MicroProcessor Research</t>
  </si>
  <si>
    <t xml:space="preserve">Logo </t>
  </si>
  <si>
    <t>Login Rebirth</t>
  </si>
  <si>
    <t>OTP with Email</t>
  </si>
  <si>
    <t>GUI Update</t>
  </si>
  <si>
    <t>Real MySQL Escape</t>
  </si>
  <si>
    <t>Fingerprint Template Generation</t>
  </si>
  <si>
    <t>Switch to Github</t>
  </si>
  <si>
    <t>Internal Exams</t>
  </si>
  <si>
    <t>Fingerprint Research, RTC with Rpi</t>
  </si>
  <si>
    <t>Unlimited Fingerprint Milestone</t>
  </si>
  <si>
    <t>Screen with Rpi, Figuring Git</t>
  </si>
  <si>
    <t>Fingerprint Testing</t>
  </si>
  <si>
    <t>Netbeans with Git</t>
  </si>
  <si>
    <t>Organization on Github</t>
  </si>
  <si>
    <t>Database Rebirth</t>
  </si>
  <si>
    <t>Rpi Sync Function</t>
  </si>
  <si>
    <t>Practical Exams</t>
  </si>
  <si>
    <t>Startup Detail Gathering (Pavillion)</t>
  </si>
  <si>
    <t>SQL just got crazy</t>
  </si>
  <si>
    <t>Bugs GUI</t>
  </si>
  <si>
    <t>Documentation</t>
  </si>
  <si>
    <t>Date</t>
  </si>
  <si>
    <t>Work</t>
  </si>
  <si>
    <t>Hours Approx</t>
  </si>
  <si>
    <t>-</t>
  </si>
  <si>
    <t>Presentation Intro</t>
  </si>
  <si>
    <t>Day</t>
  </si>
  <si>
    <t>S.No.</t>
  </si>
  <si>
    <t>Product Backlog Item</t>
  </si>
  <si>
    <t>Task</t>
  </si>
  <si>
    <t>Volunteer</t>
  </si>
  <si>
    <t>Status</t>
  </si>
  <si>
    <t>Original Estimate</t>
  </si>
  <si>
    <t>Day1</t>
  </si>
  <si>
    <t>Day Count</t>
  </si>
  <si>
    <t>Day2</t>
  </si>
  <si>
    <t>Day3</t>
  </si>
  <si>
    <t>Day7</t>
  </si>
  <si>
    <t>Day4</t>
  </si>
  <si>
    <t>Day5</t>
  </si>
  <si>
    <t>Day6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</si>
  <si>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</si>
  <si>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</si>
  <si>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</si>
  <si>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</si>
  <si>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</si>
  <si>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</si>
  <si>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</si>
  <si>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</si>
  <si>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</si>
  <si>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</si>
  <si>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</si>
  <si>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</si>
  <si>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</si>
  <si>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</si>
  <si>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</si>
  <si>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</si>
  <si>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</si>
  <si>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</si>
  <si>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</si>
  <si>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</si>
  <si>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</si>
  <si>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</si>
  <si>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</si>
  <si>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</si>
  <si>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</si>
  <si>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</si>
  <si>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</si>
  <si>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</si>
  <si>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</si>
  <si>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</si>
  <si>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</si>
  <si>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</si>
  <si>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</si>
  <si>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</si>
  <si>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</si>
  <si>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</si>
  <si>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</si>
  <si>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</si>
  <si>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</si>
  <si>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</si>
  <si>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</si>
  <si>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</si>
  <si>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</si>
  <si>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</si>
  <si>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</si>
  <si>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</si>
  <si>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</si>
  <si>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</si>
  <si>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</si>
  <si>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</si>
  <si>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</si>
  <si>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</si>
  <si>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</si>
  <si>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</si>
  <si>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</si>
  <si>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Internal Presentation</t>
  </si>
  <si>
    <t>Day63</t>
  </si>
  <si>
    <t>Day64</t>
  </si>
  <si>
    <t>Research and Buy Components</t>
  </si>
  <si>
    <t>Testing Separate Components</t>
  </si>
  <si>
    <t>Demo Servlet</t>
  </si>
  <si>
    <t>Make Box</t>
  </si>
  <si>
    <t>Make changes in Arduino Libraries</t>
  </si>
  <si>
    <t>LightShow for StandBy</t>
  </si>
  <si>
    <t>RTC bug Fixing</t>
  </si>
  <si>
    <t>Zerner Diode</t>
  </si>
  <si>
    <t>Dividing FPS Storage Space</t>
  </si>
  <si>
    <t>Requirements for Attendance</t>
  </si>
  <si>
    <t>Website to Check Attendance</t>
  </si>
  <si>
    <t>Standby to Save Power</t>
  </si>
  <si>
    <t>Want to store time</t>
  </si>
  <si>
    <t xml:space="preserve">Want Ethernet and SD Card </t>
  </si>
  <si>
    <t>Want to increase Storage Space</t>
  </si>
  <si>
    <t>Want look and feel</t>
  </si>
  <si>
    <t>Vraj</t>
  </si>
  <si>
    <t>Ebenezer</t>
  </si>
  <si>
    <t>Completed</t>
  </si>
  <si>
    <t>Discontinued</t>
  </si>
  <si>
    <t>Actual Hours remaining</t>
  </si>
  <si>
    <t>Estimated Remaining Hours</t>
  </si>
  <si>
    <t>Estimated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</si>
</sst>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0" borderId="9" xfId="0" applyNumberForma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Fill="1" applyBorder="1"/>
    <xf numFmtId="0" fontId="0" fillId="0" borderId="13" xfId="0" applyFill="1" applyBorder="1"/>
    <xf numFmtId="0" fontId="0" fillId="0" borderId="11" xfId="0" applyFill="1" applyBorder="1"/>
    <xf numFmtId="0" fontId="1" fillId="0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Sheet2!$G$2:$O$2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A99-AD7F-E6408DA1DF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Sheet2!$G$3:$O$3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C-4A99-AD7F-E6408DA1DF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Sheet2!$G$4:$O$4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C-4A99-AD7F-E6408DA1DF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Sheet2!$G$5:$O$5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C-4A99-AD7F-E6408DA1DF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Sheet2!$G$6:$O$6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C-4A99-AD7F-E6408DA1DF6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Sheet2!$G$7:$O$7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C-4A99-AD7F-E6408DA1DF6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Sheet2!$G$8:$O$8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C-4A99-AD7F-E6408DA1DF6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Sheet2!$G$9:$O$9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9</c:v>
                </c:pt>
                <c:pt idx="6">
                  <c:v>12</c:v>
                </c:pt>
                <c:pt idx="7">
                  <c:v>6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C-4A99-AD7F-E6408DA1DF6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Sheet2!$G$10:$O$10</c:f>
              <c:numCache>
                <c:formatCode>General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C-4A99-AD7F-E6408DA1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377920"/>
        <c:axId val="1955018672"/>
      </c:lineChart>
      <c:catAx>
        <c:axId val="19483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18672"/>
        <c:crosses val="autoZero"/>
        <c:auto val="1"/>
        <c:lblAlgn val="ctr"/>
        <c:lblOffset val="100"/>
        <c:noMultiLvlLbl val="0"/>
      </c:catAx>
      <c:valAx>
        <c:axId val="1955018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483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10</xdr:row>
      <xdr:rowOff>300990</xdr:rowOff>
    </xdr:from>
    <xdr:to>
      <xdr:col>3</xdr:col>
      <xdr:colOff>563880</xdr:colOff>
      <xdr:row>21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85" zoomScaleNormal="85" workbookViewId="0">
      <selection activeCell="H54" sqref="H54"/>
    </sheetView>
  </sheetViews>
  <sheetFormatPr defaultRowHeight="14.4" x14ac:dyDescent="0.3"/>
  <cols>
    <col min="1" max="1" width="9.6640625" bestFit="1" customWidth="1"/>
    <col min="2" max="2" width="14.88671875" style="20" customWidth="1"/>
    <col min="3" max="3" width="14.88671875" customWidth="1"/>
    <col min="4" max="4" width="47.88671875" bestFit="1" customWidth="1"/>
    <col min="5" max="5" width="13.21875" bestFit="1" customWidth="1"/>
  </cols>
  <sheetData>
    <row r="1" spans="1:5" ht="15" thickBot="1" x14ac:dyDescent="0.35">
      <c r="A1" t="s">
        <v>74</v>
      </c>
      <c r="B1" s="19" t="s">
        <v>61</v>
      </c>
      <c r="C1" s="5" t="s">
        <v>66</v>
      </c>
      <c r="D1" s="5" t="s">
        <v>62</v>
      </c>
      <c r="E1" s="5" t="s">
        <v>63</v>
      </c>
    </row>
    <row r="2" spans="1:5" x14ac:dyDescent="0.3">
      <c r="A2" t="s">
        <v>73</v>
      </c>
      <c r="B2" s="9">
        <v>43567</v>
      </c>
      <c r="C2" s="10" t="str">
        <f>TEXT(B2,"DDDD")</f>
        <v>Friday</v>
      </c>
      <c r="D2" s="11" t="s">
        <v>0</v>
      </c>
      <c r="E2" s="12">
        <v>2</v>
      </c>
    </row>
    <row r="3" spans="1:5" x14ac:dyDescent="0.3">
      <c r="A3" t="s">
        <v>75</v>
      </c>
      <c r="B3" s="13">
        <v>43570</v>
      </c>
      <c r="C3" s="7" t="str">
        <f>TEXT(B3,"DDDD")</f>
        <v>Monday</v>
      </c>
      <c r="D3" s="3" t="s">
        <v>7</v>
      </c>
      <c r="E3" s="14">
        <v>3</v>
      </c>
    </row>
    <row r="4" spans="1:5" x14ac:dyDescent="0.3">
      <c r="A4" t="s">
        <v>76</v>
      </c>
      <c r="B4" s="13">
        <v>43571</v>
      </c>
      <c r="C4" s="7" t="str">
        <f t="shared" ref="C4:C67" si="0">TEXT(B4,"DDDD")</f>
        <v>Tuesday</v>
      </c>
      <c r="D4" s="3" t="s">
        <v>8</v>
      </c>
      <c r="E4" s="14">
        <v>2</v>
      </c>
    </row>
    <row r="5" spans="1:5" x14ac:dyDescent="0.3">
      <c r="A5" t="s">
        <v>78</v>
      </c>
      <c r="B5" s="13">
        <v>43572</v>
      </c>
      <c r="C5" s="7" t="str">
        <f t="shared" si="0"/>
        <v>Wednesday</v>
      </c>
      <c r="D5" s="3" t="s">
        <v>6</v>
      </c>
      <c r="E5" s="14">
        <v>2</v>
      </c>
    </row>
    <row r="6" spans="1:5" x14ac:dyDescent="0.3">
      <c r="A6" t="s">
        <v>79</v>
      </c>
      <c r="B6" s="13">
        <v>43574</v>
      </c>
      <c r="C6" s="7" t="str">
        <f t="shared" si="0"/>
        <v>Friday</v>
      </c>
      <c r="D6" s="3" t="s">
        <v>3</v>
      </c>
      <c r="E6" s="14">
        <v>4</v>
      </c>
    </row>
    <row r="7" spans="1:5" x14ac:dyDescent="0.3">
      <c r="A7" t="s">
        <v>80</v>
      </c>
      <c r="B7" s="13">
        <v>43577</v>
      </c>
      <c r="C7" s="7" t="str">
        <f t="shared" si="0"/>
        <v>Monday</v>
      </c>
      <c r="D7" s="3" t="s">
        <v>1</v>
      </c>
      <c r="E7" s="14">
        <v>3</v>
      </c>
    </row>
    <row r="8" spans="1:5" x14ac:dyDescent="0.3">
      <c r="A8" t="s">
        <v>77</v>
      </c>
      <c r="B8" s="13">
        <v>43579</v>
      </c>
      <c r="C8" s="7" t="str">
        <f t="shared" si="0"/>
        <v>Wednesday</v>
      </c>
      <c r="D8" s="3" t="s">
        <v>11</v>
      </c>
      <c r="E8" s="14" t="s">
        <v>64</v>
      </c>
    </row>
    <row r="9" spans="1:5" x14ac:dyDescent="0.3">
      <c r="A9" t="s">
        <v>81</v>
      </c>
      <c r="B9" s="13">
        <v>43583</v>
      </c>
      <c r="C9" s="7" t="str">
        <f t="shared" si="0"/>
        <v>Sunday</v>
      </c>
      <c r="D9" s="3" t="s">
        <v>9</v>
      </c>
      <c r="E9" s="14">
        <v>2</v>
      </c>
    </row>
    <row r="10" spans="1:5" ht="15" thickBot="1" x14ac:dyDescent="0.35">
      <c r="A10" t="s">
        <v>82</v>
      </c>
      <c r="B10" s="15">
        <v>43584</v>
      </c>
      <c r="C10" s="16" t="str">
        <f t="shared" si="0"/>
        <v>Monday</v>
      </c>
      <c r="D10" s="17" t="s">
        <v>19</v>
      </c>
      <c r="E10" s="18">
        <v>4</v>
      </c>
    </row>
    <row r="11" spans="1:5" x14ac:dyDescent="0.3">
      <c r="A11" t="s">
        <v>83</v>
      </c>
      <c r="B11" s="9">
        <v>43587</v>
      </c>
      <c r="C11" s="10" t="str">
        <f t="shared" si="0"/>
        <v>Thursday</v>
      </c>
      <c r="D11" s="11" t="s">
        <v>18</v>
      </c>
      <c r="E11" s="12">
        <v>4</v>
      </c>
    </row>
    <row r="12" spans="1:5" x14ac:dyDescent="0.3">
      <c r="A12" t="s">
        <v>84</v>
      </c>
      <c r="B12" s="13">
        <v>43588</v>
      </c>
      <c r="C12" s="7" t="str">
        <f t="shared" si="0"/>
        <v>Friday</v>
      </c>
      <c r="D12" s="3" t="s">
        <v>2</v>
      </c>
      <c r="E12" s="14">
        <v>2</v>
      </c>
    </row>
    <row r="13" spans="1:5" x14ac:dyDescent="0.3">
      <c r="A13" t="s">
        <v>85</v>
      </c>
      <c r="B13" s="13">
        <v>43594</v>
      </c>
      <c r="C13" s="7" t="str">
        <f t="shared" si="0"/>
        <v>Thursday</v>
      </c>
      <c r="D13" s="3" t="s">
        <v>20</v>
      </c>
      <c r="E13" s="14">
        <v>11</v>
      </c>
    </row>
    <row r="14" spans="1:5" x14ac:dyDescent="0.3">
      <c r="A14" t="s">
        <v>86</v>
      </c>
      <c r="B14" s="13">
        <v>43596</v>
      </c>
      <c r="C14" s="7" t="str">
        <f t="shared" si="0"/>
        <v>Saturday</v>
      </c>
      <c r="D14" s="3" t="s">
        <v>12</v>
      </c>
      <c r="E14" s="14">
        <v>13</v>
      </c>
    </row>
    <row r="15" spans="1:5" x14ac:dyDescent="0.3">
      <c r="A15" t="s">
        <v>87</v>
      </c>
      <c r="B15" s="13">
        <v>43598</v>
      </c>
      <c r="C15" s="7" t="str">
        <f t="shared" si="0"/>
        <v>Monday</v>
      </c>
      <c r="D15" s="3" t="s">
        <v>22</v>
      </c>
      <c r="E15" s="14">
        <v>2</v>
      </c>
    </row>
    <row r="16" spans="1:5" x14ac:dyDescent="0.3">
      <c r="A16" t="s">
        <v>88</v>
      </c>
      <c r="B16" s="13">
        <v>43600</v>
      </c>
      <c r="C16" s="7" t="str">
        <f t="shared" si="0"/>
        <v>Wednesday</v>
      </c>
      <c r="D16" s="3" t="s">
        <v>23</v>
      </c>
      <c r="E16" s="14">
        <v>19</v>
      </c>
    </row>
    <row r="17" spans="1:5" x14ac:dyDescent="0.3">
      <c r="A17" t="s">
        <v>89</v>
      </c>
      <c r="B17" s="13">
        <v>43602</v>
      </c>
      <c r="C17" s="7" t="str">
        <f t="shared" si="0"/>
        <v>Friday</v>
      </c>
      <c r="D17" s="3" t="s">
        <v>4</v>
      </c>
      <c r="E17" s="14">
        <v>11</v>
      </c>
    </row>
    <row r="18" spans="1:5" x14ac:dyDescent="0.3">
      <c r="A18" t="s">
        <v>90</v>
      </c>
      <c r="B18" s="13">
        <v>43607</v>
      </c>
      <c r="C18" s="7" t="str">
        <f t="shared" si="0"/>
        <v>Wednesday</v>
      </c>
      <c r="D18" s="3" t="s">
        <v>5</v>
      </c>
      <c r="E18" s="14">
        <v>17</v>
      </c>
    </row>
    <row r="19" spans="1:5" ht="15" thickBot="1" x14ac:dyDescent="0.35">
      <c r="A19" t="s">
        <v>91</v>
      </c>
      <c r="B19" s="15">
        <v>43610</v>
      </c>
      <c r="C19" s="16" t="str">
        <f t="shared" si="0"/>
        <v>Saturday</v>
      </c>
      <c r="D19" s="17" t="s">
        <v>25</v>
      </c>
      <c r="E19" s="18">
        <v>6</v>
      </c>
    </row>
    <row r="20" spans="1:5" x14ac:dyDescent="0.3">
      <c r="A20" t="s">
        <v>92</v>
      </c>
      <c r="B20" s="9">
        <v>43618</v>
      </c>
      <c r="C20" s="10" t="str">
        <f t="shared" si="0"/>
        <v>Sunday</v>
      </c>
      <c r="D20" s="11" t="s">
        <v>26</v>
      </c>
      <c r="E20" s="12">
        <v>2</v>
      </c>
    </row>
    <row r="21" spans="1:5" x14ac:dyDescent="0.3">
      <c r="A21" t="s">
        <v>93</v>
      </c>
      <c r="B21" s="13">
        <v>43620</v>
      </c>
      <c r="C21" s="7" t="str">
        <f t="shared" si="0"/>
        <v>Tuesday</v>
      </c>
      <c r="D21" s="3" t="s">
        <v>28</v>
      </c>
      <c r="E21" s="14">
        <v>21</v>
      </c>
    </row>
    <row r="22" spans="1:5" x14ac:dyDescent="0.3">
      <c r="A22" t="s">
        <v>94</v>
      </c>
      <c r="B22" s="13">
        <v>43623</v>
      </c>
      <c r="C22" s="7" t="str">
        <f t="shared" si="0"/>
        <v>Friday</v>
      </c>
      <c r="D22" s="3" t="s">
        <v>21</v>
      </c>
      <c r="E22" s="14">
        <v>8</v>
      </c>
    </row>
    <row r="23" spans="1:5" x14ac:dyDescent="0.3">
      <c r="A23" t="s">
        <v>95</v>
      </c>
      <c r="B23" s="13">
        <v>43624</v>
      </c>
      <c r="C23" s="7" t="str">
        <f t="shared" si="0"/>
        <v>Saturday</v>
      </c>
      <c r="D23" s="3" t="s">
        <v>27</v>
      </c>
      <c r="E23" s="14">
        <v>10</v>
      </c>
    </row>
    <row r="24" spans="1:5" x14ac:dyDescent="0.3">
      <c r="A24" t="s">
        <v>96</v>
      </c>
      <c r="B24" s="13">
        <v>43627</v>
      </c>
      <c r="C24" s="7" t="str">
        <f t="shared" si="0"/>
        <v>Tuesday</v>
      </c>
      <c r="D24" s="3" t="s">
        <v>24</v>
      </c>
      <c r="E24" s="14">
        <v>11</v>
      </c>
    </row>
    <row r="25" spans="1:5" x14ac:dyDescent="0.3">
      <c r="A25" t="s">
        <v>97</v>
      </c>
      <c r="B25" s="13">
        <v>43629</v>
      </c>
      <c r="C25" s="7" t="str">
        <f t="shared" si="0"/>
        <v>Thursday</v>
      </c>
      <c r="D25" s="3" t="s">
        <v>29</v>
      </c>
      <c r="E25" s="14">
        <v>15</v>
      </c>
    </row>
    <row r="26" spans="1:5" x14ac:dyDescent="0.3">
      <c r="A26" t="s">
        <v>98</v>
      </c>
      <c r="B26" s="13">
        <v>43631</v>
      </c>
      <c r="C26" s="7" t="str">
        <f t="shared" si="0"/>
        <v>Saturday</v>
      </c>
      <c r="D26" s="3" t="s">
        <v>10</v>
      </c>
      <c r="E26" s="14">
        <v>20</v>
      </c>
    </row>
    <row r="27" spans="1:5" x14ac:dyDescent="0.3">
      <c r="A27" t="s">
        <v>99</v>
      </c>
      <c r="B27" s="13">
        <v>43633</v>
      </c>
      <c r="C27" s="7" t="str">
        <f t="shared" si="0"/>
        <v>Monday</v>
      </c>
      <c r="D27" s="3" t="s">
        <v>13</v>
      </c>
      <c r="E27" s="14">
        <v>7</v>
      </c>
    </row>
    <row r="28" spans="1:5" x14ac:dyDescent="0.3">
      <c r="A28" t="s">
        <v>100</v>
      </c>
      <c r="B28" s="13">
        <v>43635</v>
      </c>
      <c r="C28" s="7" t="str">
        <f t="shared" si="0"/>
        <v>Wednesday</v>
      </c>
      <c r="D28" s="3" t="s">
        <v>0</v>
      </c>
      <c r="E28" s="14">
        <v>4</v>
      </c>
    </row>
    <row r="29" spans="1:5" x14ac:dyDescent="0.3">
      <c r="A29" t="s">
        <v>101</v>
      </c>
      <c r="B29" s="13">
        <v>43636</v>
      </c>
      <c r="C29" s="7" t="str">
        <f t="shared" si="0"/>
        <v>Thursday</v>
      </c>
      <c r="D29" s="3" t="s">
        <v>14</v>
      </c>
      <c r="E29" s="14">
        <v>3</v>
      </c>
    </row>
    <row r="30" spans="1:5" ht="15" thickBot="1" x14ac:dyDescent="0.35">
      <c r="A30" t="s">
        <v>102</v>
      </c>
      <c r="B30" s="15">
        <v>43638</v>
      </c>
      <c r="C30" s="16" t="str">
        <f t="shared" si="0"/>
        <v>Saturday</v>
      </c>
      <c r="D30" s="17" t="s">
        <v>15</v>
      </c>
      <c r="E30" s="18" t="s">
        <v>64</v>
      </c>
    </row>
    <row r="31" spans="1:5" x14ac:dyDescent="0.3">
      <c r="A31" t="s">
        <v>103</v>
      </c>
      <c r="B31" s="9">
        <v>43647</v>
      </c>
      <c r="C31" s="10" t="str">
        <f t="shared" si="0"/>
        <v>Monday</v>
      </c>
      <c r="D31" s="11" t="s">
        <v>30</v>
      </c>
      <c r="E31" s="12">
        <v>3</v>
      </c>
    </row>
    <row r="32" spans="1:5" x14ac:dyDescent="0.3">
      <c r="A32" t="s">
        <v>104</v>
      </c>
      <c r="B32" s="13">
        <v>43649</v>
      </c>
      <c r="C32" s="7" t="str">
        <f t="shared" si="0"/>
        <v>Wednesday</v>
      </c>
      <c r="D32" s="3" t="s">
        <v>16</v>
      </c>
      <c r="E32" s="14" t="s">
        <v>64</v>
      </c>
    </row>
    <row r="33" spans="1:5" x14ac:dyDescent="0.3">
      <c r="A33" t="s">
        <v>105</v>
      </c>
      <c r="B33" s="13">
        <v>43661</v>
      </c>
      <c r="C33" s="7" t="str">
        <f t="shared" si="0"/>
        <v>Monday</v>
      </c>
      <c r="D33" s="3" t="s">
        <v>17</v>
      </c>
      <c r="E33" s="14" t="s">
        <v>64</v>
      </c>
    </row>
    <row r="34" spans="1:5" x14ac:dyDescent="0.3">
      <c r="A34" t="s">
        <v>106</v>
      </c>
      <c r="B34" s="13">
        <v>43662</v>
      </c>
      <c r="C34" s="7" t="str">
        <f t="shared" si="0"/>
        <v>Tuesday</v>
      </c>
      <c r="D34" s="4" t="s">
        <v>65</v>
      </c>
      <c r="E34" s="14" t="s">
        <v>64</v>
      </c>
    </row>
    <row r="35" spans="1:5" x14ac:dyDescent="0.3">
      <c r="A35" t="s">
        <v>107</v>
      </c>
      <c r="B35" s="13">
        <v>43663</v>
      </c>
      <c r="C35" s="7" t="str">
        <f t="shared" si="0"/>
        <v>Wednesday</v>
      </c>
      <c r="D35" s="3" t="s">
        <v>33</v>
      </c>
      <c r="E35" s="14" t="s">
        <v>64</v>
      </c>
    </row>
    <row r="36" spans="1:5" x14ac:dyDescent="0.3">
      <c r="A36" t="s">
        <v>108</v>
      </c>
      <c r="B36" s="13">
        <v>43665</v>
      </c>
      <c r="C36" s="7" t="str">
        <f t="shared" si="0"/>
        <v>Friday</v>
      </c>
      <c r="D36" s="3" t="s">
        <v>34</v>
      </c>
      <c r="E36" s="14">
        <v>3</v>
      </c>
    </row>
    <row r="37" spans="1:5" x14ac:dyDescent="0.3">
      <c r="A37" t="s">
        <v>109</v>
      </c>
      <c r="B37" s="13">
        <v>43668</v>
      </c>
      <c r="C37" s="7" t="str">
        <f t="shared" si="0"/>
        <v>Monday</v>
      </c>
      <c r="D37" s="3" t="s">
        <v>31</v>
      </c>
      <c r="E37" s="14"/>
    </row>
    <row r="38" spans="1:5" x14ac:dyDescent="0.3">
      <c r="A38" t="s">
        <v>110</v>
      </c>
      <c r="B38" s="13">
        <v>43670</v>
      </c>
      <c r="C38" s="7" t="str">
        <f t="shared" si="0"/>
        <v>Wednesday</v>
      </c>
      <c r="D38" s="3" t="s">
        <v>13</v>
      </c>
      <c r="E38" s="14">
        <v>3</v>
      </c>
    </row>
    <row r="39" spans="1:5" ht="15" thickBot="1" x14ac:dyDescent="0.35">
      <c r="A39" t="s">
        <v>111</v>
      </c>
      <c r="B39" s="15">
        <v>43675</v>
      </c>
      <c r="C39" s="16" t="str">
        <f t="shared" si="0"/>
        <v>Monday</v>
      </c>
      <c r="D39" s="17" t="s">
        <v>13</v>
      </c>
      <c r="E39" s="18">
        <v>3</v>
      </c>
    </row>
    <row r="40" spans="1:5" x14ac:dyDescent="0.3">
      <c r="A40" t="s">
        <v>112</v>
      </c>
      <c r="B40" s="9">
        <v>43679</v>
      </c>
      <c r="C40" s="10" t="str">
        <f t="shared" si="0"/>
        <v>Friday</v>
      </c>
      <c r="D40" s="11" t="s">
        <v>35</v>
      </c>
      <c r="E40" s="12">
        <v>5</v>
      </c>
    </row>
    <row r="41" spans="1:5" x14ac:dyDescent="0.3">
      <c r="A41" t="s">
        <v>113</v>
      </c>
      <c r="B41" s="13">
        <v>43680</v>
      </c>
      <c r="C41" s="7" t="str">
        <f t="shared" si="0"/>
        <v>Saturday</v>
      </c>
      <c r="D41" s="3" t="s">
        <v>36</v>
      </c>
      <c r="E41" s="14">
        <v>4</v>
      </c>
    </row>
    <row r="42" spans="1:5" x14ac:dyDescent="0.3">
      <c r="A42" t="s">
        <v>114</v>
      </c>
      <c r="B42" s="13">
        <v>43682</v>
      </c>
      <c r="C42" s="7" t="str">
        <f t="shared" si="0"/>
        <v>Monday</v>
      </c>
      <c r="D42" s="3" t="s">
        <v>37</v>
      </c>
      <c r="E42" s="14" t="s">
        <v>64</v>
      </c>
    </row>
    <row r="43" spans="1:5" x14ac:dyDescent="0.3">
      <c r="A43" t="s">
        <v>115</v>
      </c>
      <c r="B43" s="13">
        <v>43684</v>
      </c>
      <c r="C43" s="7" t="str">
        <f t="shared" si="0"/>
        <v>Wednesday</v>
      </c>
      <c r="D43" s="3" t="s">
        <v>40</v>
      </c>
      <c r="E43" s="14">
        <v>3</v>
      </c>
    </row>
    <row r="44" spans="1:5" x14ac:dyDescent="0.3">
      <c r="A44" t="s">
        <v>116</v>
      </c>
      <c r="B44" s="13">
        <v>43685</v>
      </c>
      <c r="C44" s="7" t="str">
        <f t="shared" si="0"/>
        <v>Thursday</v>
      </c>
      <c r="D44" s="3" t="s">
        <v>32</v>
      </c>
      <c r="E44" s="14" t="s">
        <v>64</v>
      </c>
    </row>
    <row r="45" spans="1:5" x14ac:dyDescent="0.3">
      <c r="A45" t="s">
        <v>117</v>
      </c>
      <c r="B45" s="13">
        <v>43686</v>
      </c>
      <c r="C45" s="7" t="str">
        <f t="shared" si="0"/>
        <v>Friday</v>
      </c>
      <c r="D45" s="3" t="s">
        <v>39</v>
      </c>
      <c r="E45" s="14">
        <v>4</v>
      </c>
    </row>
    <row r="46" spans="1:5" x14ac:dyDescent="0.3">
      <c r="A46" t="s">
        <v>118</v>
      </c>
      <c r="B46" s="13">
        <v>43687</v>
      </c>
      <c r="C46" s="7" t="str">
        <f t="shared" si="0"/>
        <v>Saturday</v>
      </c>
      <c r="D46" s="3" t="s">
        <v>41</v>
      </c>
      <c r="E46" s="14">
        <v>5</v>
      </c>
    </row>
    <row r="47" spans="1:5" x14ac:dyDescent="0.3">
      <c r="A47" t="s">
        <v>119</v>
      </c>
      <c r="B47" s="13">
        <v>43688</v>
      </c>
      <c r="C47" s="7" t="str">
        <f t="shared" si="0"/>
        <v>Sunday</v>
      </c>
      <c r="D47" s="3" t="s">
        <v>43</v>
      </c>
      <c r="E47" s="14">
        <v>3</v>
      </c>
    </row>
    <row r="48" spans="1:5" x14ac:dyDescent="0.3">
      <c r="A48" t="s">
        <v>120</v>
      </c>
      <c r="B48" s="13">
        <v>43689</v>
      </c>
      <c r="C48" s="7" t="str">
        <f t="shared" si="0"/>
        <v>Monday</v>
      </c>
      <c r="D48" s="3" t="s">
        <v>38</v>
      </c>
      <c r="E48" s="14">
        <v>5</v>
      </c>
    </row>
    <row r="49" spans="1:5" x14ac:dyDescent="0.3">
      <c r="A49" t="s">
        <v>121</v>
      </c>
      <c r="B49" s="13">
        <v>43693</v>
      </c>
      <c r="C49" s="7" t="str">
        <f t="shared" si="0"/>
        <v>Friday</v>
      </c>
      <c r="D49" s="3" t="s">
        <v>42</v>
      </c>
      <c r="E49" s="14">
        <v>5</v>
      </c>
    </row>
    <row r="50" spans="1:5" x14ac:dyDescent="0.3">
      <c r="A50" t="s">
        <v>122</v>
      </c>
      <c r="B50" s="13">
        <v>43694</v>
      </c>
      <c r="C50" s="7" t="str">
        <f t="shared" si="0"/>
        <v>Saturday</v>
      </c>
      <c r="D50" s="3" t="s">
        <v>44</v>
      </c>
      <c r="E50" s="14">
        <v>2</v>
      </c>
    </row>
    <row r="51" spans="1:5" x14ac:dyDescent="0.3">
      <c r="A51" t="s">
        <v>123</v>
      </c>
      <c r="B51" s="13">
        <v>43697</v>
      </c>
      <c r="C51" s="7" t="str">
        <f t="shared" si="0"/>
        <v>Tuesday</v>
      </c>
      <c r="D51" s="3" t="s">
        <v>45</v>
      </c>
      <c r="E51" s="14">
        <v>15</v>
      </c>
    </row>
    <row r="52" spans="1:5" ht="15" thickBot="1" x14ac:dyDescent="0.35">
      <c r="A52" t="s">
        <v>124</v>
      </c>
      <c r="B52" s="15">
        <v>43699</v>
      </c>
      <c r="C52" s="16" t="str">
        <f t="shared" si="0"/>
        <v>Thursday</v>
      </c>
      <c r="D52" s="17" t="s">
        <v>57</v>
      </c>
      <c r="E52" s="18" t="s">
        <v>64</v>
      </c>
    </row>
    <row r="53" spans="1:5" ht="15" thickBot="1" x14ac:dyDescent="0.35">
      <c r="C53" s="1"/>
      <c r="D53" s="2" t="s">
        <v>47</v>
      </c>
      <c r="E53" s="6" t="s">
        <v>64</v>
      </c>
    </row>
    <row r="54" spans="1:5" x14ac:dyDescent="0.3">
      <c r="A54" t="s">
        <v>125</v>
      </c>
      <c r="B54" s="9">
        <v>43709</v>
      </c>
      <c r="C54" s="10" t="str">
        <f t="shared" si="0"/>
        <v>Sunday</v>
      </c>
      <c r="D54" s="11" t="s">
        <v>46</v>
      </c>
      <c r="E54" s="12">
        <v>6</v>
      </c>
    </row>
    <row r="55" spans="1:5" x14ac:dyDescent="0.3">
      <c r="A55" t="s">
        <v>126</v>
      </c>
      <c r="B55" s="13">
        <v>43711</v>
      </c>
      <c r="C55" s="8" t="str">
        <f t="shared" si="0"/>
        <v>Tuesday</v>
      </c>
      <c r="D55" s="3" t="s">
        <v>48</v>
      </c>
      <c r="E55" s="14">
        <v>4</v>
      </c>
    </row>
    <row r="56" spans="1:5" x14ac:dyDescent="0.3">
      <c r="A56" t="s">
        <v>127</v>
      </c>
      <c r="B56" s="13">
        <v>43712</v>
      </c>
      <c r="C56" s="8" t="str">
        <f t="shared" si="0"/>
        <v>Wednesday</v>
      </c>
      <c r="D56" s="3" t="s">
        <v>50</v>
      </c>
      <c r="E56" s="14">
        <v>5</v>
      </c>
    </row>
    <row r="57" spans="1:5" x14ac:dyDescent="0.3">
      <c r="A57" t="s">
        <v>128</v>
      </c>
      <c r="B57" s="13">
        <v>43713</v>
      </c>
      <c r="C57" s="8" t="str">
        <f t="shared" si="0"/>
        <v>Thursday</v>
      </c>
      <c r="D57" s="4" t="s">
        <v>49</v>
      </c>
      <c r="E57" s="14">
        <v>18</v>
      </c>
    </row>
    <row r="58" spans="1:5" x14ac:dyDescent="0.3">
      <c r="A58" t="s">
        <v>129</v>
      </c>
      <c r="B58" s="13">
        <v>43714</v>
      </c>
      <c r="C58" s="8" t="str">
        <f t="shared" si="0"/>
        <v>Friday</v>
      </c>
      <c r="D58" s="3" t="s">
        <v>51</v>
      </c>
      <c r="E58" s="14">
        <v>8</v>
      </c>
    </row>
    <row r="59" spans="1:5" x14ac:dyDescent="0.3">
      <c r="A59" t="s">
        <v>130</v>
      </c>
      <c r="B59" s="13">
        <v>43716</v>
      </c>
      <c r="C59" s="8" t="str">
        <f t="shared" si="0"/>
        <v>Sunday</v>
      </c>
      <c r="D59" s="3" t="s">
        <v>52</v>
      </c>
      <c r="E59" s="14">
        <v>3</v>
      </c>
    </row>
    <row r="60" spans="1:5" x14ac:dyDescent="0.3">
      <c r="A60" t="s">
        <v>131</v>
      </c>
      <c r="B60" s="13">
        <v>43717</v>
      </c>
      <c r="C60" s="8" t="str">
        <f t="shared" si="0"/>
        <v>Monday</v>
      </c>
      <c r="D60" s="3" t="s">
        <v>53</v>
      </c>
      <c r="E60" s="14">
        <v>4</v>
      </c>
    </row>
    <row r="61" spans="1:5" x14ac:dyDescent="0.3">
      <c r="A61" t="s">
        <v>132</v>
      </c>
      <c r="B61" s="13">
        <v>43718</v>
      </c>
      <c r="C61" s="8" t="str">
        <f t="shared" si="0"/>
        <v>Tuesday</v>
      </c>
      <c r="D61" s="3" t="s">
        <v>54</v>
      </c>
      <c r="E61" s="14">
        <v>15</v>
      </c>
    </row>
    <row r="62" spans="1:5" x14ac:dyDescent="0.3">
      <c r="A62" t="s">
        <v>133</v>
      </c>
      <c r="B62" s="13">
        <v>43720</v>
      </c>
      <c r="C62" s="8" t="str">
        <f t="shared" si="0"/>
        <v>Thursday</v>
      </c>
      <c r="D62" s="3" t="s">
        <v>55</v>
      </c>
      <c r="E62" s="14">
        <v>13</v>
      </c>
    </row>
    <row r="63" spans="1:5" x14ac:dyDescent="0.3">
      <c r="A63" t="s">
        <v>134</v>
      </c>
      <c r="B63" s="13">
        <v>43721</v>
      </c>
      <c r="C63" s="8" t="str">
        <f t="shared" si="0"/>
        <v>Friday</v>
      </c>
      <c r="D63" s="3" t="s">
        <v>58</v>
      </c>
      <c r="E63" s="14">
        <v>5</v>
      </c>
    </row>
    <row r="64" spans="1:5" x14ac:dyDescent="0.3">
      <c r="B64" s="13"/>
      <c r="C64" s="8"/>
      <c r="D64" s="4" t="s">
        <v>56</v>
      </c>
      <c r="E64" s="14" t="s">
        <v>64</v>
      </c>
    </row>
    <row r="65" spans="1:5" x14ac:dyDescent="0.3">
      <c r="A65" t="s">
        <v>135</v>
      </c>
      <c r="B65" s="13">
        <v>43732</v>
      </c>
      <c r="C65" s="8" t="str">
        <f t="shared" si="0"/>
        <v>Tuesday</v>
      </c>
      <c r="D65" s="3" t="s">
        <v>59</v>
      </c>
      <c r="E65" s="14">
        <v>2</v>
      </c>
    </row>
    <row r="66" spans="1:5" x14ac:dyDescent="0.3">
      <c r="A66" t="s">
        <v>137</v>
      </c>
      <c r="B66" s="13">
        <v>43734</v>
      </c>
      <c r="C66" s="8" t="str">
        <f t="shared" si="0"/>
        <v>Thursday</v>
      </c>
      <c r="D66" s="3" t="s">
        <v>60</v>
      </c>
      <c r="E66" s="14">
        <v>4</v>
      </c>
    </row>
    <row r="67" spans="1:5" ht="15" thickBot="1" x14ac:dyDescent="0.35">
      <c r="A67" t="s">
        <v>138</v>
      </c>
      <c r="B67" s="15">
        <v>43735</v>
      </c>
      <c r="C67" s="21" t="str">
        <f t="shared" si="0"/>
        <v>Friday</v>
      </c>
      <c r="D67" s="22" t="s">
        <v>136</v>
      </c>
      <c r="E67" s="23">
        <v>10</v>
      </c>
    </row>
    <row r="69" spans="1:5" x14ac:dyDescent="0.3">
      <c r="E69">
        <f>SUM(E2:E67)</f>
        <v>368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6" workbookViewId="0">
      <selection activeCell="E20" sqref="E20"/>
    </sheetView>
  </sheetViews>
  <sheetFormatPr defaultRowHeight="14.4" x14ac:dyDescent="0.3"/>
  <cols>
    <col min="1" max="1" width="5.5546875" bestFit="1" customWidth="1"/>
    <col min="2" max="2" width="25.44140625" bestFit="1" customWidth="1"/>
    <col min="3" max="3" width="29" bestFit="1" customWidth="1"/>
    <col min="5" max="5" width="13.33203125" customWidth="1"/>
    <col min="6" max="6" width="15.21875" bestFit="1" customWidth="1"/>
  </cols>
  <sheetData>
    <row r="1" spans="1:17" x14ac:dyDescent="0.3">
      <c r="A1" s="24" t="s">
        <v>67</v>
      </c>
      <c r="B1" s="24" t="s">
        <v>68</v>
      </c>
      <c r="C1" s="24" t="s">
        <v>69</v>
      </c>
      <c r="D1" s="24" t="s">
        <v>70</v>
      </c>
      <c r="E1" s="24" t="s">
        <v>71</v>
      </c>
      <c r="F1" s="24" t="s">
        <v>72</v>
      </c>
      <c r="G1" s="24" t="s">
        <v>73</v>
      </c>
      <c r="H1" s="24" t="s">
        <v>75</v>
      </c>
      <c r="I1" s="24" t="s">
        <v>76</v>
      </c>
      <c r="J1" s="24" t="s">
        <v>78</v>
      </c>
      <c r="K1" s="24" t="s">
        <v>79</v>
      </c>
      <c r="L1" s="24" t="s">
        <v>80</v>
      </c>
      <c r="M1" s="24" t="s">
        <v>77</v>
      </c>
      <c r="N1" s="24" t="s">
        <v>81</v>
      </c>
      <c r="O1" s="24" t="s">
        <v>82</v>
      </c>
    </row>
    <row r="2" spans="1:17" x14ac:dyDescent="0.3">
      <c r="A2" s="25">
        <v>1</v>
      </c>
      <c r="B2" s="26" t="s">
        <v>148</v>
      </c>
      <c r="C2" s="25" t="s">
        <v>139</v>
      </c>
      <c r="D2" s="25" t="s">
        <v>155</v>
      </c>
      <c r="E2" s="25" t="s">
        <v>157</v>
      </c>
      <c r="F2" s="25">
        <v>20</v>
      </c>
      <c r="G2" s="25">
        <v>2</v>
      </c>
      <c r="H2" s="25">
        <v>3</v>
      </c>
      <c r="I2" s="25">
        <v>2</v>
      </c>
      <c r="J2" s="25">
        <v>2</v>
      </c>
      <c r="K2" s="25">
        <v>4</v>
      </c>
      <c r="L2" s="25">
        <v>3</v>
      </c>
      <c r="M2" s="25">
        <v>0</v>
      </c>
      <c r="N2" s="25">
        <v>2</v>
      </c>
      <c r="O2" s="25">
        <v>4</v>
      </c>
    </row>
    <row r="3" spans="1:17" x14ac:dyDescent="0.3">
      <c r="A3" s="25">
        <v>2</v>
      </c>
      <c r="B3" s="26"/>
      <c r="C3" s="25" t="s">
        <v>140</v>
      </c>
      <c r="D3" s="25" t="s">
        <v>156</v>
      </c>
      <c r="E3" s="25" t="s">
        <v>157</v>
      </c>
      <c r="F3" s="25">
        <v>20</v>
      </c>
      <c r="G3" s="25">
        <v>5</v>
      </c>
      <c r="H3" s="25">
        <v>8</v>
      </c>
      <c r="I3" s="25">
        <v>4</v>
      </c>
      <c r="J3" s="25">
        <v>7</v>
      </c>
      <c r="K3" s="25">
        <v>9</v>
      </c>
      <c r="L3" s="25">
        <v>3</v>
      </c>
      <c r="M3" s="25">
        <v>4</v>
      </c>
      <c r="N3" s="25">
        <v>2</v>
      </c>
      <c r="O3" s="25">
        <v>4</v>
      </c>
    </row>
    <row r="4" spans="1:17" x14ac:dyDescent="0.3">
      <c r="A4" s="25">
        <v>3</v>
      </c>
      <c r="B4" s="25" t="s">
        <v>149</v>
      </c>
      <c r="C4" s="25" t="s">
        <v>141</v>
      </c>
      <c r="D4" s="25" t="s">
        <v>156</v>
      </c>
      <c r="E4" s="25" t="s">
        <v>157</v>
      </c>
      <c r="F4" s="25">
        <v>10</v>
      </c>
      <c r="G4" s="25">
        <v>4</v>
      </c>
      <c r="H4" s="25">
        <v>1</v>
      </c>
      <c r="I4" s="25">
        <v>3</v>
      </c>
      <c r="J4" s="25">
        <v>0</v>
      </c>
      <c r="K4" s="25">
        <v>1</v>
      </c>
      <c r="L4" s="25">
        <v>0</v>
      </c>
      <c r="M4" s="25">
        <v>2</v>
      </c>
      <c r="N4" s="25">
        <v>0</v>
      </c>
      <c r="O4" s="25">
        <v>1</v>
      </c>
    </row>
    <row r="5" spans="1:17" x14ac:dyDescent="0.3">
      <c r="A5" s="25">
        <v>4</v>
      </c>
      <c r="B5" s="25" t="s">
        <v>154</v>
      </c>
      <c r="C5" s="25" t="s">
        <v>142</v>
      </c>
      <c r="D5" s="25" t="s">
        <v>156</v>
      </c>
      <c r="E5" s="25" t="s">
        <v>157</v>
      </c>
      <c r="F5" s="25">
        <v>40</v>
      </c>
      <c r="G5" s="25">
        <v>15</v>
      </c>
      <c r="H5" s="25">
        <v>17</v>
      </c>
      <c r="I5" s="25">
        <v>5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7" x14ac:dyDescent="0.3">
      <c r="A6" s="25">
        <v>5</v>
      </c>
      <c r="B6" s="25"/>
      <c r="C6" s="25" t="s">
        <v>143</v>
      </c>
      <c r="D6" s="25" t="s">
        <v>156</v>
      </c>
      <c r="E6" s="25" t="s">
        <v>157</v>
      </c>
      <c r="F6" s="25">
        <v>3</v>
      </c>
      <c r="G6" s="27">
        <v>0</v>
      </c>
      <c r="H6" s="25">
        <v>0</v>
      </c>
      <c r="I6" s="25">
        <v>0</v>
      </c>
      <c r="J6" s="25">
        <v>3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7" x14ac:dyDescent="0.3">
      <c r="A7" s="25">
        <v>6</v>
      </c>
      <c r="B7" s="25" t="s">
        <v>150</v>
      </c>
      <c r="C7" s="25" t="s">
        <v>144</v>
      </c>
      <c r="D7" s="25" t="s">
        <v>156</v>
      </c>
      <c r="E7" s="25" t="s">
        <v>157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3</v>
      </c>
      <c r="N7" s="25">
        <v>0</v>
      </c>
      <c r="O7" s="25">
        <v>0</v>
      </c>
    </row>
    <row r="8" spans="1:17" x14ac:dyDescent="0.3">
      <c r="A8" s="25">
        <v>7</v>
      </c>
      <c r="B8" s="25" t="s">
        <v>151</v>
      </c>
      <c r="C8" s="25" t="s">
        <v>145</v>
      </c>
      <c r="D8" s="25" t="s">
        <v>155</v>
      </c>
      <c r="E8" s="25" t="s">
        <v>158</v>
      </c>
      <c r="F8" s="25">
        <v>7</v>
      </c>
      <c r="G8" s="25">
        <v>0</v>
      </c>
      <c r="H8" s="25">
        <v>0</v>
      </c>
      <c r="I8" s="25">
        <v>7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7" x14ac:dyDescent="0.3">
      <c r="A9" s="25">
        <v>8</v>
      </c>
      <c r="B9" s="25" t="s">
        <v>152</v>
      </c>
      <c r="C9" s="25" t="s">
        <v>146</v>
      </c>
      <c r="D9" s="25" t="s">
        <v>155</v>
      </c>
      <c r="E9" s="25" t="s">
        <v>158</v>
      </c>
      <c r="F9" s="25">
        <v>100</v>
      </c>
      <c r="G9" s="25">
        <v>10</v>
      </c>
      <c r="H9" s="25">
        <v>11</v>
      </c>
      <c r="I9" s="25">
        <v>13</v>
      </c>
      <c r="J9" s="25">
        <v>15</v>
      </c>
      <c r="K9" s="25">
        <v>14</v>
      </c>
      <c r="L9" s="25">
        <v>9</v>
      </c>
      <c r="M9" s="25">
        <v>12</v>
      </c>
      <c r="N9" s="25">
        <v>6</v>
      </c>
      <c r="O9" s="25">
        <v>17</v>
      </c>
    </row>
    <row r="10" spans="1:17" x14ac:dyDescent="0.3">
      <c r="A10" s="25">
        <v>9</v>
      </c>
      <c r="B10" s="25" t="s">
        <v>153</v>
      </c>
      <c r="C10" s="25" t="s">
        <v>147</v>
      </c>
      <c r="D10" s="25" t="s">
        <v>156</v>
      </c>
      <c r="E10" s="25" t="s">
        <v>158</v>
      </c>
      <c r="F10" s="25">
        <v>100</v>
      </c>
      <c r="G10" s="25">
        <v>11</v>
      </c>
      <c r="H10" s="25">
        <v>13</v>
      </c>
      <c r="I10" s="25">
        <v>12</v>
      </c>
      <c r="J10" s="25">
        <v>10</v>
      </c>
      <c r="K10" s="25">
        <v>9</v>
      </c>
      <c r="L10" s="25">
        <v>15</v>
      </c>
      <c r="M10" s="25">
        <v>0</v>
      </c>
      <c r="N10" s="25">
        <v>15</v>
      </c>
      <c r="O10" s="25">
        <v>13</v>
      </c>
    </row>
    <row r="11" spans="1:17" ht="28.8" x14ac:dyDescent="0.3">
      <c r="E11" s="30" t="s">
        <v>159</v>
      </c>
      <c r="F11" s="29">
        <v>50</v>
      </c>
      <c r="G11" s="29">
        <f>SUM(G2:G10)</f>
        <v>47</v>
      </c>
      <c r="H11" s="29">
        <f>SUM(H2:H10)</f>
        <v>53</v>
      </c>
      <c r="I11" s="25">
        <f>SUM(I2:I10)</f>
        <v>46</v>
      </c>
      <c r="J11" s="25">
        <f>SUM(J2:J10)</f>
        <v>37</v>
      </c>
      <c r="K11" s="25">
        <f>SUM(K2:K10)</f>
        <v>37</v>
      </c>
      <c r="L11" s="25">
        <f>SUM(L2:L10)</f>
        <v>30</v>
      </c>
      <c r="M11" s="25">
        <f>SUM(M2:M10)</f>
        <v>21</v>
      </c>
      <c r="N11" s="25">
        <f>SUM(N2:N10)</f>
        <v>25</v>
      </c>
      <c r="O11" s="25">
        <f>SUM(O2:O10)</f>
        <v>39</v>
      </c>
    </row>
    <row r="12" spans="1:17" ht="43.2" x14ac:dyDescent="0.3">
      <c r="E12" s="30" t="s">
        <v>160</v>
      </c>
      <c r="F12" s="29">
        <v>50</v>
      </c>
      <c r="G12" s="29">
        <v>46</v>
      </c>
      <c r="H12" s="29">
        <v>42</v>
      </c>
      <c r="I12" s="29">
        <v>38</v>
      </c>
      <c r="J12" s="29">
        <v>34</v>
      </c>
      <c r="K12" s="29">
        <v>30</v>
      </c>
      <c r="L12" s="29">
        <v>26</v>
      </c>
      <c r="M12" s="29">
        <v>22</v>
      </c>
      <c r="N12" s="29">
        <v>18</v>
      </c>
      <c r="O12" s="29">
        <v>14</v>
      </c>
      <c r="P12" s="28"/>
      <c r="Q12" s="28"/>
    </row>
    <row r="13" spans="1:17" ht="43.2" x14ac:dyDescent="0.3">
      <c r="E13" s="30" t="s">
        <v>161</v>
      </c>
      <c r="F13" s="29">
        <v>50</v>
      </c>
      <c r="G13" s="29">
        <v>4</v>
      </c>
      <c r="H13" s="29">
        <v>4</v>
      </c>
      <c r="I13" s="29">
        <v>4</v>
      </c>
      <c r="J13" s="29">
        <v>4</v>
      </c>
      <c r="K13" s="29">
        <v>4</v>
      </c>
      <c r="L13" s="29">
        <v>4</v>
      </c>
      <c r="M13" s="29">
        <v>4</v>
      </c>
      <c r="N13" s="29">
        <v>3</v>
      </c>
      <c r="O13" s="29">
        <v>2</v>
      </c>
    </row>
  </sheetData>
  <mergeCells count="1">
    <mergeCell ref="B2:B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Isaac</dc:creator>
  <cp:lastModifiedBy>Vraj Kotwala</cp:lastModifiedBy>
  <dcterms:created xsi:type="dcterms:W3CDTF">2019-09-26T10:46:57Z</dcterms:created>
  <dcterms:modified xsi:type="dcterms:W3CDTF">2019-09-27T05:37:58Z</dcterms:modified>
</cp:coreProperties>
</file>